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saveExternalLinkValues="0" codeName="ThisWorkbook" defaultThemeVersion="124226"/>
  <mc:AlternateContent xmlns:mc="http://schemas.openxmlformats.org/markup-compatibility/2006">
    <mc:Choice Requires="x15">
      <x15ac:absPath xmlns:x15ac="http://schemas.microsoft.com/office/spreadsheetml/2010/11/ac" url="https://kddx-my.sharepoint.com/personal/sandra_ivanjkobiga_koncar_hr/Documents/Documents/2023/NO srpanj/"/>
    </mc:Choice>
  </mc:AlternateContent>
  <xr:revisionPtr revIDLastSave="627" documentId="8_{0FE67343-3DFB-4AD8-B260-22D726972BF4}" xr6:coauthVersionLast="47" xr6:coauthVersionMax="47" xr10:uidLastSave="{EDF52AD5-211F-4FE2-830F-30394080802E}"/>
  <bookViews>
    <workbookView xWindow="-120" yWindow="-120" windowWidth="29040" windowHeight="15840" firstSheet="2" activeTab="6"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7" r:id="rId7"/>
  </sheets>
  <definedNames>
    <definedName name="_xlnm.Print_Area" localSheetId="1">Bilanca!$A$1:$I$134</definedName>
    <definedName name="_xlnm.Print_Area" localSheetId="4">NT_D!$A$1:$I$53</definedName>
    <definedName name="_xlnm.Print_Area" localSheetId="3">NT_I!$A$1:$I$59</definedName>
    <definedName name="_xlnm.Print_Area" localSheetId="5">PK!$A$1:$Y$63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2" i="27" l="1"/>
  <c r="D102" i="27"/>
  <c r="D52" i="27" l="1"/>
  <c r="D37" i="27"/>
  <c r="B37" i="27"/>
  <c r="D30" i="27"/>
  <c r="I19" i="21"/>
  <c r="D80" i="27" l="1"/>
  <c r="B80" i="27" l="1"/>
  <c r="D40" i="27"/>
  <c r="B40" i="27"/>
  <c r="D32" i="27"/>
  <c r="B30" i="27"/>
  <c r="B32" i="27" s="1"/>
  <c r="D26" i="27"/>
  <c r="B26" i="27"/>
  <c r="W8" i="22" l="1"/>
  <c r="W9" i="22"/>
  <c r="W7" i="22"/>
  <c r="J98" i="26" l="1"/>
  <c r="K98" i="26"/>
  <c r="I98" i="26"/>
  <c r="H98" i="26"/>
  <c r="J91" i="26"/>
  <c r="K91" i="26"/>
  <c r="I91" i="26"/>
  <c r="H91" i="26"/>
  <c r="K90" i="26" l="1"/>
  <c r="J108" i="26"/>
  <c r="H108" i="26"/>
  <c r="K108" i="26"/>
  <c r="J90" i="26"/>
  <c r="I108" i="26"/>
  <c r="I90" i="26"/>
  <c r="H90" i="26"/>
  <c r="S61" i="22"/>
  <c r="S62" i="22" s="1"/>
  <c r="T61" i="22"/>
  <c r="T62" i="22" s="1"/>
  <c r="S63" i="22"/>
  <c r="T63" i="22"/>
  <c r="S32" i="22"/>
  <c r="S33" i="22" s="1"/>
  <c r="T32" i="22"/>
  <c r="T33" i="22" s="1"/>
  <c r="S34" i="22"/>
  <c r="T34" i="22"/>
  <c r="W41" i="22"/>
  <c r="W42" i="22"/>
  <c r="W43" i="22"/>
  <c r="W44" i="22"/>
  <c r="W45" i="22"/>
  <c r="W46" i="22"/>
  <c r="W47" i="22"/>
  <c r="W48" i="22"/>
  <c r="W49" i="22"/>
  <c r="W50" i="22"/>
  <c r="W51" i="22"/>
  <c r="W52" i="22"/>
  <c r="W53" i="22"/>
  <c r="W54" i="22"/>
  <c r="Y54" i="22" s="1"/>
  <c r="W55" i="22"/>
  <c r="W56" i="22"/>
  <c r="W57" i="22"/>
  <c r="W58" i="22"/>
  <c r="S39" i="22"/>
  <c r="S59" i="22" s="1"/>
  <c r="T39" i="22"/>
  <c r="T59" i="22" s="1"/>
  <c r="W37" i="22"/>
  <c r="W38" i="22"/>
  <c r="W36" i="22"/>
  <c r="W25" i="22"/>
  <c r="Y25" i="22" s="1"/>
  <c r="W12" i="22"/>
  <c r="W13" i="22"/>
  <c r="W14" i="22"/>
  <c r="W15" i="22"/>
  <c r="W16" i="22"/>
  <c r="W17" i="22"/>
  <c r="W18" i="22"/>
  <c r="W19" i="22"/>
  <c r="W20" i="22"/>
  <c r="W21" i="22"/>
  <c r="W22" i="22"/>
  <c r="W23" i="22"/>
  <c r="W24" i="22"/>
  <c r="W26" i="22"/>
  <c r="W27" i="22"/>
  <c r="W28" i="22"/>
  <c r="W29" i="22"/>
  <c r="W11" i="22"/>
  <c r="S10" i="22"/>
  <c r="S30" i="22" s="1"/>
  <c r="T10" i="22"/>
  <c r="T30" i="22" s="1"/>
  <c r="I48" i="21"/>
  <c r="H48" i="21"/>
  <c r="I42" i="21"/>
  <c r="H42" i="21"/>
  <c r="I35" i="21"/>
  <c r="H35" i="21"/>
  <c r="I29" i="21"/>
  <c r="H29" i="21"/>
  <c r="I20" i="21"/>
  <c r="H20" i="21"/>
  <c r="I13" i="21"/>
  <c r="H13" i="21"/>
  <c r="K111" i="26"/>
  <c r="J111" i="26"/>
  <c r="I111" i="26"/>
  <c r="H111"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3" i="26"/>
  <c r="H63" i="26"/>
  <c r="K62" i="26"/>
  <c r="K66" i="26" s="1"/>
  <c r="K89" i="26" s="1"/>
  <c r="K109" i="26" s="1"/>
  <c r="H62" i="26"/>
  <c r="H68" i="26" s="1"/>
  <c r="H64" i="26"/>
  <c r="I51" i="21"/>
  <c r="I53" i="21" s="1"/>
  <c r="H51" i="21"/>
  <c r="H53" i="21" s="1"/>
  <c r="D54" i="27" l="1"/>
  <c r="I89" i="26"/>
  <c r="I109" i="26" s="1"/>
  <c r="J67" i="26"/>
  <c r="I67" i="26"/>
  <c r="I68" i="26"/>
  <c r="J66" i="26"/>
  <c r="J68" i="26"/>
  <c r="K67" i="26"/>
  <c r="K68" i="26"/>
  <c r="H66" i="26"/>
  <c r="H89" i="26" s="1"/>
  <c r="H109" i="26" s="1"/>
  <c r="H67" i="26"/>
  <c r="I85" i="18"/>
  <c r="H85" i="18"/>
  <c r="B52" i="27" l="1"/>
  <c r="B54" i="27" s="1"/>
  <c r="I95" i="18"/>
  <c r="V40" i="22"/>
  <c r="W40" i="22" s="1"/>
  <c r="J89" i="26"/>
  <c r="J109" i="26" s="1"/>
  <c r="I78" i="18"/>
  <c r="H78" i="18"/>
  <c r="H54" i="20" l="1"/>
  <c r="H48" i="20"/>
  <c r="H41" i="20"/>
  <c r="H35" i="20"/>
  <c r="H19" i="20"/>
  <c r="I9" i="20"/>
  <c r="H117" i="18"/>
  <c r="H105" i="18"/>
  <c r="H98" i="18"/>
  <c r="H94" i="18"/>
  <c r="H91" i="18"/>
  <c r="H60" i="18"/>
  <c r="H53" i="18"/>
  <c r="H45" i="18"/>
  <c r="H38" i="18"/>
  <c r="H27" i="18"/>
  <c r="H17" i="18"/>
  <c r="H10" i="18"/>
  <c r="H63" i="22"/>
  <c r="H61" i="22"/>
  <c r="H62" i="22" s="1"/>
  <c r="H39" i="22"/>
  <c r="H59" i="22" s="1"/>
  <c r="H34" i="22"/>
  <c r="H32" i="22"/>
  <c r="H33" i="22" s="1"/>
  <c r="K10" i="22"/>
  <c r="H42" i="20" l="1"/>
  <c r="H55" i="20"/>
  <c r="H9" i="18"/>
  <c r="H75" i="18"/>
  <c r="H133" i="18" s="1"/>
  <c r="H44" i="18"/>
  <c r="X63" i="22"/>
  <c r="V63" i="22"/>
  <c r="U63" i="22"/>
  <c r="R63" i="22"/>
  <c r="Q63" i="22"/>
  <c r="P63" i="22"/>
  <c r="O63" i="22"/>
  <c r="N63" i="22"/>
  <c r="M63" i="22"/>
  <c r="L63" i="22"/>
  <c r="K63" i="22"/>
  <c r="J63" i="22"/>
  <c r="I63" i="22"/>
  <c r="X61" i="22"/>
  <c r="X62" i="22" s="1"/>
  <c r="V61" i="22"/>
  <c r="V62" i="22" s="1"/>
  <c r="U61" i="22"/>
  <c r="U62" i="22" s="1"/>
  <c r="R61" i="22"/>
  <c r="R62" i="22" s="1"/>
  <c r="Q61" i="22"/>
  <c r="Q62" i="22" s="1"/>
  <c r="P61" i="22"/>
  <c r="P62" i="22" s="1"/>
  <c r="O61" i="22"/>
  <c r="O62" i="22" s="1"/>
  <c r="N61" i="22"/>
  <c r="N62" i="22" s="1"/>
  <c r="M61" i="22"/>
  <c r="M62" i="22" s="1"/>
  <c r="L61" i="22"/>
  <c r="L62" i="22" s="1"/>
  <c r="K61" i="22"/>
  <c r="K62" i="22" s="1"/>
  <c r="J61" i="22"/>
  <c r="J62" i="22" s="1"/>
  <c r="I61" i="22"/>
  <c r="I62" i="22" s="1"/>
  <c r="Y58" i="22"/>
  <c r="Y57" i="22"/>
  <c r="Y56" i="22"/>
  <c r="Y55" i="22"/>
  <c r="Y53" i="22"/>
  <c r="Y52" i="22"/>
  <c r="Y51" i="22"/>
  <c r="Y50" i="22"/>
  <c r="Y49" i="22"/>
  <c r="Y48" i="22"/>
  <c r="Y47" i="22"/>
  <c r="Y46" i="22"/>
  <c r="Y45" i="22"/>
  <c r="Y44" i="22"/>
  <c r="Y43" i="22"/>
  <c r="Y42" i="22"/>
  <c r="Y41" i="22"/>
  <c r="Y40" i="22"/>
  <c r="X39" i="22"/>
  <c r="X59" i="22" s="1"/>
  <c r="V39" i="22"/>
  <c r="V59" i="22" s="1"/>
  <c r="U39" i="22"/>
  <c r="U59" i="22" s="1"/>
  <c r="R39" i="22"/>
  <c r="R59" i="22" s="1"/>
  <c r="Q39" i="22"/>
  <c r="Q59" i="22" s="1"/>
  <c r="P39" i="22"/>
  <c r="P59" i="22" s="1"/>
  <c r="O39" i="22"/>
  <c r="O59" i="22" s="1"/>
  <c r="N39" i="22"/>
  <c r="N59" i="22" s="1"/>
  <c r="M39" i="22"/>
  <c r="M59" i="22" s="1"/>
  <c r="L39" i="22"/>
  <c r="L59" i="22" s="1"/>
  <c r="K39" i="22"/>
  <c r="K59" i="22" s="1"/>
  <c r="J39" i="22"/>
  <c r="J59" i="22" s="1"/>
  <c r="I39" i="22"/>
  <c r="I59" i="22" s="1"/>
  <c r="Y38" i="22"/>
  <c r="Y37" i="22"/>
  <c r="Y36" i="22"/>
  <c r="X34" i="22"/>
  <c r="V34" i="22"/>
  <c r="U34" i="22"/>
  <c r="R34" i="22"/>
  <c r="Q34" i="22"/>
  <c r="P34" i="22"/>
  <c r="O34" i="22"/>
  <c r="N34" i="22"/>
  <c r="M34" i="22"/>
  <c r="L34" i="22"/>
  <c r="K34" i="22"/>
  <c r="J34" i="22"/>
  <c r="I34" i="22"/>
  <c r="X32" i="22"/>
  <c r="X33" i="22" s="1"/>
  <c r="V32" i="22"/>
  <c r="V33" i="22" s="1"/>
  <c r="U32" i="22"/>
  <c r="U33" i="22" s="1"/>
  <c r="R32" i="22"/>
  <c r="R33" i="22" s="1"/>
  <c r="Q32" i="22"/>
  <c r="Q33" i="22" s="1"/>
  <c r="P32" i="22"/>
  <c r="P33" i="22" s="1"/>
  <c r="O32" i="22"/>
  <c r="O33" i="22" s="1"/>
  <c r="N32" i="22"/>
  <c r="N33" i="22" s="1"/>
  <c r="M32" i="22"/>
  <c r="M33" i="22" s="1"/>
  <c r="L32" i="22"/>
  <c r="L33" i="22" s="1"/>
  <c r="K32" i="22"/>
  <c r="K33" i="22" s="1"/>
  <c r="J32" i="22"/>
  <c r="J33" i="22" s="1"/>
  <c r="I32" i="22"/>
  <c r="I33" i="22" s="1"/>
  <c r="Y29" i="22"/>
  <c r="Y28" i="22"/>
  <c r="Y27" i="22"/>
  <c r="Y26" i="22"/>
  <c r="Y24" i="22"/>
  <c r="Y23" i="22"/>
  <c r="Y22" i="22"/>
  <c r="Y21" i="22"/>
  <c r="Y20" i="22"/>
  <c r="Y19" i="22"/>
  <c r="Y18" i="22"/>
  <c r="Y17" i="22"/>
  <c r="Y16" i="22"/>
  <c r="Y15" i="22"/>
  <c r="Y14" i="22"/>
  <c r="Y13" i="22"/>
  <c r="Y12" i="22"/>
  <c r="Y11" i="22"/>
  <c r="X10" i="22"/>
  <c r="X30" i="22" s="1"/>
  <c r="V10" i="22"/>
  <c r="V30" i="22" s="1"/>
  <c r="U10" i="22"/>
  <c r="U30" i="22" s="1"/>
  <c r="R10" i="22"/>
  <c r="R30" i="22" s="1"/>
  <c r="Q10" i="22"/>
  <c r="Q30" i="22" s="1"/>
  <c r="P10" i="22"/>
  <c r="P30" i="22" s="1"/>
  <c r="O10" i="22"/>
  <c r="O30" i="22" s="1"/>
  <c r="N10" i="22"/>
  <c r="N30" i="22" s="1"/>
  <c r="M10" i="22"/>
  <c r="M30" i="22" s="1"/>
  <c r="L10" i="22"/>
  <c r="L30" i="22" s="1"/>
  <c r="K30" i="22"/>
  <c r="J10" i="22"/>
  <c r="J30" i="22" s="1"/>
  <c r="I10" i="22"/>
  <c r="I30" i="22" s="1"/>
  <c r="H10" i="22"/>
  <c r="H30" i="22" s="1"/>
  <c r="Y9" i="22"/>
  <c r="Y8" i="22"/>
  <c r="Y7" i="22"/>
  <c r="I54" i="20"/>
  <c r="I48" i="20"/>
  <c r="I41" i="20"/>
  <c r="I35" i="20"/>
  <c r="I19" i="20"/>
  <c r="I18" i="20"/>
  <c r="H9" i="20"/>
  <c r="H18" i="20" s="1"/>
  <c r="H24" i="20" s="1"/>
  <c r="H27" i="20" s="1"/>
  <c r="I117" i="18"/>
  <c r="I105" i="18"/>
  <c r="I98" i="18"/>
  <c r="I94" i="18"/>
  <c r="I91" i="18"/>
  <c r="I60" i="18"/>
  <c r="I53" i="18"/>
  <c r="I45" i="18"/>
  <c r="I38" i="18"/>
  <c r="I27" i="18"/>
  <c r="I17" i="18"/>
  <c r="I10" i="18"/>
  <c r="H57" i="20" l="1"/>
  <c r="H59" i="20" s="1"/>
  <c r="I24" i="20"/>
  <c r="I27" i="20" s="1"/>
  <c r="I55" i="20"/>
  <c r="H72" i="18"/>
  <c r="I44" i="18"/>
  <c r="I75" i="18"/>
  <c r="I133" i="18" s="1"/>
  <c r="Y63" i="22"/>
  <c r="W63" i="22"/>
  <c r="I9" i="18"/>
  <c r="I42" i="20"/>
  <c r="Y61" i="22"/>
  <c r="Y62" i="22" s="1"/>
  <c r="W61" i="22"/>
  <c r="W62" i="22" s="1"/>
  <c r="Y32" i="22"/>
  <c r="Y33" i="22" s="1"/>
  <c r="W32" i="22"/>
  <c r="W33" i="22" s="1"/>
  <c r="Y34" i="22"/>
  <c r="W34" i="22"/>
  <c r="Y39" i="22"/>
  <c r="Y59" i="22" s="1"/>
  <c r="W39" i="22"/>
  <c r="W59" i="22" s="1"/>
  <c r="Y10" i="22"/>
  <c r="Y30" i="22" s="1"/>
  <c r="W10" i="22"/>
  <c r="W30" i="22" s="1"/>
  <c r="I57" i="20" l="1"/>
  <c r="I59" i="20" s="1"/>
  <c r="I72" i="18"/>
</calcChain>
</file>

<file path=xl/sharedStrings.xml><?xml version="1.0" encoding="utf-8"?>
<sst xmlns="http://schemas.openxmlformats.org/spreadsheetml/2006/main" count="648" uniqueCount="546">
  <si>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</si>
  <si>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</si>
  <si>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</si>
  <si>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</si>
  <si>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</si>
  <si>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</si>
  <si>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</si>
  <si>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</si>
  <si>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</si>
  <si>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</si>
  <si>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</si>
  <si>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</si>
  <si>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</si>
  <si>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</si>
  <si>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</si>
  <si>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</si>
  <si>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</si>
  <si>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</si>
  <si>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</si>
  <si>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</si>
  <si>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</si>
  <si>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</si>
  <si>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</si>
  <si>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</si>
  <si>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</si>
  <si>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</si>
  <si>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</si>
  <si>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</si>
  <si>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</si>
  <si>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</si>
  <si>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</si>
  <si>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</si>
  <si>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</si>
  <si>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</si>
  <si>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</si>
  <si>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</si>
  <si>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</si>
  <si>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</si>
  <si>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</si>
  <si>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</si>
  <si>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</si>
  <si>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</si>
  <si>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</si>
  <si>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</si>
  <si>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</si>
  <si>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</si>
  <si>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</si>
  <si>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</si>
  <si>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</si>
  <si>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</si>
  <si>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</si>
  <si>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</si>
  <si>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</si>
  <si>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</si>
  <si>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</si>
  <si>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</si>
  <si>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</si>
  <si>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</si>
  <si>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</si>
  <si>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</si>
  <si>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</si>
  <si>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</si>
  <si>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</si>
  <si>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</si>
  <si>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</si>
  <si>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</si>
  <si>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</si>
  <si>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</si>
  <si>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</si>
  <si>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</si>
  <si>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</si>
  <si>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</si>
  <si>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</si>
  <si>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</si>
  <si>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</si>
  <si>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</si>
  <si>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</si>
  <si>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</si>
  <si>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</si>
  <si>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</si>
  <si>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</si>
  <si>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</si>
  <si>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</si>
  <si>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</si>
  <si>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</si>
  <si>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</si>
  <si>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</si>
  <si>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</si>
  <si>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</si>
  <si>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</si>
  <si>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</si>
  <si>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</si>
  <si>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</si>
  <si>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</si>
  <si>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</si>
  <si>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</si>
  <si>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</si>
  <si>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</si>
  <si>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</si>
  <si>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</si>
  <si>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</si>
  <si>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</si>
  <si>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</si>
  <si>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</si>
  <si>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</si>
  <si>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</si>
  <si>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</si>
  <si>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</si>
  <si>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</si>
  <si>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</si>
  <si>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</si>
  <si>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</si>
  <si>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</si>
  <si>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</si>
  <si>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</si>
  <si>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</si>
  <si>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</si>
  <si>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</si>
  <si>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</si>
  <si>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</si>
  <si>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</si>
  <si>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</si>
  <si>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</si>
  <si>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</si>
  <si>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</si>
  <si>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</si>
  <si>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</si>
  <si>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</si>
  <si>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</si>
  <si>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</si>
  <si>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</si>
  <si>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</si>
  <si>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</si>
  <si>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</si>
  <si>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</si>
  <si>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</si>
  <si>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</si>
  <si>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</si>
  <si>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</si>
  <si>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</si>
  <si>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</si>
  <si>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</si>
  <si>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</si>
  <si>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</si>
  <si>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</si>
  <si>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</si>
  <si>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</si>
  <si>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</si>
  <si>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</si>
  <si>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</si>
  <si>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</si>
  <si>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</si>
  <si>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</si>
  <si>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</si>
  <si>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</si>
  <si>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</si>
  <si>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</si>
  <si>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</si>
  <si>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</si>
  <si>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</si>
  <si>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</si>
  <si>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</si>
  <si>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</si>
  <si>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</si>
  <si>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</si>
  <si>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</si>
  <si>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</si>
  <si>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</si>
  <si>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</si>
  <si>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</si>
  <si>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</si>
  <si>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</si>
  <si>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</si>
  <si>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</si>
  <si>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</si>
  <si>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</si>
  <si>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</si>
  <si>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</si>
  <si>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</si>
  <si>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</si>
  <si>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</si>
  <si>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</si>
  <si>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</si>
  <si>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</si>
  <si>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</si>
  <si>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</si>
  <si>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</si>
  <si>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</si>
  <si>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</si>
  <si>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</si>
  <si>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</si>
  <si>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</si>
  <si>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</si>
  <si>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</si>
  <si>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</si>
  <si>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</si>
  <si>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</si>
  <si>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</si>
  <si>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</si>
  <si>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</si>
  <si>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</si>
  <si>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</si>
  <si>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</si>
  <si>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</si>
  <si>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</si>
  <si>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</si>
  <si>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</si>
  <si>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</si>
  <si>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</si>
  <si>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</si>
  <si>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</si>
  <si>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</si>
  <si>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</si>
  <si>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</si>
  <si>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</si>
  <si>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</si>
  <si>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</si>
  <si>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</si>
  <si>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</si>
  <si>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</si>
  <si>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</si>
  <si>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</si>
  <si>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</si>
  <si>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</si>
  <si>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</si>
  <si>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</si>
  <si>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</si>
  <si>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</si>
  <si>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</si>
  <si>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</si>
  <si>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</si>
  <si>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</si>
  <si>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</si>
  <si>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</si>
  <si>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</si>
  <si>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</si>
  <si>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</si>
  <si>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</si>
  <si>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</si>
  <si>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</si>
  <si>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</si>
  <si>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</si>
  <si>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</si>
  <si>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</si>
  <si>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</si>
  <si>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</si>
  <si>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</si>
  <si>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</si>
  <si>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</si>
  <si>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</si>
  <si>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</si>
  <si>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</si>
  <si>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</si>
  <si>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</si>
  <si>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</si>
  <si>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</si>
  <si>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</si>
  <si>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</si>
  <si>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</si>
  <si>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</si>
  <si>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</si>
  <si>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</si>
  <si>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</si>
  <si>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</si>
  <si>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</si>
  <si>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</si>
  <si>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</si>
  <si>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</si>
  <si>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</si>
  <si>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</si>
  <si>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</si>
  <si>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</si>
  <si>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</si>
  <si>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</si>
  <si>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</si>
  <si>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</si>
  <si>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</si>
  <si>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</si>
  <si>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</si>
  <si>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</si>
  <si>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</si>
  <si>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</si>
  <si>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</si>
  <si>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</si>
  <si>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</si>
  <si>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</si>
  <si>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</si>
  <si>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</si>
  <si>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</si>
  <si>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</si>
  <si>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</si>
  <si>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</si>
  <si>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</si>
  <si>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17</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</si>
  <si>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</si>
  <si>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</si>
  <si>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</si>
  <si>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</si>
  <si>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</si>
  <si>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</si>
  <si>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</si>
  <si>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</si>
  <si>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</si>
  <si>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</si>
  <si>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</si>
  <si>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</si>
  <si>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</si>
  <si>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</si>
  <si>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</si>
  <si>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</si>
  <si>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</si>
  <si>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</si>
  <si>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</si>
  <si>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</si>
  <si>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</si>
  <si>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</si>
  <si>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</si>
  <si>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</si>
  <si>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</si>
  <si>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</si>
  <si>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</si>
  <si>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</si>
  <si>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</si>
  <si>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</si>
  <si>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</si>
  <si>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</si>
  <si>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</si>
  <si>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</si>
  <si>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</si>
  <si>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</si>
  <si>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</si>
  <si>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</si>
  <si>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</si>
  <si>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</si>
  <si>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</si>
  <si>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</si>
  <si>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</si>
  <si>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</si>
  <si>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</si>
  <si>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</si>
  <si>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</si>
  <si>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</si>
  <si>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</si>
  <si>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</si>
  <si>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</si>
  <si>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</si>
  <si>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</si>
  <si>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</si>
  <si>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</si>
  <si>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</si>
  <si>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t>VI. ZADRŽANA DOBIT ILI PRENESENI GUBITAK (AOP 084-085)</t>
  </si>
  <si>
    <t>VII. DOBIT ILI GUBITAK POSLOVNE GODINE (AOP 087-088)</t>
  </si>
  <si>
    <r>
      <t xml:space="preserve">A)  KAPITAL I REZERVE </t>
    </r>
    <r>
      <rPr>
        <sz val="9"/>
        <rFont val="Arial"/>
        <family val="2"/>
        <charset val="238"/>
      </rPr>
      <t>(AOP 068 do 070+076+077+083+086+089)</t>
    </r>
  </si>
  <si>
    <r>
      <t xml:space="preserve">B)  REZERVIRANJA </t>
    </r>
    <r>
      <rPr>
        <sz val="9"/>
        <rFont val="Arial"/>
        <family val="2"/>
        <charset val="238"/>
      </rPr>
      <t>(AOP 091 do 096)</t>
    </r>
  </si>
  <si>
    <r>
      <t xml:space="preserve">C)  DUGOROČNE OBVEZE </t>
    </r>
    <r>
      <rPr>
        <sz val="9"/>
        <rFont val="Arial"/>
        <family val="2"/>
        <charset val="238"/>
      </rPr>
      <t>(AOP 098 do 108)</t>
    </r>
  </si>
  <si>
    <r>
      <t xml:space="preserve">D)  KRATKOROČNE OBVEZE </t>
    </r>
    <r>
      <rPr>
        <sz val="9"/>
        <rFont val="Arial"/>
        <family val="2"/>
        <charset val="238"/>
      </rPr>
      <t>(AOP 110 do 123)</t>
    </r>
  </si>
  <si>
    <r>
      <t xml:space="preserve">F) UKUPNO – PASIVA </t>
    </r>
    <r>
      <rPr>
        <sz val="9"/>
        <rFont val="Arial"/>
        <family val="2"/>
        <charset val="238"/>
      </rPr>
      <t>(AOP 067+090+097+109+124)</t>
    </r>
  </si>
  <si>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</si>
  <si>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</si>
  <si>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</si>
  <si>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</si>
  <si>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</si>
  <si>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</si>
  <si>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</si>
  <si>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</si>
  <si>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</si>
  <si>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</si>
  <si>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</si>
  <si>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</si>
  <si>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</si>
  <si>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</si>
  <si>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</si>
  <si>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</si>
  <si>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</si>
  <si>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</si>
  <si>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</si>
  <si>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</si>
  <si>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</si>
  <si>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</si>
  <si>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</si>
  <si>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</si>
  <si>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</si>
  <si>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</si>
  <si>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</si>
  <si>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</si>
  <si>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</si>
  <si>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t>2. Dobitak ili gubitak s osnove naknadnog vrednovanja dužničkih vrijednosnih papira po fer vrijednosti kroz ostalu sveobuhvatnu dobit</t>
  </si>
  <si>
    <t>6. Promjene fer vrijednosti vremenske vrijednosti opcije</t>
  </si>
  <si>
    <t>7. Promjene fer vrijednosti terminskih elemenata terminskih ugovora</t>
  </si>
  <si>
    <t>8. Ostale stavke koje je moguće reklasificirati u dobit ili gubitak</t>
  </si>
  <si>
    <t>9. Porez na dobit koji se odnosi na stavke koje je moguće reklasificirati u dobit ili gubitak</t>
  </si>
  <si>
    <r>
      <t xml:space="preserve">VI. SVEOBUHVATNA DOBIT ILI GUBITAK RAZDOBLJA </t>
    </r>
    <r>
      <rPr>
        <sz val="9"/>
        <rFont val="Arial"/>
        <family val="2"/>
        <charset val="238"/>
      </rPr>
      <t>(AOP 078+097)</t>
    </r>
  </si>
  <si>
    <r>
      <t xml:space="preserve">VI. SVEOBUHVATNA DOBIT ILI GUBITAK RAZDOBLJA </t>
    </r>
    <r>
      <rPr>
        <sz val="9"/>
        <color indexed="18"/>
        <rFont val="Arial"/>
        <family val="2"/>
        <charset val="238"/>
      </rPr>
      <t>(AOP 100+101)</t>
    </r>
  </si>
  <si>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</si>
  <si>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</si>
  <si>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</si>
  <si>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</si>
  <si>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</si>
  <si>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</si>
  <si>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</si>
  <si>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</si>
  <si>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</si>
  <si>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</si>
  <si>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</si>
  <si>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</si>
  <si>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</si>
  <si>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</si>
  <si>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</si>
  <si>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</si>
  <si>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</si>
  <si>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</si>
  <si>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</si>
  <si>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</si>
  <si>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</si>
  <si>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16</t>
  </si>
  <si>
    <t>18 (3 do 6 - 7
 + 8 do 17)</t>
  </si>
  <si>
    <t>20 (18+19)</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</si>
  <si>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</si>
  <si>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</si>
  <si>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</si>
  <si>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</si>
  <si>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</si>
  <si>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</si>
  <si>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</si>
  <si>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</si>
  <si>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</si>
  <si>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</si>
  <si>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</si>
  <si>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</si>
  <si>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</si>
  <si>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</si>
  <si>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</si>
  <si>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</si>
  <si>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</si>
  <si>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</si>
  <si>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</si>
  <si>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IV. Stavke koje je moguće reklasificirati u dobit ili gubitak (AOP 088 do 095)</t>
  </si>
  <si>
    <t>V. NETO OSTALA SVEOBUHVATNA DOBIT ILI GUBITAK (AOP 080+087 - 086 - 096)</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</si>
  <si>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</si>
  <si>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</si>
  <si>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</si>
  <si>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</si>
  <si>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</si>
  <si>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</si>
  <si>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V. REZERVE FER VRIJEDNOSTI I OSTALO (AOP 078 do 082)</t>
  </si>
  <si>
    <t xml:space="preserve">     1. Fer vrijednost financijske imovine kroz ostalu sveobuhvatnu dobit (odnosno raspoložive za prodaju)</t>
  </si>
  <si>
    <t>u eurima</t>
  </si>
  <si>
    <t>03282635</t>
  </si>
  <si>
    <t>HR</t>
  </si>
  <si>
    <t>080040936</t>
  </si>
  <si>
    <t>45050126417</t>
  </si>
  <si>
    <t>501</t>
  </si>
  <si>
    <t>74780000H0SHMRAW0I15</t>
  </si>
  <si>
    <t>KONČAR-ELEKTROINDUSTRIJA,d.d.</t>
  </si>
  <si>
    <t>KONČAR-Elektroindustrija d.d.</t>
  </si>
  <si>
    <t xml:space="preserve">Zagreb </t>
  </si>
  <si>
    <t>Fallerovo šetalište 22</t>
  </si>
  <si>
    <t>koncar.finance@koncar.hr</t>
  </si>
  <si>
    <t>www.koncar.hr</t>
  </si>
  <si>
    <t>013655160</t>
  </si>
  <si>
    <t>BILJEŠKE UZ FINANCIJSKE IZVJEŠTAJE - TFI</t>
  </si>
  <si>
    <t>Naziv izdavatelja: Končar - Elektroindustrija d.d.</t>
  </si>
  <si>
    <t>OIB: 45050126417</t>
  </si>
  <si>
    <r>
      <rPr>
        <b/>
        <sz val="9.5"/>
        <rFont val="Verdana"/>
        <family val="2"/>
        <charset val="238"/>
      </rPr>
      <t>1.	Opće informacije o društvu</t>
    </r>
    <r>
      <rPr>
        <sz val="9.5"/>
        <rFont val="Verdana"/>
        <family val="2"/>
        <charset val="238"/>
      </rPr>
      <t xml:space="preserve">
Končar – Elektroindustrija dioničko društvo (OIB:45050126417), Zagreb, Fallerovo šetalište 22, ("Društvo") je Matica Grupe Končar-Elektroindustrija. U svojstvu matice Društvo sastavlja i konsolidirane izvještaje koji se odvojeno prezentiraju. Ovi nekonsolidirani financijski izvještaji Društva predstavljaju financijske izvještaje društva kao posebnog entiteta. Društvo se bavi upravljanjem ovisnim i pridruženim društvima u svom vlasništvu.  </t>
    </r>
  </si>
  <si>
    <t>2.	Značajne računovodstvene politike</t>
  </si>
  <si>
    <t>Sezonski utjecaj</t>
  </si>
  <si>
    <t>Društvo nije izloženo značajnim sezonskim ili cikličkim promjenama u svom poslovanju.</t>
  </si>
  <si>
    <t xml:space="preserve">3.      Prihodi od prodaje </t>
  </si>
  <si>
    <t>Prihod od dividendi /i/</t>
  </si>
  <si>
    <t>Prihod iz ugovora s kupcima /ii/</t>
  </si>
  <si>
    <t>/i/ Prihod od dividendi</t>
  </si>
  <si>
    <t>Prihod od dividendi – ovisna društva</t>
  </si>
  <si>
    <t xml:space="preserve">Prihod od dividendi – pridružena društva </t>
  </si>
  <si>
    <t>-</t>
  </si>
  <si>
    <t>/ii/ Prihod iz ugovora s kupcima</t>
  </si>
  <si>
    <t>Vrsta usluge</t>
  </si>
  <si>
    <t>Prihod od naknade za brand (naknada za korištenje imena tvrtke, robnog i uslužnog žiga)</t>
  </si>
  <si>
    <t>Prihod od upravljanja nekretninama</t>
  </si>
  <si>
    <t>Prihod od ostalih naknada</t>
  </si>
  <si>
    <t>Ukupni prihodi iz ugovora s kupcima</t>
  </si>
  <si>
    <r>
      <t xml:space="preserve">4.      </t>
    </r>
    <r>
      <rPr>
        <b/>
        <sz val="9.5"/>
        <color rgb="FF000000"/>
        <rFont val="Verdana"/>
        <family val="2"/>
        <charset val="238"/>
      </rPr>
      <t xml:space="preserve">Ostali </t>
    </r>
    <r>
      <rPr>
        <b/>
        <sz val="9.5"/>
        <rFont val="Verdana"/>
        <family val="2"/>
        <charset val="238"/>
      </rPr>
      <t>prihodi i poslovni rashodi</t>
    </r>
  </si>
  <si>
    <t>5.      Porez na dobit</t>
  </si>
  <si>
    <t>Trošak poreza na dobit priznaje se u iznosu koji je utvrđen množenjem dobiti prije poreza za izvještajno razdoblje s najboljom procjenom Uprave prosječne godišnje stope poreza na dobit koja se očekuje za cijelu financijsku godinu. Trošak poreza na dobit prilagođen je za porezne efekte određenih stavaka priznatih u cijelosti u izvještajnom razdoblju. Obzirom na prenesene porezne gubitke, Društvo ne iskazuje trošak poreza na dobit.</t>
  </si>
  <si>
    <t>6.      Zarada po dionici</t>
  </si>
  <si>
    <t>Dobit za godinu</t>
  </si>
  <si>
    <t xml:space="preserve">Ponderirani prosječni broj dionica </t>
  </si>
  <si>
    <t>7.      Nekretnine, postrojenja i oprema</t>
  </si>
  <si>
    <t>8. Ulaganja u ovisna društva</t>
  </si>
  <si>
    <t>Udjel u %</t>
  </si>
  <si>
    <t>Udjeli (dionice) u ovisnim društvima u zemlji</t>
  </si>
  <si>
    <t>Končar – Aparati i postrojenja d.o.o.; Zagreb</t>
  </si>
  <si>
    <t>Končar - Metalne konstrukcije d.o.o., Zagreb</t>
  </si>
  <si>
    <t>Končar - Generatori i motori d.o.o., Zagreb</t>
  </si>
  <si>
    <t>Končar - Distributivni i specijalni transformatori d.d., Zagreb</t>
  </si>
  <si>
    <t>Končar - Institut za elektrotehniku d.o.o., Zagreb</t>
  </si>
  <si>
    <t>Končar - Energetika i usluge d.o.o., Zagreb</t>
  </si>
  <si>
    <t>Končar - Elektronika i informatika d.d., Zagreb</t>
  </si>
  <si>
    <t>Končar - Obnovljivi izvori d.o.o., Zagreb</t>
  </si>
  <si>
    <t>Končar - Električna vozila d.d., Zagreb</t>
  </si>
  <si>
    <t>Končar - Mjerni transformatori d.d., Zagreb</t>
  </si>
  <si>
    <t>Končar - Digital d.o.o., Zagreb</t>
  </si>
  <si>
    <t>Končar - Ulaganja d.o.o.; Zagreb</t>
  </si>
  <si>
    <t>9.      Kapital i rezerve</t>
  </si>
  <si>
    <t>10.      Nepredviđene obveze i izvanbilančna evidencija</t>
  </si>
  <si>
    <t>11.      Transakcije s povezanim društvima</t>
  </si>
  <si>
    <t>Transakcije za završeno razdoblje</t>
  </si>
  <si>
    <t>Prihodi iz operativnih aktivnosti</t>
  </si>
  <si>
    <t>Ovisna društva</t>
  </si>
  <si>
    <t>Pridružena društva</t>
  </si>
  <si>
    <t>Dobit od prodaje imovine</t>
  </si>
  <si>
    <t>Prihod od dividendi</t>
  </si>
  <si>
    <t>Financijski prihodi</t>
  </si>
  <si>
    <t>Trošak usluga</t>
  </si>
  <si>
    <t>Potraživanja iz redovne djelatnosti</t>
  </si>
  <si>
    <t>Potraživanja za dividendu</t>
  </si>
  <si>
    <t>Ostala potraživanja</t>
  </si>
  <si>
    <t>Potraživanja iz financijskih aktivnosti</t>
  </si>
  <si>
    <t>Obveze iz redovne djelatnosti</t>
  </si>
  <si>
    <t>12.      Događaji nakon datuma bilance</t>
  </si>
  <si>
    <t>Nakon datuma izvještavanja, do datuma odobrenja financijskih izvještaja, nije bilo događaja koji bi značajno utjecali na financijske izvještaje Društva, koji bi, slijedom toga, trebali biti objavljeni.</t>
  </si>
  <si>
    <t>Obveznik: KONČAR - ELEKTROINDUSTRIJA D.D.</t>
  </si>
  <si>
    <t>EUR</t>
  </si>
  <si>
    <t>31. prosinca 2022.</t>
  </si>
  <si>
    <t>31.12.2022.</t>
  </si>
  <si>
    <t>Končar - Inženjering d.o.o., Zagreb</t>
  </si>
  <si>
    <t>Končar - Motori i električni sustavi d.o.o., Zagreb</t>
  </si>
  <si>
    <t>u tisućama eura</t>
  </si>
  <si>
    <t>Zarada po dionici u eurima</t>
  </si>
  <si>
    <t>EUR’000</t>
  </si>
  <si>
    <t>Sandra Ivanjko Biga</t>
  </si>
  <si>
    <t>sandraivanjko.biga@koncar.hr</t>
  </si>
  <si>
    <t>stanje na dan 30.6.2023</t>
  </si>
  <si>
    <t>u razdoblju 01.01.2023 do 30.06.2023</t>
  </si>
  <si>
    <t>Izvještajno razdoblje:1.1.2023-30.6.2023.</t>
  </si>
  <si>
    <t>Prosječan broj zaposlenih tijekom prvog polugodišta 2023. bio je 67 zaposlenika (prvo polugodište 2022.:  57 zaposlenika).</t>
  </si>
  <si>
    <t>Ovi tromjesečni izvještaji za razdoblje koje je završilo 30. lipnja 2023. treba čitati zajedno s posljednjim godišnjim financijskim izvještajem Društva na dan i za godinu koja je završila 31. prosinca 2022. (‘posljednji godišnji financijski izvještaji’), obzirom da ne uključuju sve potrebne podatke za cjelokupni set financijskih izvještaja pripremljenih u skladu sa Međunarodnim standardnima financijskog izvještavanja. Međutim, odabrana objašnjenja uključuju objašnjenja događaja i transakcija koji su značajni za razumijevanje promjena u financijskom položaju i uspješnosti Društva od posljednjeg godišnjeg financijskog izvještaja. Godišnji pojedinačni i konsolidirani financijski izvještaji objavljeni su na web stranicama Društva.</t>
  </si>
  <si>
    <t xml:space="preserve">U pripremi polugodišnjih financijskih izvještaja, uprava je koristila prosudbe i procjene koje utječu na primjenu računovodstvenih politika i evidentirane iznose imovine i obveze, prihoda i rashoda. Proizašle računovodstvene procjene su, po definiciji, u rijetkim slučajevima izjednačene sa stvarnim rezultatima. Ključne računovodstvene procjene su iste kao one opisane u posljednjem godišnjem financijskom izvješću. Računovodstvene politike primijenjene u ovim polugodišnjim financijskim izvještajima jednake su onima primijenjenima u financijskim izvještajima Društva na dan i za godinu koja je završila 31. prosinca 2022. </t>
  </si>
  <si>
    <t>1. - 6. 2023.</t>
  </si>
  <si>
    <t>1. - 6. 2022.</t>
  </si>
  <si>
    <t xml:space="preserve">U odnosu na 31.12.2022. godine došlo je do dokapitalizacije društva Končar - Digital. Tijekom prvog polugodišta nije bilo promjena na ostalim ulaganjima u ovisna i pridružena društva u odnosu na 31.12.2022. godine. </t>
  </si>
  <si>
    <t xml:space="preserve">30. lipanj 2023. </t>
  </si>
  <si>
    <t>Temeljni (upisani) kapital utvrđen je u nominalnoj vrijednosti u iznosu od 160.448.062,91 EUR (31. prosinca 2022.: 160.448.062,91 EUR) i sastoji se od 2.572.119 dionica nominalne vrijednosti 62,38 EUR. Redovne dionice Društva uvrštene su na Službeno tržište Zagrebačke burze pod oznakom KOEI-R-A. Društvo na 30.06.2023. godine posjeduje 25.979 vlastitih dionica (31.12.2022.: 25.979 dionica).</t>
  </si>
  <si>
    <t>Vanbilančna evidencija na 30. lipanj 2023. godine u najvećem dijelu uključuje izdane instrumente osiguranja (uključujući i korporativne garancije prema trećim stranama) na zahtjev ovisnih društava Grupe prema financijskim institucijama i dobavljačima u iznosu od 122.764 tisuća eura (31. prosinca 2022. godine: 126.837 tisuća eura).</t>
  </si>
  <si>
    <t>30.06.2023.</t>
  </si>
  <si>
    <t>Tijekom prvog polugodišta 2023. godine nije bilo značajnih  poslovnih rashoda izuzetne veličine ili pojave a koji bi slijedom navedenog zahtijevali dodatnu objavu.  
Tijekom prvog polugodišta 2022. zabilježna je dobit iz prodaje nekretnina , te dobit  temeljem povrata otkupljenih potraživanja za zajmove.</t>
  </si>
  <si>
    <t xml:space="preserve">Tijekom prvog polugodišta 2023. godine Društvo je nabavilo 1,2 milijuna eura imovine (prvo polugodište 2022. godine: 489 tisuća eura), dok je trošak amortizacije iznosio 547 tisuća eura (prvo polugodište 2022. godine: 535 tisuća eura).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</si>
</sst>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
    <numFmt numFmtId="165" formatCode="00"/>
    <numFmt numFmtId="166" formatCode="_-* #,##0_-;\-* #,##0_-;_-* &quot;-&quot;??_-;_-@_-"/>
  </numFmts>
  <fonts count="4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
      <b/>
      <sz val="9.5"/>
      <name val="Verdana"/>
      <family val="2"/>
      <charset val="238"/>
    </font>
    <font>
      <sz val="9.5"/>
      <name val="Verdana"/>
      <family val="2"/>
      <charset val="238"/>
    </font>
    <font>
      <sz val="9.5"/>
      <color rgb="FF000000"/>
      <name val="Verdana"/>
      <family val="2"/>
      <charset val="238"/>
    </font>
    <font>
      <b/>
      <sz val="9.5"/>
      <color rgb="FF000000"/>
      <name val="Verdana"/>
      <family val="2"/>
      <charset val="238"/>
    </font>
    <font>
      <i/>
      <sz val="9.5"/>
      <name val="Verdana"/>
      <family val="2"/>
      <charset val="238"/>
    </font>
    <font>
      <b/>
      <u/>
      <sz val="9.5"/>
      <color rgb="FF000000"/>
      <name val="Verdana"/>
      <family val="2"/>
      <charset val="238"/>
    </font>
    <font>
      <b/>
      <i/>
      <sz val="9.5"/>
      <color rgb="FF000000"/>
      <name val="Verdana"/>
      <family val="2"/>
      <charset val="238"/>
    </font>
    <font>
      <sz val="10"/>
      <name val="Arial"/>
      <charset val="238"/>
    </font>
  </fonts>
  <fills count="17">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rgb="FFFFFFFF"/>
        <bgColor indexed="64"/>
      </patternFill>
    </fill>
  </fills>
  <borders count="42">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9"/>
      </left>
      <right style="thin">
        <color indexed="64"/>
      </right>
      <top style="medium">
        <color indexed="22"/>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medium">
        <color indexed="64"/>
      </bottom>
      <diagonal/>
    </border>
    <border>
      <left/>
      <right/>
      <top style="medium">
        <color indexed="64"/>
      </top>
      <bottom style="double">
        <color indexed="64"/>
      </bottom>
      <diagonal/>
    </border>
    <border>
      <left/>
      <right/>
      <top style="medium">
        <color indexed="64"/>
      </top>
      <bottom style="medium">
        <color indexed="64"/>
      </bottom>
      <diagonal/>
    </border>
  </borders>
  <cellStyleXfs count="8">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xf numFmtId="43" fontId="2" fillId="0" borderId="0" applyFont="0" applyFill="0" applyBorder="0" applyAlignment="0" applyProtection="0"/>
    <xf numFmtId="43" fontId="42" fillId="0" borderId="0" applyFont="0" applyFill="0" applyBorder="0" applyAlignment="0" applyProtection="0"/>
  </cellStyleXfs>
  <cellXfs count="346">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49" fontId="9" fillId="3" borderId="11" xfId="0" applyNumberFormat="1" applyFont="1" applyFill="1" applyBorder="1" applyAlignment="1">
      <alignment horizontal="center" vertical="center"/>
    </xf>
    <xf numFmtId="165" fontId="18" fillId="0" borderId="30" xfId="0" applyNumberFormat="1" applyFont="1" applyBorder="1" applyAlignment="1">
      <alignment horizontal="center" vertical="center"/>
    </xf>
    <xf numFmtId="165" fontId="18" fillId="9" borderId="30" xfId="0" applyNumberFormat="1" applyFont="1" applyFill="1" applyBorder="1" applyAlignment="1">
      <alignment horizontal="center" vertical="center"/>
    </xf>
    <xf numFmtId="165" fontId="18" fillId="9" borderId="31" xfId="0" applyNumberFormat="1" applyFont="1" applyFill="1" applyBorder="1" applyAlignment="1">
      <alignment horizontal="center" vertical="center"/>
    </xf>
    <xf numFmtId="14" fontId="6" fillId="2" borderId="0" xfId="1" applyNumberFormat="1" applyFont="1" applyFill="1" applyAlignment="1" applyProtection="1">
      <alignment horizontal="center" vertical="center"/>
      <protection locked="0"/>
    </xf>
    <xf numFmtId="3" fontId="18" fillId="3" borderId="33" xfId="0" applyNumberFormat="1" applyFont="1" applyFill="1" applyBorder="1" applyAlignment="1">
      <alignment horizontal="center" vertical="center" wrapText="1"/>
    </xf>
    <xf numFmtId="164" fontId="4" fillId="0" borderId="33" xfId="0" applyNumberFormat="1" applyFont="1" applyBorder="1" applyAlignment="1">
      <alignment horizontal="center" vertical="center"/>
    </xf>
    <xf numFmtId="164" fontId="4" fillId="9" borderId="33" xfId="0" applyNumberFormat="1" applyFont="1" applyFill="1" applyBorder="1" applyAlignment="1">
      <alignment horizontal="center" vertical="center"/>
    </xf>
    <xf numFmtId="0" fontId="11" fillId="0" borderId="0" xfId="3" applyAlignment="1">
      <alignment wrapText="1"/>
    </xf>
    <xf numFmtId="0" fontId="4" fillId="3" borderId="16" xfId="3" applyFont="1" applyFill="1" applyBorder="1" applyAlignment="1">
      <alignment horizontal="center" vertical="center" wrapText="1"/>
    </xf>
    <xf numFmtId="0" fontId="18" fillId="3" borderId="15" xfId="3" applyFont="1" applyFill="1" applyBorder="1" applyAlignment="1">
      <alignment horizontal="center" vertical="center"/>
    </xf>
    <xf numFmtId="164" fontId="4" fillId="0" borderId="22" xfId="0" applyNumberFormat="1" applyFont="1" applyBorder="1" applyAlignment="1">
      <alignment horizontal="center" vertical="center"/>
    </xf>
    <xf numFmtId="164" fontId="4" fillId="0" borderId="13" xfId="0" applyNumberFormat="1" applyFont="1" applyBorder="1" applyAlignment="1">
      <alignment horizontal="center" vertical="center"/>
    </xf>
    <xf numFmtId="3" fontId="5" fillId="0" borderId="33" xfId="0" applyNumberFormat="1" applyFont="1" applyBorder="1" applyAlignment="1" applyProtection="1">
      <alignment horizontal="right" vertical="center" shrinkToFit="1"/>
      <protection locked="0"/>
    </xf>
    <xf numFmtId="3" fontId="11" fillId="0" borderId="0" xfId="3" applyNumberFormat="1"/>
    <xf numFmtId="3" fontId="18" fillId="3" borderId="16" xfId="3" applyNumberFormat="1" applyFont="1" applyFill="1" applyBorder="1" applyAlignment="1">
      <alignment horizontal="center" vertical="center" wrapText="1"/>
    </xf>
    <xf numFmtId="3" fontId="18" fillId="3" borderId="15" xfId="3" applyNumberFormat="1" applyFont="1" applyFill="1" applyBorder="1" applyAlignment="1">
      <alignment horizontal="center" vertical="center" wrapText="1"/>
    </xf>
    <xf numFmtId="3" fontId="11" fillId="0" borderId="0" xfId="3" applyNumberFormat="1" applyAlignment="1">
      <alignment wrapText="1"/>
    </xf>
    <xf numFmtId="3" fontId="5" fillId="0" borderId="22" xfId="0" applyNumberFormat="1" applyFont="1" applyBorder="1" applyAlignment="1" applyProtection="1">
      <alignment vertical="center"/>
      <protection locked="0"/>
    </xf>
    <xf numFmtId="3" fontId="5" fillId="0" borderId="13" xfId="0" applyNumberFormat="1" applyFont="1" applyBorder="1" applyAlignment="1" applyProtection="1">
      <alignment vertical="center"/>
      <protection locked="0"/>
    </xf>
    <xf numFmtId="3" fontId="17" fillId="10" borderId="14" xfId="0" applyNumberFormat="1" applyFont="1" applyFill="1" applyBorder="1" applyAlignment="1">
      <alignment vertical="center"/>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3" fontId="9" fillId="3" borderId="27" xfId="0" applyNumberFormat="1" applyFont="1" applyFill="1" applyBorder="1" applyAlignment="1">
      <alignment horizontal="center" vertical="center" wrapText="1"/>
    </xf>
    <xf numFmtId="3" fontId="9" fillId="3" borderId="11" xfId="0" applyNumberFormat="1" applyFont="1" applyFill="1" applyBorder="1" applyAlignment="1">
      <alignment horizontal="center" vertical="center" wrapText="1"/>
    </xf>
    <xf numFmtId="3" fontId="9" fillId="3" borderId="11" xfId="0" applyNumberFormat="1" applyFont="1" applyFill="1" applyBorder="1" applyAlignment="1">
      <alignment horizontal="center" vertical="center"/>
    </xf>
    <xf numFmtId="3" fontId="9" fillId="3" borderId="12" xfId="0" applyNumberFormat="1" applyFont="1" applyFill="1" applyBorder="1" applyAlignment="1">
      <alignment horizontal="center" vertical="center"/>
    </xf>
    <xf numFmtId="3" fontId="3" fillId="0" borderId="30" xfId="0" applyNumberFormat="1" applyFont="1" applyBorder="1" applyAlignment="1" applyProtection="1">
      <alignment vertical="center" shrinkToFit="1"/>
      <protection locked="0"/>
    </xf>
    <xf numFmtId="3" fontId="23" fillId="9" borderId="30" xfId="0" applyNumberFormat="1" applyFont="1" applyFill="1" applyBorder="1" applyAlignment="1">
      <alignment vertical="center" shrinkToFit="1"/>
    </xf>
    <xf numFmtId="3" fontId="3" fillId="8" borderId="30" xfId="0" applyNumberFormat="1" applyFont="1" applyFill="1" applyBorder="1" applyAlignment="1">
      <alignment vertical="center" shrinkToFit="1"/>
    </xf>
    <xf numFmtId="3" fontId="23" fillId="9" borderId="31" xfId="0" applyNumberFormat="1" applyFont="1" applyFill="1" applyBorder="1" applyAlignment="1">
      <alignment vertical="center" shrinkToFit="1"/>
    </xf>
    <xf numFmtId="3" fontId="23" fillId="0" borderId="30" xfId="0" applyNumberFormat="1" applyFont="1" applyBorder="1" applyAlignment="1">
      <alignment vertical="center" shrinkToFit="1"/>
    </xf>
    <xf numFmtId="3" fontId="23" fillId="0" borderId="31" xfId="0" applyNumberFormat="1" applyFont="1" applyBorder="1" applyAlignment="1">
      <alignment vertical="center" shrinkToFit="1"/>
    </xf>
    <xf numFmtId="14" fontId="4" fillId="13" borderId="0" xfId="4" applyNumberFormat="1" applyFont="1" applyFill="1" applyAlignment="1" applyProtection="1">
      <alignment horizontal="center" vertical="center"/>
      <protection locked="0"/>
    </xf>
    <xf numFmtId="1" fontId="4" fillId="13" borderId="0" xfId="4" applyNumberFormat="1" applyFont="1" applyFill="1" applyAlignment="1" applyProtection="1">
      <alignment horizontal="center" vertical="center"/>
      <protection locked="0"/>
    </xf>
    <xf numFmtId="14" fontId="4" fillId="14" borderId="0" xfId="4" applyNumberFormat="1" applyFont="1" applyFill="1" applyAlignment="1" applyProtection="1">
      <alignment horizontal="center" vertical="center"/>
      <protection locked="0"/>
    </xf>
    <xf numFmtId="1" fontId="4" fillId="12" borderId="38" xfId="4" applyNumberFormat="1" applyFont="1" applyFill="1" applyBorder="1" applyAlignment="1" applyProtection="1">
      <alignment horizontal="center" vertical="center"/>
      <protection locked="0"/>
    </xf>
    <xf numFmtId="1" fontId="4" fillId="14" borderId="0" xfId="4" applyNumberFormat="1" applyFont="1" applyFill="1" applyAlignment="1" applyProtection="1">
      <alignment horizontal="center" vertical="center"/>
      <protection locked="0"/>
    </xf>
    <xf numFmtId="0" fontId="4" fillId="12" borderId="38" xfId="4" applyFont="1" applyFill="1" applyBorder="1" applyAlignment="1" applyProtection="1">
      <alignment horizontal="center" vertical="center"/>
      <protection locked="0"/>
    </xf>
    <xf numFmtId="49" fontId="4" fillId="12" borderId="38" xfId="4" applyNumberFormat="1" applyFont="1" applyFill="1" applyBorder="1" applyAlignment="1" applyProtection="1">
      <alignment horizontal="center" vertical="center"/>
      <protection locked="0"/>
    </xf>
    <xf numFmtId="164" fontId="4" fillId="11" borderId="33" xfId="0" applyNumberFormat="1" applyFont="1" applyFill="1" applyBorder="1" applyAlignment="1">
      <alignment horizontal="center" vertical="center"/>
    </xf>
    <xf numFmtId="3" fontId="5" fillId="11" borderId="33" xfId="0" applyNumberFormat="1" applyFont="1" applyFill="1" applyBorder="1" applyAlignment="1" applyProtection="1">
      <alignment horizontal="right" vertical="center" shrinkToFit="1"/>
      <protection locked="0"/>
    </xf>
    <xf numFmtId="3" fontId="2" fillId="0" borderId="0" xfId="5" applyNumberFormat="1"/>
    <xf numFmtId="0" fontId="2" fillId="0" borderId="0" xfId="5"/>
    <xf numFmtId="3" fontId="18" fillId="3" borderId="33" xfId="5" applyNumberFormat="1" applyFont="1" applyFill="1" applyBorder="1" applyAlignment="1">
      <alignment horizontal="center" vertical="center" wrapText="1"/>
    </xf>
    <xf numFmtId="0" fontId="18" fillId="3" borderId="33" xfId="5" applyFont="1" applyFill="1" applyBorder="1" applyAlignment="1">
      <alignment horizontal="center" vertical="center"/>
    </xf>
    <xf numFmtId="3" fontId="17" fillId="10" borderId="33" xfId="5" applyNumberFormat="1" applyFont="1" applyFill="1" applyBorder="1" applyAlignment="1">
      <alignment horizontal="right" vertical="center" shrinkToFit="1"/>
    </xf>
    <xf numFmtId="3" fontId="5" fillId="0" borderId="33" xfId="5" applyNumberFormat="1" applyFont="1" applyBorder="1" applyAlignment="1" applyProtection="1">
      <alignment horizontal="right" vertical="center" shrinkToFit="1"/>
      <protection locked="0"/>
    </xf>
    <xf numFmtId="3" fontId="17" fillId="0" borderId="33" xfId="5" applyNumberFormat="1" applyFont="1" applyBorder="1" applyAlignment="1" applyProtection="1">
      <alignment horizontal="right" vertical="center" shrinkToFit="1"/>
      <protection locked="0"/>
    </xf>
    <xf numFmtId="3" fontId="17" fillId="10" borderId="33" xfId="5" applyNumberFormat="1" applyFont="1" applyFill="1" applyBorder="1" applyAlignment="1">
      <alignment vertical="center"/>
    </xf>
    <xf numFmtId="3" fontId="5" fillId="0" borderId="33" xfId="5" applyNumberFormat="1" applyFont="1" applyBorder="1" applyAlignment="1" applyProtection="1">
      <alignment vertical="center"/>
      <protection locked="0"/>
    </xf>
    <xf numFmtId="164" fontId="4" fillId="9" borderId="13" xfId="0" applyNumberFormat="1" applyFont="1" applyFill="1" applyBorder="1" applyAlignment="1">
      <alignment horizontal="center" vertical="center"/>
    </xf>
    <xf numFmtId="164" fontId="4" fillId="9" borderId="14" xfId="0" applyNumberFormat="1" applyFont="1" applyFill="1" applyBorder="1" applyAlignment="1">
      <alignment horizontal="center" vertical="center"/>
    </xf>
    <xf numFmtId="164" fontId="4" fillId="0" borderId="14" xfId="0" applyNumberFormat="1" applyFont="1" applyBorder="1" applyAlignment="1">
      <alignment horizontal="center" vertical="center"/>
    </xf>
    <xf numFmtId="3" fontId="5" fillId="9" borderId="13" xfId="0" applyNumberFormat="1" applyFont="1" applyFill="1" applyBorder="1" applyAlignment="1" applyProtection="1">
      <alignment vertical="center"/>
      <protection locked="0"/>
    </xf>
    <xf numFmtId="3" fontId="17" fillId="9" borderId="13" xfId="0" applyNumberFormat="1" applyFont="1" applyFill="1" applyBorder="1" applyAlignment="1">
      <alignment vertical="center"/>
    </xf>
    <xf numFmtId="3" fontId="17" fillId="9" borderId="14" xfId="0" applyNumberFormat="1" applyFont="1" applyFill="1" applyBorder="1" applyAlignment="1">
      <alignment vertical="center"/>
    </xf>
    <xf numFmtId="3" fontId="17" fillId="0" borderId="14" xfId="0" applyNumberFormat="1" applyFont="1" applyBorder="1" applyAlignment="1">
      <alignment vertical="center"/>
    </xf>
    <xf numFmtId="0" fontId="4" fillId="3" borderId="33" xfId="3" applyFont="1" applyFill="1" applyBorder="1" applyAlignment="1">
      <alignment horizontal="center" vertical="center" wrapText="1"/>
    </xf>
    <xf numFmtId="3" fontId="18" fillId="3" borderId="33" xfId="3" applyNumberFormat="1" applyFont="1" applyFill="1" applyBorder="1" applyAlignment="1">
      <alignment horizontal="center" vertical="center" wrapText="1"/>
    </xf>
    <xf numFmtId="0" fontId="18" fillId="3" borderId="33" xfId="3" applyFont="1" applyFill="1" applyBorder="1" applyAlignment="1">
      <alignment horizontal="center" vertical="center" wrapText="1"/>
    </xf>
    <xf numFmtId="164" fontId="4" fillId="0" borderId="33" xfId="0" applyNumberFormat="1" applyFont="1" applyBorder="1" applyAlignment="1">
      <alignment horizontal="center" vertical="center" wrapText="1"/>
    </xf>
    <xf numFmtId="3" fontId="5" fillId="0" borderId="33" xfId="0" applyNumberFormat="1" applyFont="1" applyBorder="1" applyAlignment="1" applyProtection="1">
      <alignment horizontal="right" vertical="center" wrapText="1"/>
      <protection locked="0"/>
    </xf>
    <xf numFmtId="164" fontId="4" fillId="10" borderId="33" xfId="0" applyNumberFormat="1" applyFont="1" applyFill="1" applyBorder="1" applyAlignment="1">
      <alignment horizontal="center" vertical="center" wrapText="1"/>
    </xf>
    <xf numFmtId="3" fontId="17" fillId="10" borderId="33" xfId="0" applyNumberFormat="1" applyFont="1" applyFill="1" applyBorder="1" applyAlignment="1">
      <alignment horizontal="right" vertical="center" wrapText="1"/>
    </xf>
    <xf numFmtId="3" fontId="5" fillId="0" borderId="33" xfId="0" applyNumberFormat="1" applyFont="1" applyBorder="1" applyAlignment="1" applyProtection="1">
      <alignment vertical="center" wrapText="1"/>
      <protection locked="0"/>
    </xf>
    <xf numFmtId="3" fontId="17" fillId="10" borderId="33" xfId="0" applyNumberFormat="1" applyFont="1" applyFill="1" applyBorder="1" applyAlignment="1">
      <alignment vertical="center" wrapText="1"/>
    </xf>
    <xf numFmtId="3" fontId="5" fillId="9" borderId="33" xfId="0" applyNumberFormat="1" applyFont="1" applyFill="1" applyBorder="1" applyAlignment="1">
      <alignment vertical="center"/>
    </xf>
    <xf numFmtId="3" fontId="34" fillId="3" borderId="27" xfId="0" applyNumberFormat="1" applyFont="1" applyFill="1" applyBorder="1" applyAlignment="1">
      <alignment horizontal="center" vertical="center" wrapText="1"/>
    </xf>
    <xf numFmtId="3" fontId="17" fillId="10" borderId="33" xfId="5" applyNumberFormat="1" applyFont="1" applyFill="1" applyBorder="1" applyAlignment="1" applyProtection="1">
      <alignment horizontal="right" vertical="center" shrinkToFit="1"/>
      <protection locked="0"/>
    </xf>
    <xf numFmtId="0" fontId="4" fillId="12" borderId="36" xfId="4" applyFont="1" applyFill="1" applyBorder="1" applyAlignment="1" applyProtection="1">
      <alignment horizontal="center" vertical="center"/>
      <protection locked="0"/>
    </xf>
    <xf numFmtId="0" fontId="29" fillId="11" borderId="0" xfId="4" applyFont="1" applyFill="1" applyProtection="1">
      <protection locked="0"/>
    </xf>
    <xf numFmtId="0" fontId="26" fillId="11" borderId="1" xfId="4" applyFont="1" applyFill="1" applyBorder="1" applyProtection="1">
      <protection locked="0"/>
    </xf>
    <xf numFmtId="0" fontId="1" fillId="11" borderId="21" xfId="4" applyFill="1" applyBorder="1" applyProtection="1">
      <protection locked="0"/>
    </xf>
    <xf numFmtId="0" fontId="31" fillId="0" borderId="0" xfId="4" applyFont="1" applyProtection="1">
      <protection locked="0"/>
    </xf>
    <xf numFmtId="0" fontId="33" fillId="0" borderId="0" xfId="4" applyFont="1" applyProtection="1">
      <protection locked="0"/>
    </xf>
    <xf numFmtId="0" fontId="1" fillId="0" borderId="0" xfId="4" applyProtection="1">
      <protection locked="0"/>
    </xf>
    <xf numFmtId="0" fontId="28" fillId="11" borderId="34" xfId="4" applyFont="1" applyFill="1" applyBorder="1" applyAlignment="1" applyProtection="1">
      <alignment horizontal="center" vertical="center"/>
      <protection locked="0"/>
    </xf>
    <xf numFmtId="0" fontId="28" fillId="11" borderId="0" xfId="4" applyFont="1" applyFill="1" applyAlignment="1" applyProtection="1">
      <alignment horizontal="center" vertical="center"/>
      <protection locked="0"/>
    </xf>
    <xf numFmtId="0" fontId="28" fillId="11" borderId="35" xfId="4" applyFont="1" applyFill="1" applyBorder="1" applyAlignment="1" applyProtection="1">
      <alignment horizontal="center" vertical="center"/>
      <protection locked="0"/>
    </xf>
    <xf numFmtId="0" fontId="5" fillId="11" borderId="0" xfId="4" applyFont="1" applyFill="1" applyAlignment="1" applyProtection="1">
      <alignment horizontal="center" vertical="center"/>
      <protection locked="0"/>
    </xf>
    <xf numFmtId="0" fontId="5" fillId="11" borderId="37" xfId="4" applyFont="1" applyFill="1" applyBorder="1" applyAlignment="1" applyProtection="1">
      <alignment vertical="center"/>
      <protection locked="0"/>
    </xf>
    <xf numFmtId="0" fontId="4" fillId="11" borderId="34" xfId="4" applyFont="1" applyFill="1" applyBorder="1" applyAlignment="1" applyProtection="1">
      <alignment vertical="center" wrapText="1"/>
      <protection locked="0"/>
    </xf>
    <xf numFmtId="0" fontId="4" fillId="11" borderId="0" xfId="4" applyFont="1" applyFill="1" applyAlignment="1" applyProtection="1">
      <alignment horizontal="right" vertical="center" wrapText="1"/>
      <protection locked="0"/>
    </xf>
    <xf numFmtId="0" fontId="4" fillId="11" borderId="0" xfId="4" applyFont="1" applyFill="1" applyAlignment="1" applyProtection="1">
      <alignment vertical="center" wrapText="1"/>
      <protection locked="0"/>
    </xf>
    <xf numFmtId="0" fontId="5" fillId="11" borderId="35" xfId="4" applyFont="1" applyFill="1" applyBorder="1" applyAlignment="1" applyProtection="1">
      <alignment vertical="center"/>
      <protection locked="0"/>
    </xf>
    <xf numFmtId="0" fontId="31" fillId="15" borderId="0" xfId="4" applyFont="1" applyFill="1" applyProtection="1">
      <protection locked="0"/>
    </xf>
    <xf numFmtId="0" fontId="33" fillId="15" borderId="0" xfId="4" applyFont="1" applyFill="1" applyProtection="1">
      <protection locked="0"/>
    </xf>
    <xf numFmtId="0" fontId="1" fillId="15" borderId="0" xfId="4" applyFill="1" applyProtection="1">
      <protection locked="0"/>
    </xf>
    <xf numFmtId="0" fontId="1" fillId="11" borderId="35" xfId="4" applyFill="1" applyBorder="1" applyProtection="1">
      <protection locked="0"/>
    </xf>
    <xf numFmtId="0" fontId="29" fillId="11" borderId="34" xfId="4" applyFont="1" applyFill="1" applyBorder="1" applyAlignment="1" applyProtection="1">
      <alignment wrapText="1"/>
      <protection locked="0"/>
    </xf>
    <xf numFmtId="0" fontId="29" fillId="11" borderId="35" xfId="4" applyFont="1" applyFill="1" applyBorder="1" applyAlignment="1" applyProtection="1">
      <alignment wrapText="1"/>
      <protection locked="0"/>
    </xf>
    <xf numFmtId="0" fontId="29" fillId="11" borderId="34" xfId="4" applyFont="1" applyFill="1" applyBorder="1" applyProtection="1">
      <protection locked="0"/>
    </xf>
    <xf numFmtId="0" fontId="29" fillId="11" borderId="0" xfId="4" applyFont="1" applyFill="1" applyAlignment="1" applyProtection="1">
      <alignment wrapText="1"/>
      <protection locked="0"/>
    </xf>
    <xf numFmtId="0" fontId="29" fillId="11" borderId="35" xfId="4" applyFont="1" applyFill="1" applyBorder="1" applyProtection="1">
      <protection locked="0"/>
    </xf>
    <xf numFmtId="0" fontId="5" fillId="11" borderId="0" xfId="4" applyFont="1" applyFill="1" applyAlignment="1" applyProtection="1">
      <alignment horizontal="right" vertical="center" wrapText="1"/>
      <protection locked="0"/>
    </xf>
    <xf numFmtId="0" fontId="30" fillId="11" borderId="35" xfId="4" applyFont="1" applyFill="1" applyBorder="1" applyAlignment="1" applyProtection="1">
      <alignment vertical="center"/>
      <protection locked="0"/>
    </xf>
    <xf numFmtId="0" fontId="5" fillId="11" borderId="34" xfId="4" applyFont="1" applyFill="1" applyBorder="1" applyAlignment="1" applyProtection="1">
      <alignment horizontal="right" vertical="center" wrapText="1"/>
      <protection locked="0"/>
    </xf>
    <xf numFmtId="0" fontId="30" fillId="11" borderId="0" xfId="4" applyFont="1" applyFill="1" applyAlignment="1" applyProtection="1">
      <alignment vertical="center"/>
      <protection locked="0"/>
    </xf>
    <xf numFmtId="0" fontId="29" fillId="11" borderId="0" xfId="4" applyFont="1" applyFill="1" applyAlignment="1" applyProtection="1">
      <alignment vertical="top"/>
      <protection locked="0"/>
    </xf>
    <xf numFmtId="0" fontId="4" fillId="11" borderId="0" xfId="4" applyFont="1" applyFill="1" applyAlignment="1" applyProtection="1">
      <alignment vertical="center"/>
      <protection locked="0"/>
    </xf>
    <xf numFmtId="0" fontId="29" fillId="11" borderId="0" xfId="4" applyFont="1" applyFill="1" applyAlignment="1" applyProtection="1">
      <alignment vertical="center"/>
      <protection locked="0"/>
    </xf>
    <xf numFmtId="0" fontId="29" fillId="11" borderId="35" xfId="4" applyFont="1" applyFill="1" applyBorder="1" applyAlignment="1" applyProtection="1">
      <alignment vertical="center"/>
      <protection locked="0"/>
    </xf>
    <xf numFmtId="0" fontId="32" fillId="11" borderId="0" xfId="4" applyFont="1" applyFill="1" applyAlignment="1" applyProtection="1">
      <alignment vertical="center"/>
      <protection locked="0"/>
    </xf>
    <xf numFmtId="0" fontId="32" fillId="11" borderId="35" xfId="4" applyFont="1" applyFill="1" applyBorder="1" applyAlignment="1" applyProtection="1">
      <alignment vertical="center"/>
      <protection locked="0"/>
    </xf>
    <xf numFmtId="0" fontId="4" fillId="11" borderId="0" xfId="4" applyFont="1" applyFill="1" applyAlignment="1" applyProtection="1">
      <alignment horizontal="center" vertical="center"/>
      <protection locked="0"/>
    </xf>
    <xf numFmtId="0" fontId="5" fillId="11" borderId="35" xfId="4" applyFont="1" applyFill="1" applyBorder="1" applyAlignment="1" applyProtection="1">
      <alignment horizontal="center" vertical="center"/>
      <protection locked="0"/>
    </xf>
    <xf numFmtId="0" fontId="29" fillId="11" borderId="0" xfId="4" applyFont="1" applyFill="1" applyAlignment="1" applyProtection="1">
      <alignment vertical="top" wrapText="1"/>
      <protection locked="0"/>
    </xf>
    <xf numFmtId="0" fontId="29" fillId="11" borderId="34" xfId="4" applyFont="1" applyFill="1" applyBorder="1" applyAlignment="1" applyProtection="1">
      <alignment vertical="top"/>
      <protection locked="0"/>
    </xf>
    <xf numFmtId="0" fontId="32" fillId="11" borderId="35" xfId="4" applyFont="1" applyFill="1" applyBorder="1" applyProtection="1">
      <protection locked="0"/>
    </xf>
    <xf numFmtId="0" fontId="1" fillId="11" borderId="3" xfId="4" applyFill="1" applyBorder="1" applyProtection="1">
      <protection locked="0"/>
    </xf>
    <xf numFmtId="0" fontId="1" fillId="11" borderId="2" xfId="4" applyFill="1" applyBorder="1" applyProtection="1">
      <protection locked="0"/>
    </xf>
    <xf numFmtId="0" fontId="1" fillId="11" borderId="36" xfId="4" applyFill="1" applyBorder="1" applyProtection="1">
      <protection locked="0"/>
    </xf>
    <xf numFmtId="0" fontId="0" fillId="0" borderId="0" xfId="0" applyProtection="1">
      <protection locked="0"/>
    </xf>
    <xf numFmtId="3" fontId="24" fillId="9" borderId="33" xfId="0" applyNumberFormat="1" applyFont="1" applyFill="1" applyBorder="1" applyAlignment="1" applyProtection="1">
      <alignment horizontal="right" vertical="center" shrinkToFit="1"/>
      <protection locked="0"/>
    </xf>
    <xf numFmtId="3" fontId="5" fillId="9" borderId="33" xfId="0" applyNumberFormat="1" applyFont="1" applyFill="1" applyBorder="1" applyAlignment="1" applyProtection="1">
      <alignment horizontal="right" vertical="center" shrinkToFit="1"/>
      <protection locked="0"/>
    </xf>
    <xf numFmtId="3" fontId="0" fillId="0" borderId="0" xfId="0" applyNumberFormat="1" applyProtection="1">
      <protection locked="0"/>
    </xf>
    <xf numFmtId="0" fontId="18" fillId="3" borderId="33" xfId="0" applyFont="1" applyFill="1" applyBorder="1" applyAlignment="1">
      <alignment horizontal="center" vertical="center"/>
    </xf>
    <xf numFmtId="0" fontId="4" fillId="3" borderId="33" xfId="0" applyFont="1" applyFill="1" applyBorder="1" applyAlignment="1">
      <alignment horizontal="center" vertical="center" wrapText="1"/>
    </xf>
    <xf numFmtId="0" fontId="35" fillId="11" borderId="0" xfId="0" applyFont="1" applyFill="1"/>
    <xf numFmtId="0" fontId="36" fillId="11" borderId="0" xfId="0" applyFont="1" applyFill="1" applyAlignment="1">
      <alignment vertical="top"/>
    </xf>
    <xf numFmtId="0" fontId="36" fillId="11" borderId="0" xfId="0" applyFont="1" applyFill="1"/>
    <xf numFmtId="0" fontId="36" fillId="11" borderId="0" xfId="0" applyFont="1" applyFill="1" applyAlignment="1">
      <alignment horizontal="left" vertical="top" wrapText="1"/>
    </xf>
    <xf numFmtId="0" fontId="35" fillId="11" borderId="0" xfId="0" applyFont="1" applyFill="1" applyAlignment="1">
      <alignment vertical="top"/>
    </xf>
    <xf numFmtId="0" fontId="36" fillId="11" borderId="0" xfId="0" applyFont="1" applyFill="1" applyAlignment="1">
      <alignment wrapText="1"/>
    </xf>
    <xf numFmtId="0" fontId="35" fillId="11" borderId="0" xfId="0" applyFont="1" applyFill="1" applyAlignment="1">
      <alignment vertical="center"/>
    </xf>
    <xf numFmtId="0" fontId="35" fillId="11" borderId="0" xfId="0" applyFont="1" applyFill="1" applyAlignment="1">
      <alignment horizontal="justify" vertical="center"/>
    </xf>
    <xf numFmtId="0" fontId="35" fillId="11" borderId="0" xfId="0" applyFont="1" applyFill="1" applyAlignment="1">
      <alignment horizontal="justify" vertical="center" wrapText="1"/>
    </xf>
    <xf numFmtId="0" fontId="37" fillId="11" borderId="0" xfId="0" applyFont="1" applyFill="1" applyAlignment="1">
      <alignment horizontal="right" vertical="center" wrapText="1"/>
    </xf>
    <xf numFmtId="0" fontId="36" fillId="11" borderId="0" xfId="0" applyFont="1" applyFill="1" applyAlignment="1">
      <alignment horizontal="right" vertical="center" wrapText="1"/>
    </xf>
    <xf numFmtId="0" fontId="36" fillId="11" borderId="0" xfId="0" applyFont="1" applyFill="1" applyAlignment="1">
      <alignment horizontal="justify" vertical="center" wrapText="1"/>
    </xf>
    <xf numFmtId="0" fontId="37" fillId="11" borderId="39" xfId="0" applyFont="1" applyFill="1" applyBorder="1" applyAlignment="1">
      <alignment horizontal="right" vertical="center" wrapText="1"/>
    </xf>
    <xf numFmtId="3" fontId="37" fillId="11" borderId="0" xfId="0" applyNumberFormat="1" applyFont="1" applyFill="1" applyAlignment="1">
      <alignment horizontal="right" vertical="center" wrapText="1"/>
    </xf>
    <xf numFmtId="3" fontId="38" fillId="11" borderId="40" xfId="0" applyNumberFormat="1" applyFont="1" applyFill="1" applyBorder="1" applyAlignment="1">
      <alignment horizontal="right" vertical="center" wrapText="1"/>
    </xf>
    <xf numFmtId="0" fontId="35" fillId="11" borderId="0" xfId="0" applyFont="1" applyFill="1" applyAlignment="1">
      <alignment horizontal="right" vertical="center" wrapText="1"/>
    </xf>
    <xf numFmtId="0" fontId="37" fillId="11" borderId="0" xfId="0" applyFont="1" applyFill="1" applyAlignment="1">
      <alignment horizontal="justify" vertical="center"/>
    </xf>
    <xf numFmtId="0" fontId="39" fillId="11" borderId="0" xfId="0" applyFont="1" applyFill="1" applyAlignment="1">
      <alignment horizontal="justify" vertical="center" wrapText="1"/>
    </xf>
    <xf numFmtId="3" fontId="37" fillId="11" borderId="39" xfId="0" applyNumberFormat="1" applyFont="1" applyFill="1" applyBorder="1" applyAlignment="1">
      <alignment horizontal="right" vertical="center" wrapText="1"/>
    </xf>
    <xf numFmtId="3" fontId="38" fillId="11" borderId="0" xfId="0" applyNumberFormat="1" applyFont="1" applyFill="1" applyAlignment="1">
      <alignment horizontal="right" vertical="center" wrapText="1"/>
    </xf>
    <xf numFmtId="0" fontId="36" fillId="11" borderId="0" xfId="0" applyFont="1" applyFill="1" applyAlignment="1">
      <alignment vertical="center" wrapText="1"/>
    </xf>
    <xf numFmtId="0" fontId="37" fillId="11" borderId="0" xfId="0" applyFont="1" applyFill="1" applyAlignment="1">
      <alignment horizontal="justify" vertical="center" wrapText="1"/>
    </xf>
    <xf numFmtId="0" fontId="37" fillId="11" borderId="0" xfId="0" applyFont="1" applyFill="1" applyAlignment="1">
      <alignment vertical="center" wrapText="1"/>
    </xf>
    <xf numFmtId="3" fontId="37" fillId="0" borderId="0" xfId="0" applyNumberFormat="1" applyFont="1"/>
    <xf numFmtId="0" fontId="38" fillId="11" borderId="0" xfId="0" applyFont="1" applyFill="1" applyAlignment="1">
      <alignment horizontal="justify" vertical="center" wrapText="1"/>
    </xf>
    <xf numFmtId="2" fontId="38" fillId="11" borderId="40" xfId="0" applyNumberFormat="1" applyFont="1" applyFill="1" applyBorder="1" applyAlignment="1">
      <alignment horizontal="right" vertical="center" wrapText="1"/>
    </xf>
    <xf numFmtId="0" fontId="36" fillId="11" borderId="0" xfId="0" applyFont="1" applyFill="1" applyAlignment="1">
      <alignment vertical="center"/>
    </xf>
    <xf numFmtId="0" fontId="37" fillId="11" borderId="0" xfId="0" applyFont="1" applyFill="1" applyAlignment="1">
      <alignment vertical="center"/>
    </xf>
    <xf numFmtId="0" fontId="38" fillId="11" borderId="0" xfId="0" applyFont="1" applyFill="1" applyAlignment="1">
      <alignment horizontal="right" vertical="center"/>
    </xf>
    <xf numFmtId="0" fontId="38" fillId="11" borderId="39" xfId="0" applyFont="1" applyFill="1" applyBorder="1" applyAlignment="1">
      <alignment horizontal="right" vertical="center"/>
    </xf>
    <xf numFmtId="0" fontId="40" fillId="11" borderId="0" xfId="0" applyFont="1" applyFill="1" applyAlignment="1">
      <alignment vertical="center"/>
    </xf>
    <xf numFmtId="0" fontId="37" fillId="16" borderId="0" xfId="0" applyFont="1" applyFill="1" applyAlignment="1">
      <alignment vertical="center" wrapText="1"/>
    </xf>
    <xf numFmtId="3" fontId="37" fillId="16" borderId="0" xfId="0" applyNumberFormat="1" applyFont="1" applyFill="1" applyAlignment="1">
      <alignment horizontal="right" vertical="center"/>
    </xf>
    <xf numFmtId="0" fontId="37" fillId="16" borderId="0" xfId="0" applyFont="1" applyFill="1" applyAlignment="1">
      <alignment horizontal="right" vertical="center"/>
    </xf>
    <xf numFmtId="0" fontId="37" fillId="11" borderId="0" xfId="0" applyFont="1" applyFill="1" applyAlignment="1">
      <alignment horizontal="right" vertical="center"/>
    </xf>
    <xf numFmtId="3" fontId="38" fillId="11" borderId="41" xfId="0" applyNumberFormat="1" applyFont="1" applyFill="1" applyBorder="1" applyAlignment="1">
      <alignment horizontal="right" vertical="center"/>
    </xf>
    <xf numFmtId="0" fontId="41" fillId="11" borderId="39" xfId="0" applyFont="1" applyFill="1" applyBorder="1" applyAlignment="1">
      <alignment vertical="center"/>
    </xf>
    <xf numFmtId="0" fontId="41" fillId="11" borderId="39" xfId="0" applyFont="1" applyFill="1" applyBorder="1" applyAlignment="1">
      <alignment horizontal="right" vertical="center"/>
    </xf>
    <xf numFmtId="0" fontId="38" fillId="11" borderId="0" xfId="0" applyFont="1" applyFill="1" applyAlignment="1">
      <alignment vertical="center"/>
    </xf>
    <xf numFmtId="166" fontId="36" fillId="11" borderId="0" xfId="6" applyNumberFormat="1" applyFont="1" applyFill="1" applyAlignment="1">
      <alignment vertical="center"/>
    </xf>
    <xf numFmtId="166" fontId="36" fillId="11" borderId="0" xfId="6" applyNumberFormat="1" applyFont="1" applyFill="1"/>
    <xf numFmtId="0" fontId="36" fillId="11" borderId="0" xfId="0" applyFont="1" applyFill="1" applyAlignment="1">
      <alignment vertical="top" wrapText="1"/>
    </xf>
    <xf numFmtId="3" fontId="36" fillId="11" borderId="0" xfId="0" applyNumberFormat="1" applyFont="1" applyFill="1"/>
    <xf numFmtId="43" fontId="36" fillId="11" borderId="0" xfId="7" applyFont="1" applyFill="1"/>
    <xf numFmtId="15" fontId="38" fillId="11" borderId="0" xfId="0" applyNumberFormat="1" applyFont="1" applyFill="1" applyAlignment="1">
      <alignment horizontal="right" vertical="center"/>
    </xf>
    <xf numFmtId="14" fontId="41" fillId="11" borderId="39" xfId="0" applyNumberFormat="1" applyFont="1" applyFill="1" applyBorder="1" applyAlignment="1">
      <alignment horizontal="right" vertical="center"/>
    </xf>
    <xf numFmtId="3" fontId="37" fillId="0" borderId="0" xfId="0" applyNumberFormat="1" applyFont="1" applyAlignment="1">
      <alignment horizontal="right" vertical="center" wrapText="1"/>
    </xf>
    <xf numFmtId="0" fontId="5" fillId="11" borderId="34" xfId="4" applyFont="1" applyFill="1" applyBorder="1" applyAlignment="1" applyProtection="1">
      <alignment horizontal="right" vertical="center" wrapText="1"/>
      <protection locked="0"/>
    </xf>
    <xf numFmtId="0" fontId="5" fillId="11" borderId="0" xfId="4" applyFont="1" applyFill="1" applyAlignment="1" applyProtection="1">
      <alignment horizontal="right" vertical="center" wrapText="1"/>
      <protection locked="0"/>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36" xfId="4" applyFont="1" applyFill="1" applyBorder="1" applyAlignment="1" applyProtection="1">
      <alignment vertical="center"/>
      <protection locked="0"/>
    </xf>
    <xf numFmtId="0" fontId="5" fillId="11" borderId="1" xfId="4" applyFont="1" applyFill="1" applyBorder="1" applyAlignment="1" applyProtection="1">
      <alignment horizontal="left" vertical="center" wrapText="1"/>
      <protection locked="0"/>
    </xf>
    <xf numFmtId="0" fontId="5" fillId="11" borderId="5" xfId="4" applyFont="1" applyFill="1" applyBorder="1" applyAlignment="1" applyProtection="1">
      <alignment horizontal="left" vertical="center" wrapText="1"/>
      <protection locked="0"/>
    </xf>
    <xf numFmtId="0" fontId="29" fillId="11" borderId="0" xfId="4" applyFont="1" applyFill="1" applyProtection="1">
      <protection locked="0"/>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36" xfId="4" applyFont="1" applyFill="1" applyBorder="1" applyAlignment="1" applyProtection="1">
      <alignment vertical="center"/>
      <protection locked="0"/>
    </xf>
    <xf numFmtId="0" fontId="5" fillId="11" borderId="0" xfId="4" applyFont="1" applyFill="1" applyAlignment="1" applyProtection="1">
      <alignment vertical="center"/>
      <protection locked="0"/>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36" xfId="4" applyNumberFormat="1" applyFont="1" applyFill="1" applyBorder="1" applyAlignment="1" applyProtection="1">
      <alignment vertical="center"/>
      <protection locked="0"/>
    </xf>
    <xf numFmtId="0" fontId="5" fillId="11" borderId="0" xfId="4" applyFont="1" applyFill="1" applyAlignment="1" applyProtection="1">
      <alignment horizontal="center" vertical="center"/>
      <protection locked="0"/>
    </xf>
    <xf numFmtId="0" fontId="5" fillId="11" borderId="35" xfId="4" applyFont="1" applyFill="1" applyBorder="1" applyAlignment="1" applyProtection="1">
      <alignment horizontal="center" vertical="center"/>
      <protection locked="0"/>
    </xf>
    <xf numFmtId="0" fontId="4" fillId="12" borderId="3" xfId="4" applyFont="1" applyFill="1" applyBorder="1" applyAlignment="1" applyProtection="1">
      <alignment horizontal="center" vertical="center"/>
      <protection locked="0"/>
    </xf>
    <xf numFmtId="0" fontId="4" fillId="12" borderId="36" xfId="4" applyFont="1" applyFill="1" applyBorder="1" applyAlignment="1" applyProtection="1">
      <alignment horizontal="center" vertical="center"/>
      <protection locked="0"/>
    </xf>
    <xf numFmtId="0" fontId="5" fillId="11" borderId="34" xfId="4" applyFont="1" applyFill="1" applyBorder="1" applyAlignment="1" applyProtection="1">
      <alignment horizontal="left" vertical="center"/>
      <protection locked="0"/>
    </xf>
    <xf numFmtId="0" fontId="5" fillId="11" borderId="0" xfId="4" applyFont="1" applyFill="1" applyAlignment="1" applyProtection="1">
      <alignment horizontal="left" vertical="center"/>
      <protection locked="0"/>
    </xf>
    <xf numFmtId="0" fontId="29" fillId="11" borderId="0" xfId="4" applyFont="1" applyFill="1" applyAlignment="1" applyProtection="1">
      <alignment vertical="top"/>
      <protection locked="0"/>
    </xf>
    <xf numFmtId="0" fontId="5" fillId="11" borderId="0" xfId="4" applyFont="1" applyFill="1" applyAlignment="1" applyProtection="1">
      <alignment vertical="top"/>
      <protection locked="0"/>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36" xfId="4" applyFont="1" applyFill="1" applyBorder="1" applyAlignment="1" applyProtection="1">
      <alignment horizontal="right" vertical="center"/>
      <protection locked="0"/>
    </xf>
    <xf numFmtId="0" fontId="29" fillId="11" borderId="0" xfId="4" applyFont="1" applyFill="1" applyAlignment="1" applyProtection="1">
      <alignment vertical="top" wrapText="1"/>
      <protection locked="0"/>
    </xf>
    <xf numFmtId="0" fontId="5" fillId="11" borderId="34" xfId="4" applyFont="1" applyFill="1" applyBorder="1" applyAlignment="1" applyProtection="1">
      <alignment horizontal="center" vertical="center"/>
      <protection locked="0"/>
    </xf>
    <xf numFmtId="0" fontId="5" fillId="11" borderId="34" xfId="4" applyFont="1" applyFill="1" applyBorder="1" applyAlignment="1" applyProtection="1">
      <alignment horizontal="right" vertical="center"/>
      <protection locked="0"/>
    </xf>
    <xf numFmtId="0" fontId="5" fillId="11" borderId="0" xfId="4" applyFont="1" applyFill="1" applyAlignment="1" applyProtection="1">
      <alignment horizontal="right" vertical="center"/>
      <protection locked="0"/>
    </xf>
    <xf numFmtId="0" fontId="30" fillId="11" borderId="0" xfId="4" applyFont="1" applyFill="1" applyAlignment="1" applyProtection="1">
      <alignment vertical="center"/>
      <protection locked="0"/>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36" xfId="4" applyFont="1" applyFill="1" applyBorder="1" applyProtection="1">
      <protection locked="0"/>
    </xf>
    <xf numFmtId="49" fontId="4" fillId="12" borderId="3" xfId="4" applyNumberFormat="1" applyFont="1" applyFill="1" applyBorder="1" applyAlignment="1" applyProtection="1">
      <alignment horizontal="center" vertical="center"/>
      <protection locked="0"/>
    </xf>
    <xf numFmtId="49" fontId="4" fillId="12" borderId="36" xfId="4" applyNumberFormat="1" applyFont="1" applyFill="1" applyBorder="1" applyAlignment="1" applyProtection="1">
      <alignment horizontal="center" vertical="center"/>
      <protection locked="0"/>
    </xf>
    <xf numFmtId="0" fontId="29" fillId="11" borderId="34" xfId="4" applyFont="1" applyFill="1" applyBorder="1" applyAlignment="1" applyProtection="1">
      <alignment vertical="center" wrapText="1"/>
      <protection locked="0"/>
    </xf>
    <xf numFmtId="0" fontId="29" fillId="11" borderId="0" xfId="4" applyFont="1" applyFill="1" applyAlignment="1" applyProtection="1">
      <alignment vertical="center" wrapText="1"/>
      <protection locked="0"/>
    </xf>
    <xf numFmtId="0" fontId="5" fillId="11" borderId="35" xfId="4" applyFont="1" applyFill="1" applyBorder="1" applyAlignment="1" applyProtection="1">
      <alignment horizontal="right" vertical="center" wrapText="1"/>
      <protection locked="0"/>
    </xf>
    <xf numFmtId="0" fontId="30" fillId="11" borderId="34" xfId="4" applyFont="1" applyFill="1" applyBorder="1" applyAlignment="1" applyProtection="1">
      <alignment vertical="center"/>
      <protection locked="0"/>
    </xf>
    <xf numFmtId="0" fontId="27" fillId="11" borderId="34" xfId="4" applyFont="1" applyFill="1" applyBorder="1" applyAlignment="1" applyProtection="1">
      <alignment horizontal="center" vertical="center" wrapText="1"/>
      <protection locked="0"/>
    </xf>
    <xf numFmtId="0" fontId="27" fillId="11" borderId="0" xfId="4" applyFont="1" applyFill="1" applyAlignment="1" applyProtection="1">
      <alignment horizontal="center" vertical="center" wrapText="1"/>
      <protection locked="0"/>
    </xf>
    <xf numFmtId="0" fontId="5" fillId="11" borderId="35" xfId="4" applyFont="1" applyFill="1" applyBorder="1" applyAlignment="1" applyProtection="1">
      <alignment horizontal="right" vertical="center"/>
      <protection locked="0"/>
    </xf>
    <xf numFmtId="0" fontId="29" fillId="11" borderId="0" xfId="4" applyFont="1" applyFill="1" applyAlignment="1" applyProtection="1">
      <alignment wrapText="1"/>
      <protection locked="0"/>
    </xf>
    <xf numFmtId="0" fontId="25" fillId="11" borderId="20" xfId="4" applyFont="1" applyFill="1" applyBorder="1" applyAlignment="1" applyProtection="1">
      <alignment vertical="center"/>
      <protection locked="0"/>
    </xf>
    <xf numFmtId="0" fontId="25" fillId="11" borderId="1" xfId="4" applyFont="1" applyFill="1" applyBorder="1" applyAlignment="1" applyProtection="1">
      <alignment vertical="center"/>
      <protection locked="0"/>
    </xf>
    <xf numFmtId="0" fontId="28" fillId="11" borderId="34" xfId="4" applyFont="1" applyFill="1" applyBorder="1" applyAlignment="1" applyProtection="1">
      <alignment horizontal="center" vertical="center"/>
      <protection locked="0"/>
    </xf>
    <xf numFmtId="0" fontId="28" fillId="11" borderId="0" xfId="4" applyFont="1" applyFill="1" applyAlignment="1" applyProtection="1">
      <alignment horizontal="center" vertical="center"/>
      <protection locked="0"/>
    </xf>
    <xf numFmtId="0" fontId="28" fillId="11" borderId="35" xfId="4" applyFont="1" applyFill="1" applyBorder="1" applyAlignment="1" applyProtection="1">
      <alignment horizontal="center" vertical="center"/>
      <protection locked="0"/>
    </xf>
    <xf numFmtId="0" fontId="4" fillId="11" borderId="34" xfId="4" applyFont="1" applyFill="1" applyBorder="1" applyAlignment="1" applyProtection="1">
      <alignment vertical="center" wrapText="1"/>
      <protection locked="0"/>
    </xf>
    <xf numFmtId="0" fontId="4" fillId="11" borderId="0" xfId="4" applyFont="1" applyFill="1" applyAlignment="1" applyProtection="1">
      <alignment vertical="center" wrapText="1"/>
      <protection locked="0"/>
    </xf>
    <xf numFmtId="14" fontId="4" fillId="12" borderId="3" xfId="4" applyNumberFormat="1" applyFont="1" applyFill="1" applyBorder="1" applyAlignment="1" applyProtection="1">
      <alignment horizontal="center" vertical="center"/>
      <protection locked="0"/>
    </xf>
    <xf numFmtId="14" fontId="4" fillId="12" borderId="36" xfId="4" applyNumberFormat="1" applyFont="1" applyFill="1" applyBorder="1" applyAlignment="1" applyProtection="1">
      <alignment horizontal="center" vertical="center"/>
      <protection locked="0"/>
    </xf>
    <xf numFmtId="0" fontId="4" fillId="0" borderId="34" xfId="4" applyFont="1" applyBorder="1" applyAlignment="1" applyProtection="1">
      <alignment horizontal="center" vertical="center" wrapText="1"/>
      <protection locked="0"/>
    </xf>
    <xf numFmtId="0" fontId="4" fillId="0" borderId="0" xfId="4" applyFont="1" applyAlignment="1" applyProtection="1">
      <alignment horizontal="center" vertical="center" wrapText="1"/>
      <protection locked="0"/>
    </xf>
    <xf numFmtId="0" fontId="4" fillId="0" borderId="35" xfId="4" applyFont="1" applyBorder="1" applyAlignment="1" applyProtection="1">
      <alignment horizontal="center" vertical="center" wrapText="1"/>
      <protection locked="0"/>
    </xf>
    <xf numFmtId="0" fontId="29" fillId="11" borderId="34" xfId="4" applyFont="1" applyFill="1" applyBorder="1" applyAlignment="1" applyProtection="1">
      <alignment wrapText="1"/>
      <protection locked="0"/>
    </xf>
    <xf numFmtId="0" fontId="5" fillId="0" borderId="33" xfId="0" applyFont="1" applyBorder="1" applyAlignment="1">
      <alignment horizontal="left" vertical="center" wrapText="1"/>
    </xf>
    <xf numFmtId="0" fontId="4" fillId="0" borderId="33" xfId="0" applyFont="1" applyBorder="1" applyAlignment="1">
      <alignment horizontal="left" vertical="center" wrapText="1"/>
    </xf>
    <xf numFmtId="0" fontId="4" fillId="9" borderId="33" xfId="0" applyFont="1" applyFill="1" applyBorder="1" applyAlignment="1">
      <alignment horizontal="left" vertical="center" wrapText="1"/>
    </xf>
    <xf numFmtId="0" fontId="5" fillId="11" borderId="33" xfId="0" applyFont="1" applyFill="1" applyBorder="1" applyAlignment="1">
      <alignment horizontal="left" vertical="center" wrapText="1"/>
    </xf>
    <xf numFmtId="0" fontId="5" fillId="9" borderId="33" xfId="0" applyFont="1" applyFill="1" applyBorder="1" applyAlignment="1">
      <alignment horizontal="left" vertical="center" wrapText="1"/>
    </xf>
    <xf numFmtId="0" fontId="4" fillId="4" borderId="33" xfId="0" applyFont="1" applyFill="1" applyBorder="1" applyAlignment="1" applyProtection="1">
      <alignment horizontal="left" vertical="center" wrapText="1"/>
      <protection locked="0"/>
    </xf>
    <xf numFmtId="0" fontId="5" fillId="4" borderId="33" xfId="0" applyFont="1" applyFill="1" applyBorder="1" applyAlignment="1" applyProtection="1">
      <alignment vertical="center"/>
      <protection locked="0"/>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pplyProtection="1">
      <alignment horizontal="right" vertical="top" wrapText="1"/>
      <protection locked="0"/>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33" xfId="0" applyFont="1" applyFill="1" applyBorder="1" applyAlignment="1">
      <alignment horizontal="center" vertical="center"/>
    </xf>
    <xf numFmtId="0" fontId="0" fillId="0" borderId="33" xfId="0" applyBorder="1" applyAlignment="1">
      <alignment horizontal="center" vertical="center"/>
    </xf>
    <xf numFmtId="0" fontId="4" fillId="3" borderId="33" xfId="0" applyFont="1" applyFill="1" applyBorder="1" applyAlignment="1">
      <alignment horizontal="center" vertical="center" wrapText="1"/>
    </xf>
    <xf numFmtId="0" fontId="0" fillId="0" borderId="33" xfId="0" applyBorder="1" applyAlignment="1">
      <alignment horizontal="center" vertical="center" wrapText="1"/>
    </xf>
    <xf numFmtId="0" fontId="11" fillId="4" borderId="33" xfId="0" applyFont="1" applyFill="1" applyBorder="1" applyAlignment="1" applyProtection="1">
      <alignment horizontal="left" vertical="center" wrapText="1"/>
      <protection locked="0"/>
    </xf>
    <xf numFmtId="0" fontId="12" fillId="9" borderId="33" xfId="0" applyFont="1" applyFill="1" applyBorder="1" applyAlignment="1">
      <alignment horizontal="left" vertical="center" wrapText="1"/>
    </xf>
    <xf numFmtId="0" fontId="12" fillId="0" borderId="33" xfId="0" applyFont="1" applyBorder="1" applyAlignment="1">
      <alignment horizontal="left" vertical="center" wrapText="1" indent="1"/>
    </xf>
    <xf numFmtId="0" fontId="4" fillId="9" borderId="33" xfId="0" applyFont="1" applyFill="1" applyBorder="1" applyAlignment="1">
      <alignment horizontal="left" vertical="center" wrapText="1" indent="1"/>
    </xf>
    <xf numFmtId="0" fontId="5" fillId="0" borderId="33" xfId="5" applyFont="1" applyBorder="1" applyAlignment="1">
      <alignment horizontal="left" vertical="center" wrapText="1" indent="1"/>
    </xf>
    <xf numFmtId="0" fontId="5" fillId="0" borderId="33" xfId="0" applyFont="1" applyBorder="1" applyAlignment="1">
      <alignment horizontal="left" vertical="center" wrapText="1" indent="1"/>
    </xf>
    <xf numFmtId="0" fontId="12" fillId="4" borderId="33" xfId="5" applyFont="1" applyFill="1" applyBorder="1" applyAlignment="1">
      <alignment horizontal="left" vertical="center" wrapText="1"/>
    </xf>
    <xf numFmtId="0" fontId="12" fillId="4" borderId="33" xfId="5" applyFont="1" applyFill="1" applyBorder="1" applyAlignment="1">
      <alignment vertical="center" wrapText="1"/>
    </xf>
    <xf numFmtId="0" fontId="2" fillId="0" borderId="33" xfId="5" applyBorder="1"/>
    <xf numFmtId="0" fontId="4" fillId="4" borderId="33" xfId="5" applyFont="1" applyFill="1" applyBorder="1" applyAlignment="1">
      <alignment horizontal="left" vertical="center" wrapText="1"/>
    </xf>
    <xf numFmtId="0" fontId="4" fillId="4" borderId="33" xfId="5" applyFont="1" applyFill="1" applyBorder="1" applyAlignment="1">
      <alignment vertical="center" wrapText="1"/>
    </xf>
    <xf numFmtId="0" fontId="5" fillId="11" borderId="33" xfId="0" applyFont="1" applyFill="1" applyBorder="1" applyAlignment="1">
      <alignment horizontal="left" vertical="center" wrapText="1" indent="1"/>
    </xf>
    <xf numFmtId="0" fontId="15" fillId="9" borderId="33" xfId="0" applyFont="1" applyFill="1" applyBorder="1" applyAlignment="1">
      <alignment horizontal="left" vertical="center" wrapText="1"/>
    </xf>
    <xf numFmtId="0" fontId="5" fillId="9" borderId="33" xfId="0" applyFont="1" applyFill="1" applyBorder="1" applyAlignment="1">
      <alignment horizontal="left" vertical="center" wrapText="1" indent="1"/>
    </xf>
    <xf numFmtId="0" fontId="15" fillId="0" borderId="33" xfId="0" applyFont="1" applyBorder="1" applyAlignment="1">
      <alignment horizontal="left" vertical="center" wrapText="1"/>
    </xf>
    <xf numFmtId="0" fontId="21" fillId="0" borderId="33" xfId="0" applyFont="1" applyBorder="1" applyAlignment="1">
      <alignment horizontal="left" vertical="center" wrapText="1"/>
    </xf>
    <xf numFmtId="0" fontId="18" fillId="3" borderId="33" xfId="5" applyFont="1" applyFill="1" applyBorder="1" applyAlignment="1">
      <alignment horizontal="center" vertical="center"/>
    </xf>
    <xf numFmtId="0" fontId="2" fillId="0" borderId="33" xfId="5" applyBorder="1" applyAlignment="1">
      <alignment horizontal="center" vertical="center"/>
    </xf>
    <xf numFmtId="0" fontId="8" fillId="0" borderId="0" xfId="5" applyFont="1" applyAlignment="1">
      <alignment horizontal="center" vertical="center" wrapText="1"/>
    </xf>
    <xf numFmtId="0" fontId="2" fillId="0" borderId="0" xfId="5" applyAlignment="1">
      <alignment horizontal="center" vertical="center" wrapText="1"/>
    </xf>
    <xf numFmtId="0" fontId="6" fillId="0" borderId="0" xfId="5" applyFont="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Alignment="1">
      <alignment horizontal="right" vertical="top" wrapText="1"/>
    </xf>
    <xf numFmtId="0" fontId="2" fillId="0" borderId="0" xfId="5" applyAlignment="1">
      <alignment horizontal="right" wrapText="1"/>
    </xf>
    <xf numFmtId="0" fontId="2" fillId="0" borderId="0" xfId="5"/>
    <xf numFmtId="0" fontId="6" fillId="5" borderId="3" xfId="5" applyFont="1" applyFill="1" applyBorder="1" applyAlignment="1" applyProtection="1">
      <alignment vertical="center" wrapText="1"/>
      <protection locked="0"/>
    </xf>
    <xf numFmtId="0" fontId="2" fillId="0" borderId="2" xfId="5" applyBorder="1" applyAlignment="1" applyProtection="1">
      <alignment vertical="center" wrapText="1"/>
      <protection locked="0"/>
    </xf>
    <xf numFmtId="0" fontId="2" fillId="0" borderId="2" xfId="5" applyBorder="1" applyProtection="1">
      <protection locked="0"/>
    </xf>
    <xf numFmtId="0" fontId="4" fillId="3" borderId="33" xfId="5" applyFont="1" applyFill="1" applyBorder="1" applyAlignment="1">
      <alignment horizontal="center" vertical="center" wrapText="1"/>
    </xf>
    <xf numFmtId="0" fontId="2" fillId="0" borderId="33" xfId="5" applyBorder="1" applyAlignment="1">
      <alignment horizontal="center" vertical="center" wrapText="1"/>
    </xf>
    <xf numFmtId="3" fontId="18" fillId="3" borderId="33" xfId="5" applyNumberFormat="1" applyFont="1" applyFill="1" applyBorder="1" applyAlignment="1">
      <alignment horizontal="center" vertical="center" wrapText="1"/>
    </xf>
    <xf numFmtId="3" fontId="2" fillId="0" borderId="33" xfId="5" applyNumberFormat="1" applyBorder="1" applyAlignment="1">
      <alignment horizontal="center" vertical="center" wrapText="1"/>
    </xf>
    <xf numFmtId="0" fontId="4" fillId="10" borderId="33" xfId="0" applyFont="1" applyFill="1" applyBorder="1" applyAlignment="1">
      <alignment horizontal="left" vertical="center" wrapText="1"/>
    </xf>
    <xf numFmtId="0" fontId="12" fillId="10" borderId="33" xfId="0" applyFont="1" applyFill="1" applyBorder="1" applyAlignment="1">
      <alignment horizontal="left" vertical="center" wrapText="1"/>
    </xf>
    <xf numFmtId="0" fontId="12" fillId="7" borderId="33" xfId="0" applyFont="1" applyFill="1" applyBorder="1" applyAlignment="1">
      <alignment horizontal="left" vertical="center" wrapText="1" shrinkToFit="1"/>
    </xf>
    <xf numFmtId="0" fontId="12" fillId="0" borderId="33" xfId="0" applyFont="1" applyBorder="1" applyAlignment="1">
      <alignment horizontal="left" vertical="center" wrapText="1"/>
    </xf>
    <xf numFmtId="0" fontId="5" fillId="10" borderId="33" xfId="0" applyFont="1" applyFill="1" applyBorder="1" applyAlignment="1">
      <alignment horizontal="left" vertical="center" wrapText="1"/>
    </xf>
    <xf numFmtId="0" fontId="8" fillId="0" borderId="0" xfId="3" applyFont="1" applyAlignment="1">
      <alignment horizontal="center" vertical="center" wrapText="1"/>
    </xf>
    <xf numFmtId="0" fontId="0" fillId="0" borderId="0" xfId="0" applyAlignment="1">
      <alignment horizontal="center" wrapText="1"/>
    </xf>
    <xf numFmtId="0" fontId="6" fillId="0" borderId="0" xfId="3" applyFont="1" applyAlignment="1" applyProtection="1">
      <alignment horizontal="center" vertical="top" wrapText="1"/>
      <protection locked="0"/>
    </xf>
    <xf numFmtId="0" fontId="18"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3" borderId="33" xfId="3" applyFont="1" applyFill="1" applyBorder="1" applyAlignment="1">
      <alignment horizontal="center" vertical="center" wrapText="1"/>
    </xf>
    <xf numFmtId="0" fontId="18" fillId="3" borderId="33" xfId="3" applyFont="1" applyFill="1" applyBorder="1" applyAlignment="1">
      <alignment horizontal="center" vertical="center" wrapText="1"/>
    </xf>
    <xf numFmtId="0" fontId="5" fillId="0" borderId="13" xfId="0" applyFont="1" applyBorder="1" applyAlignment="1">
      <alignment horizontal="left" vertical="center" wrapText="1" indent="1"/>
    </xf>
    <xf numFmtId="0" fontId="4" fillId="9" borderId="13"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0" borderId="14" xfId="0" applyFont="1" applyBorder="1" applyAlignment="1">
      <alignment horizontal="left" vertical="center" wrapText="1"/>
    </xf>
    <xf numFmtId="0" fontId="5" fillId="0" borderId="13" xfId="0" applyFont="1" applyBorder="1" applyAlignment="1">
      <alignment horizontal="left" vertical="center" wrapText="1"/>
    </xf>
    <xf numFmtId="0" fontId="4" fillId="9" borderId="13" xfId="0" applyFont="1" applyFill="1" applyBorder="1" applyAlignment="1">
      <alignment horizontal="left" vertical="center" wrapText="1"/>
    </xf>
    <xf numFmtId="0" fontId="12" fillId="9" borderId="13" xfId="0" applyFont="1" applyFill="1" applyBorder="1" applyAlignment="1">
      <alignment horizontal="left" vertical="center" wrapText="1"/>
    </xf>
    <xf numFmtId="0" fontId="18" fillId="3" borderId="23" xfId="3" applyFont="1" applyFill="1"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12" fillId="0" borderId="13" xfId="0" applyFont="1" applyBorder="1" applyAlignment="1">
      <alignment horizontal="left" vertical="center" wrapText="1"/>
    </xf>
    <xf numFmtId="0" fontId="12" fillId="9" borderId="14" xfId="0" applyFont="1" applyFill="1" applyBorder="1" applyAlignment="1">
      <alignment horizontal="left" vertical="center" wrapText="1"/>
    </xf>
    <xf numFmtId="0" fontId="12" fillId="7" borderId="20"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21" xfId="0" applyFont="1" applyFill="1" applyBorder="1" applyAlignment="1">
      <alignment horizontal="left" vertical="center" shrinkToFit="1"/>
    </xf>
    <xf numFmtId="0" fontId="5" fillId="0" borderId="22" xfId="0" applyFont="1" applyBorder="1" applyAlignment="1">
      <alignment horizontal="left" vertical="center" wrapText="1" indent="1"/>
    </xf>
    <xf numFmtId="0" fontId="4" fillId="3" borderId="17" xfId="3" applyFont="1" applyFill="1"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5" fillId="0" borderId="22" xfId="0" applyFont="1" applyBorder="1" applyAlignment="1">
      <alignment horizontal="left" vertical="center" wrapText="1"/>
    </xf>
    <xf numFmtId="0" fontId="20" fillId="9" borderId="30" xfId="0" applyFont="1" applyFill="1" applyBorder="1" applyAlignment="1">
      <alignment horizontal="left" vertical="center" wrapText="1"/>
    </xf>
    <xf numFmtId="0" fontId="20" fillId="9" borderId="31" xfId="0" applyFont="1" applyFill="1" applyBorder="1" applyAlignment="1">
      <alignment horizontal="left" vertical="center" wrapText="1"/>
    </xf>
    <xf numFmtId="0" fontId="3" fillId="0" borderId="30" xfId="0" applyFont="1" applyBorder="1" applyAlignment="1">
      <alignment horizontal="left" vertical="center" wrapText="1"/>
    </xf>
    <xf numFmtId="0" fontId="18" fillId="9" borderId="31" xfId="0" applyFont="1" applyFill="1" applyBorder="1" applyAlignment="1">
      <alignment horizontal="left" vertical="center" wrapText="1"/>
    </xf>
    <xf numFmtId="0" fontId="20" fillId="6" borderId="32" xfId="0" applyFont="1" applyFill="1" applyBorder="1" applyAlignment="1">
      <alignment horizontal="left" vertical="center"/>
    </xf>
    <xf numFmtId="0" fontId="3" fillId="0" borderId="32" xfId="0" applyFont="1" applyBorder="1" applyAlignment="1">
      <alignment vertical="center"/>
    </xf>
    <xf numFmtId="0" fontId="3" fillId="0" borderId="32" xfId="0" applyFont="1" applyBorder="1"/>
    <xf numFmtId="0" fontId="18" fillId="0" borderId="30" xfId="0" applyFont="1" applyBorder="1" applyAlignment="1">
      <alignment horizontal="left" vertical="center" wrapText="1"/>
    </xf>
    <xf numFmtId="0" fontId="18" fillId="9" borderId="30" xfId="0" applyFont="1" applyFill="1" applyBorder="1" applyAlignment="1">
      <alignment horizontal="left" vertical="center" wrapText="1"/>
    </xf>
    <xf numFmtId="3" fontId="9" fillId="3" borderId="8" xfId="0" applyNumberFormat="1" applyFont="1" applyFill="1" applyBorder="1" applyAlignment="1">
      <alignment horizontal="center" vertical="center" wrapText="1"/>
    </xf>
    <xf numFmtId="3" fontId="3" fillId="0" borderId="27" xfId="0" applyNumberFormat="1" applyFont="1" applyBorder="1"/>
    <xf numFmtId="3" fontId="9" fillId="3" borderId="9" xfId="0" applyNumberFormat="1" applyFont="1" applyFill="1" applyBorder="1" applyAlignment="1">
      <alignment horizontal="center" vertical="center" wrapText="1"/>
    </xf>
    <xf numFmtId="3" fontId="3" fillId="0" borderId="28" xfId="0" applyNumberFormat="1" applyFont="1" applyBorder="1"/>
    <xf numFmtId="49" fontId="9" fillId="3" borderId="10" xfId="0" applyNumberFormat="1" applyFont="1" applyFill="1" applyBorder="1" applyAlignment="1">
      <alignment horizontal="center" vertical="center" wrapText="1"/>
    </xf>
    <xf numFmtId="49" fontId="9" fillId="3" borderId="11" xfId="0" applyNumberFormat="1" applyFont="1" applyFill="1" applyBorder="1" applyAlignment="1">
      <alignment horizontal="center" vertical="center" wrapText="1"/>
    </xf>
    <xf numFmtId="0" fontId="20" fillId="6" borderId="29" xfId="0" applyFont="1" applyFill="1" applyBorder="1" applyAlignment="1">
      <alignment horizontal="left" vertical="center"/>
    </xf>
    <xf numFmtId="0" fontId="22" fillId="6" borderId="29" xfId="0" applyFont="1" applyFill="1" applyBorder="1" applyAlignment="1">
      <alignment vertical="center"/>
    </xf>
    <xf numFmtId="0" fontId="3" fillId="0" borderId="29" xfId="0" applyFont="1" applyBorder="1" applyAlignment="1">
      <alignment vertical="center"/>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9" fillId="3" borderId="7" xfId="0"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9" fillId="3" borderId="8" xfId="0" applyFont="1" applyFill="1" applyBorder="1" applyAlignment="1">
      <alignment horizontal="center" vertical="center" wrapText="1"/>
    </xf>
    <xf numFmtId="0" fontId="3" fillId="0" borderId="27" xfId="0" applyFont="1" applyBorder="1"/>
    <xf numFmtId="0" fontId="36" fillId="11" borderId="0" xfId="0" applyFont="1" applyFill="1" applyAlignment="1">
      <alignment horizontal="left" vertical="top" wrapText="1"/>
    </xf>
    <xf numFmtId="0" fontId="36" fillId="11" borderId="0" xfId="0" applyFont="1" applyFill="1" applyAlignment="1">
      <alignment vertical="center" wrapText="1"/>
    </xf>
    <xf numFmtId="0" fontId="37" fillId="11" borderId="0" xfId="0" applyFont="1" applyFill="1" applyAlignment="1">
      <alignment vertical="center"/>
    </xf>
    <xf numFmtId="0" fontId="38" fillId="11" borderId="39" xfId="0" applyFont="1" applyFill="1" applyBorder="1" applyAlignment="1">
      <alignment horizontal="center" vertical="center"/>
    </xf>
    <xf numFmtId="0" fontId="38" fillId="11" borderId="0" xfId="0" applyFont="1" applyFill="1" applyAlignment="1">
      <alignment horizontal="center" vertical="center" wrapText="1"/>
    </xf>
  </cellXfs>
  <cellStyles count="8">
    <cellStyle name="Comma" xfId="7" builtinId="3"/>
    <cellStyle name="Comma 2" xfId="6" xr:uid="{8A2E4040-4482-48D3-A08B-18FFE4278544}"/>
    <cellStyle name="Hyperlink 2" xfId="2" xr:uid="{00000000-0005-0000-0000-000000000000}"/>
    <cellStyle name="Normal" xfId="0" builtinId="0"/>
    <cellStyle name="Normal 2" xfId="3" xr:uid="{00000000-0005-0000-0000-000002000000}"/>
    <cellStyle name="Normal 2 2" xfId="5" xr:uid="{00000000-0005-0000-0000-000003000000}"/>
    <cellStyle name="Normal 3" xfId="4" xr:uid="{00000000-0005-0000-0000-000004000000}"/>
    <cellStyle name="Style 1"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xs:documentation>
            </xs:annotation>
          </xs:enumeration>
          <xs:enumeration value="637">
            <xs:annotation>
              <xs:documentation>Croatia Airlines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65">
            <xs:annotation>
              <xs:documentation>HTP Korčula d.d.</xs:documentation>
            </xs:annotation>
          </xs:enumeration>
          <xs:enumeration value="1266">
            <xs:annotation>
              <xs:documentation>HTP Orebić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45">
            <xs:annotation>
              <xs:documentation>Žitnjak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Meritus ulaganja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3"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3" xpath="/TFI-IZD-POD/Izvjesce/Godina" xmlDataType="integer"/>
    </xmlCellPr>
  </singleXmlCell>
  <singleXmlCell id="2" xr6:uid="{00000000-000C-0000-FFFF-FFFF01000000}" r="E8" connectionId="0">
    <xmlCellPr id="1" xr6:uid="{00000000-0010-0000-0100-000001000000}" uniqueName="Period">
      <xmlPr mapId="3" xpath="/TFI-IZD-POD/Izvjesce/Period" xmlDataType="integer"/>
    </xmlCellPr>
  </singleXmlCell>
  <singleXmlCell id="3" xr6:uid="{00000000-000C-0000-FFFF-FFFF02000000}" r="C17" connectionId="0">
    <xmlCellPr id="1" xr6:uid="{00000000-0010-0000-0200-000001000000}" uniqueName="sif_ust">
      <xmlPr mapId="3" xpath="/TFI-IZD-POD/Izvjesce/sif_ust" xmlDataType="string"/>
    </xmlCellPr>
  </singleXmlCell>
  <singleXmlCell id="4" xr6:uid="{00000000-000C-0000-FFFF-FFFF03000000}" r="C31" connectionId="0">
    <xmlCellPr id="1" xr6:uid="{00000000-0010-0000-0300-000001000000}" uniqueName="AtribIzv">
      <xmlPr mapId="3"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8" connectionId="0">
    <xmlCellPr id="1" xr6:uid="{00000000-0010-0000-0400-000001000000}" uniqueName="P1074366">
      <xmlPr mapId="3" xpath="/TFI-IZD-POD/IFP-TFI-IZD-POD-E_1000976/P1074366" xmlDataType="decimal"/>
    </xmlCellPr>
  </singleXmlCell>
  <singleXmlCell id="6" xr6:uid="{00000000-000C-0000-FFFF-FFFF05000000}" r="I8" connectionId="0">
    <xmlCellPr id="1" xr6:uid="{00000000-0010-0000-0500-000001000000}" uniqueName="P1074367">
      <xmlPr mapId="3" xpath="/TFI-IZD-POD/IFP-TFI-IZD-POD-E_1000976/P1074367" xmlDataType="decimal"/>
    </xmlCellPr>
  </singleXmlCell>
  <singleXmlCell id="7" xr6:uid="{00000000-000C-0000-FFFF-FFFF06000000}" r="H9" connectionId="0">
    <xmlCellPr id="1" xr6:uid="{00000000-0010-0000-0600-000001000000}" uniqueName="P1074368">
      <xmlPr mapId="3" xpath="/TFI-IZD-POD/IFP-TFI-IZD-POD-E_1000976/P1074368" xmlDataType="decimal"/>
    </xmlCellPr>
  </singleXmlCell>
  <singleXmlCell id="8" xr6:uid="{00000000-000C-0000-FFFF-FFFF07000000}" r="I9" connectionId="0">
    <xmlCellPr id="1" xr6:uid="{00000000-0010-0000-0700-000001000000}" uniqueName="P1074369">
      <xmlPr mapId="3" xpath="/TFI-IZD-POD/IFP-TFI-IZD-POD-E_1000976/P1074369" xmlDataType="decimal"/>
    </xmlCellPr>
  </singleXmlCell>
  <singleXmlCell id="9" xr6:uid="{00000000-000C-0000-FFFF-FFFF08000000}" r="H10" connectionId="0">
    <xmlCellPr id="1" xr6:uid="{00000000-0010-0000-0800-000001000000}" uniqueName="P1074370">
      <xmlPr mapId="3" xpath="/TFI-IZD-POD/IFP-TFI-IZD-POD-E_1000976/P1074370" xmlDataType="decimal"/>
    </xmlCellPr>
  </singleXmlCell>
  <singleXmlCell id="10" xr6:uid="{00000000-000C-0000-FFFF-FFFF09000000}" r="I10" connectionId="0">
    <xmlCellPr id="1" xr6:uid="{00000000-0010-0000-0900-000001000000}" uniqueName="P1074371">
      <xmlPr mapId="3" xpath="/TFI-IZD-POD/IFP-TFI-IZD-POD-E_1000976/P1074371" xmlDataType="decimal"/>
    </xmlCellPr>
  </singleXmlCell>
  <singleXmlCell id="11" xr6:uid="{00000000-000C-0000-FFFF-FFFF0A000000}" r="H11" connectionId="0">
    <xmlCellPr id="1" xr6:uid="{00000000-0010-0000-0A00-000001000000}" uniqueName="P1074372">
      <xmlPr mapId="3" xpath="/TFI-IZD-POD/IFP-TFI-IZD-POD-E_1000976/P1074372" xmlDataType="decimal"/>
    </xmlCellPr>
  </singleXmlCell>
  <singleXmlCell id="12" xr6:uid="{00000000-000C-0000-FFFF-FFFF0B000000}" r="I11" connectionId="0">
    <xmlCellPr id="1" xr6:uid="{00000000-0010-0000-0B00-000001000000}" uniqueName="P1074373">
      <xmlPr mapId="3" xpath="/TFI-IZD-POD/IFP-TFI-IZD-POD-E_1000976/P1074373" xmlDataType="decimal"/>
    </xmlCellPr>
  </singleXmlCell>
  <singleXmlCell id="13" xr6:uid="{00000000-000C-0000-FFFF-FFFF0C000000}" r="H12" connectionId="0">
    <xmlCellPr id="1" xr6:uid="{00000000-0010-0000-0C00-000001000000}" uniqueName="P1074374">
      <xmlPr mapId="3" xpath="/TFI-IZD-POD/IFP-TFI-IZD-POD-E_1000976/P1074374" xmlDataType="decimal"/>
    </xmlCellPr>
  </singleXmlCell>
  <singleXmlCell id="14" xr6:uid="{00000000-000C-0000-FFFF-FFFF0D000000}" r="I12" connectionId="0">
    <xmlCellPr id="1" xr6:uid="{00000000-0010-0000-0D00-000001000000}" uniqueName="P1074375">
      <xmlPr mapId="3" xpath="/TFI-IZD-POD/IFP-TFI-IZD-POD-E_1000976/P1074375" xmlDataType="decimal"/>
    </xmlCellPr>
  </singleXmlCell>
  <singleXmlCell id="15" xr6:uid="{00000000-000C-0000-FFFF-FFFF0E000000}" r="H13" connectionId="0">
    <xmlCellPr id="1" xr6:uid="{00000000-0010-0000-0E00-000001000000}" uniqueName="P1074376">
      <xmlPr mapId="3" xpath="/TFI-IZD-POD/IFP-TFI-IZD-POD-E_1000976/P1074376" xmlDataType="decimal"/>
    </xmlCellPr>
  </singleXmlCell>
  <singleXmlCell id="16" xr6:uid="{00000000-000C-0000-FFFF-FFFF0F000000}" r="I13" connectionId="0">
    <xmlCellPr id="1" xr6:uid="{00000000-0010-0000-0F00-000001000000}" uniqueName="P1074491">
      <xmlPr mapId="3" xpath="/TFI-IZD-POD/IFP-TFI-IZD-POD-E_1000976/P1074491" xmlDataType="decimal"/>
    </xmlCellPr>
  </singleXmlCell>
  <singleXmlCell id="17" xr6:uid="{00000000-000C-0000-FFFF-FFFF10000000}" r="H14" connectionId="0">
    <xmlCellPr id="1" xr6:uid="{00000000-0010-0000-1000-000001000000}" uniqueName="P1074492">
      <xmlPr mapId="3" xpath="/TFI-IZD-POD/IFP-TFI-IZD-POD-E_1000976/P1074492" xmlDataType="decimal"/>
    </xmlCellPr>
  </singleXmlCell>
  <singleXmlCell id="18" xr6:uid="{00000000-000C-0000-FFFF-FFFF11000000}" r="I14" connectionId="0">
    <xmlCellPr id="1" xr6:uid="{00000000-0010-0000-1100-000001000000}" uniqueName="P1074493">
      <xmlPr mapId="3" xpath="/TFI-IZD-POD/IFP-TFI-IZD-POD-E_1000976/P1074493" xmlDataType="decimal"/>
    </xmlCellPr>
  </singleXmlCell>
  <singleXmlCell id="19" xr6:uid="{00000000-000C-0000-FFFF-FFFF12000000}" r="H15" connectionId="0">
    <xmlCellPr id="1" xr6:uid="{00000000-0010-0000-1200-000001000000}" uniqueName="P1074494">
      <xmlPr mapId="3" xpath="/TFI-IZD-POD/IFP-TFI-IZD-POD-E_1000976/P1074494" xmlDataType="decimal"/>
    </xmlCellPr>
  </singleXmlCell>
  <singleXmlCell id="20" xr6:uid="{00000000-000C-0000-FFFF-FFFF13000000}" r="I15" connectionId="0">
    <xmlCellPr id="1" xr6:uid="{00000000-0010-0000-1300-000001000000}" uniqueName="P1074575">
      <xmlPr mapId="3" xpath="/TFI-IZD-POD/IFP-TFI-IZD-POD-E_1000976/P1074575" xmlDataType="decimal"/>
    </xmlCellPr>
  </singleXmlCell>
  <singleXmlCell id="21" xr6:uid="{00000000-000C-0000-FFFF-FFFF14000000}" r="H16" connectionId="0">
    <xmlCellPr id="1" xr6:uid="{00000000-0010-0000-1400-000001000000}" uniqueName="P1074576">
      <xmlPr mapId="3" xpath="/TFI-IZD-POD/IFP-TFI-IZD-POD-E_1000976/P1074576" xmlDataType="decimal"/>
    </xmlCellPr>
  </singleXmlCell>
  <singleXmlCell id="22" xr6:uid="{00000000-000C-0000-FFFF-FFFF15000000}" r="I16" connectionId="0">
    <xmlCellPr id="1" xr6:uid="{00000000-0010-0000-1500-000001000000}" uniqueName="P1074577">
      <xmlPr mapId="3" xpath="/TFI-IZD-POD/IFP-TFI-IZD-POD-E_1000976/P1074577" xmlDataType="decimal"/>
    </xmlCellPr>
  </singleXmlCell>
  <singleXmlCell id="23" xr6:uid="{00000000-000C-0000-FFFF-FFFF16000000}" r="H17" connectionId="0">
    <xmlCellPr id="1" xr6:uid="{00000000-0010-0000-1600-000001000000}" uniqueName="P1074578">
      <xmlPr mapId="3" xpath="/TFI-IZD-POD/IFP-TFI-IZD-POD-E_1000976/P1074578" xmlDataType="decimal"/>
    </xmlCellPr>
  </singleXmlCell>
  <singleXmlCell id="24" xr6:uid="{00000000-000C-0000-FFFF-FFFF17000000}" r="I17" connectionId="0">
    <xmlCellPr id="1" xr6:uid="{00000000-0010-0000-1700-000001000000}" uniqueName="P1074579">
      <xmlPr mapId="3" xpath="/TFI-IZD-POD/IFP-TFI-IZD-POD-E_1000976/P1074579" xmlDataType="decimal"/>
    </xmlCellPr>
  </singleXmlCell>
  <singleXmlCell id="25" xr6:uid="{00000000-000C-0000-FFFF-FFFF18000000}" r="H18" connectionId="0">
    <xmlCellPr id="1" xr6:uid="{00000000-0010-0000-1800-000001000000}" uniqueName="P1074656">
      <xmlPr mapId="3" xpath="/TFI-IZD-POD/IFP-TFI-IZD-POD-E_1000976/P1074656" xmlDataType="decimal"/>
    </xmlCellPr>
  </singleXmlCell>
  <singleXmlCell id="26" xr6:uid="{00000000-000C-0000-FFFF-FFFF19000000}" r="I18" connectionId="0">
    <xmlCellPr id="1" xr6:uid="{00000000-0010-0000-1900-000001000000}" uniqueName="P1074657">
      <xmlPr mapId="3" xpath="/TFI-IZD-POD/IFP-TFI-IZD-POD-E_1000976/P1074657" xmlDataType="decimal"/>
    </xmlCellPr>
  </singleXmlCell>
  <singleXmlCell id="27" xr6:uid="{00000000-000C-0000-FFFF-FFFF1A000000}" r="H19" connectionId="0">
    <xmlCellPr id="1" xr6:uid="{00000000-0010-0000-1A00-000001000000}" uniqueName="P1074658">
      <xmlPr mapId="3" xpath="/TFI-IZD-POD/IFP-TFI-IZD-POD-E_1000976/P1074658" xmlDataType="decimal"/>
    </xmlCellPr>
  </singleXmlCell>
  <singleXmlCell id="28" xr6:uid="{00000000-000C-0000-FFFF-FFFF1B000000}" r="I19" connectionId="0">
    <xmlCellPr id="1" xr6:uid="{00000000-0010-0000-1B00-000001000000}" uniqueName="P1074659">
      <xmlPr mapId="3" xpath="/TFI-IZD-POD/IFP-TFI-IZD-POD-E_1000976/P1074659" xmlDataType="decimal"/>
    </xmlCellPr>
  </singleXmlCell>
  <singleXmlCell id="29" xr6:uid="{00000000-000C-0000-FFFF-FFFF1C000000}" r="H20" connectionId="0">
    <xmlCellPr id="1" xr6:uid="{00000000-0010-0000-1C00-000001000000}" uniqueName="P1074894">
      <xmlPr mapId="3" xpath="/TFI-IZD-POD/IFP-TFI-IZD-POD-E_1000976/P1074894" xmlDataType="decimal"/>
    </xmlCellPr>
  </singleXmlCell>
  <singleXmlCell id="30" xr6:uid="{00000000-000C-0000-FFFF-FFFF1D000000}" r="I20" connectionId="0">
    <xmlCellPr id="1" xr6:uid="{00000000-0010-0000-1D00-000001000000}" uniqueName="P1074895">
      <xmlPr mapId="3" xpath="/TFI-IZD-POD/IFP-TFI-IZD-POD-E_1000976/P1074895" xmlDataType="decimal"/>
    </xmlCellPr>
  </singleXmlCell>
  <singleXmlCell id="31" xr6:uid="{00000000-000C-0000-FFFF-FFFF1E000000}" r="H21" connectionId="0">
    <xmlCellPr id="1" xr6:uid="{00000000-0010-0000-1E00-000001000000}" uniqueName="P1074896">
      <xmlPr mapId="3" xpath="/TFI-IZD-POD/IFP-TFI-IZD-POD-E_1000976/P1074896" xmlDataType="decimal"/>
    </xmlCellPr>
  </singleXmlCell>
  <singleXmlCell id="32" xr6:uid="{00000000-000C-0000-FFFF-FFFF1F000000}" r="I21" connectionId="0">
    <xmlCellPr id="1" xr6:uid="{00000000-0010-0000-1F00-000001000000}" uniqueName="P1074897">
      <xmlPr mapId="3" xpath="/TFI-IZD-POD/IFP-TFI-IZD-POD-E_1000976/P1074897" xmlDataType="decimal"/>
    </xmlCellPr>
  </singleXmlCell>
  <singleXmlCell id="33" xr6:uid="{00000000-000C-0000-FFFF-FFFF20000000}" r="H22" connectionId="0">
    <xmlCellPr id="1" xr6:uid="{00000000-0010-0000-2000-000001000000}" uniqueName="P1074898">
      <xmlPr mapId="3" xpath="/TFI-IZD-POD/IFP-TFI-IZD-POD-E_1000976/P1074898" xmlDataType="decimal"/>
    </xmlCellPr>
  </singleXmlCell>
  <singleXmlCell id="34" xr6:uid="{00000000-000C-0000-FFFF-FFFF21000000}" r="I22" connectionId="0">
    <xmlCellPr id="1" xr6:uid="{00000000-0010-0000-2100-000001000000}" uniqueName="P1074899">
      <xmlPr mapId="3" xpath="/TFI-IZD-POD/IFP-TFI-IZD-POD-E_1000976/P1074899" xmlDataType="decimal"/>
    </xmlCellPr>
  </singleXmlCell>
  <singleXmlCell id="35" xr6:uid="{00000000-000C-0000-FFFF-FFFF22000000}" r="H23" connectionId="0">
    <xmlCellPr id="1" xr6:uid="{00000000-0010-0000-2200-000001000000}" uniqueName="P1074900">
      <xmlPr mapId="3" xpath="/TFI-IZD-POD/IFP-TFI-IZD-POD-E_1000976/P1074900" xmlDataType="decimal"/>
    </xmlCellPr>
  </singleXmlCell>
  <singleXmlCell id="36" xr6:uid="{00000000-000C-0000-FFFF-FFFF23000000}" r="I23" connectionId="0">
    <xmlCellPr id="1" xr6:uid="{00000000-0010-0000-2300-000001000000}" uniqueName="P1074901">
      <xmlPr mapId="3" xpath="/TFI-IZD-POD/IFP-TFI-IZD-POD-E_1000976/P1074901" xmlDataType="decimal"/>
    </xmlCellPr>
  </singleXmlCell>
  <singleXmlCell id="37" xr6:uid="{00000000-000C-0000-FFFF-FFFF24000000}" r="H24" connectionId="0">
    <xmlCellPr id="1" xr6:uid="{00000000-0010-0000-2400-000001000000}" uniqueName="P1074902">
      <xmlPr mapId="3" xpath="/TFI-IZD-POD/IFP-TFI-IZD-POD-E_1000976/P1074902" xmlDataType="decimal"/>
    </xmlCellPr>
  </singleXmlCell>
  <singleXmlCell id="38" xr6:uid="{00000000-000C-0000-FFFF-FFFF25000000}" r="I24" connectionId="0">
    <xmlCellPr id="1" xr6:uid="{00000000-0010-0000-2500-000001000000}" uniqueName="P1074903">
      <xmlPr mapId="3" xpath="/TFI-IZD-POD/IFP-TFI-IZD-POD-E_1000976/P1074903" xmlDataType="decimal"/>
    </xmlCellPr>
  </singleXmlCell>
  <singleXmlCell id="39" xr6:uid="{00000000-000C-0000-FFFF-FFFF26000000}" r="H25" connectionId="0">
    <xmlCellPr id="1" xr6:uid="{00000000-0010-0000-2600-000001000000}" uniqueName="P1074904">
      <xmlPr mapId="3" xpath="/TFI-IZD-POD/IFP-TFI-IZD-POD-E_1000976/P1074904" xmlDataType="decimal"/>
    </xmlCellPr>
  </singleXmlCell>
  <singleXmlCell id="40" xr6:uid="{00000000-000C-0000-FFFF-FFFF27000000}" r="I25" connectionId="0">
    <xmlCellPr id="1" xr6:uid="{00000000-0010-0000-2700-000001000000}" uniqueName="P1074905">
      <xmlPr mapId="3" xpath="/TFI-IZD-POD/IFP-TFI-IZD-POD-E_1000976/P1074905" xmlDataType="decimal"/>
    </xmlCellPr>
  </singleXmlCell>
  <singleXmlCell id="41" xr6:uid="{00000000-000C-0000-FFFF-FFFF28000000}" r="H26" connectionId="0">
    <xmlCellPr id="1" xr6:uid="{00000000-0010-0000-2800-000001000000}" uniqueName="P1074906">
      <xmlPr mapId="3" xpath="/TFI-IZD-POD/IFP-TFI-IZD-POD-E_1000976/P1074906" xmlDataType="decimal"/>
    </xmlCellPr>
  </singleXmlCell>
  <singleXmlCell id="42" xr6:uid="{00000000-000C-0000-FFFF-FFFF29000000}" r="I26" connectionId="0">
    <xmlCellPr id="1" xr6:uid="{00000000-0010-0000-2900-000001000000}" uniqueName="P1074907">
      <xmlPr mapId="3" xpath="/TFI-IZD-POD/IFP-TFI-IZD-POD-E_1000976/P1074907" xmlDataType="decimal"/>
    </xmlCellPr>
  </singleXmlCell>
  <singleXmlCell id="43" xr6:uid="{00000000-000C-0000-FFFF-FFFF2A000000}" r="H27" connectionId="0">
    <xmlCellPr id="1" xr6:uid="{00000000-0010-0000-2A00-000001000000}" uniqueName="P1074908">
      <xmlPr mapId="3" xpath="/TFI-IZD-POD/IFP-TFI-IZD-POD-E_1000976/P1074908" xmlDataType="decimal"/>
    </xmlCellPr>
  </singleXmlCell>
  <singleXmlCell id="44" xr6:uid="{00000000-000C-0000-FFFF-FFFF2B000000}" r="I27" connectionId="0">
    <xmlCellPr id="1" xr6:uid="{00000000-0010-0000-2B00-000001000000}" uniqueName="P1074909">
      <xmlPr mapId="3" xpath="/TFI-IZD-POD/IFP-TFI-IZD-POD-E_1000976/P1074909" xmlDataType="decimal"/>
    </xmlCellPr>
  </singleXmlCell>
  <singleXmlCell id="45" xr6:uid="{00000000-000C-0000-FFFF-FFFF2C000000}" r="H28" connectionId="0">
    <xmlCellPr id="1" xr6:uid="{00000000-0010-0000-2C00-000001000000}" uniqueName="P1074910">
      <xmlPr mapId="3" xpath="/TFI-IZD-POD/IFP-TFI-IZD-POD-E_1000976/P1074910" xmlDataType="decimal"/>
    </xmlCellPr>
  </singleXmlCell>
  <singleXmlCell id="46" xr6:uid="{00000000-000C-0000-FFFF-FFFF2D000000}" r="I28" connectionId="0">
    <xmlCellPr id="1" xr6:uid="{00000000-0010-0000-2D00-000001000000}" uniqueName="P1074912">
      <xmlPr mapId="3" xpath="/TFI-IZD-POD/IFP-TFI-IZD-POD-E_1000976/P1074912" xmlDataType="decimal"/>
    </xmlCellPr>
  </singleXmlCell>
  <singleXmlCell id="47" xr6:uid="{00000000-000C-0000-FFFF-FFFF2E000000}" r="H29" connectionId="0">
    <xmlCellPr id="1" xr6:uid="{00000000-0010-0000-2E00-000001000000}" uniqueName="P1074914">
      <xmlPr mapId="3" xpath="/TFI-IZD-POD/IFP-TFI-IZD-POD-E_1000976/P1074914" xmlDataType="decimal"/>
    </xmlCellPr>
  </singleXmlCell>
  <singleXmlCell id="48" xr6:uid="{00000000-000C-0000-FFFF-FFFF2F000000}" r="I29" connectionId="0">
    <xmlCellPr id="1" xr6:uid="{00000000-0010-0000-2F00-000001000000}" uniqueName="P1074916">
      <xmlPr mapId="3" xpath="/TFI-IZD-POD/IFP-TFI-IZD-POD-E_1000976/P1074916" xmlDataType="decimal"/>
    </xmlCellPr>
  </singleXmlCell>
  <singleXmlCell id="49" xr6:uid="{00000000-000C-0000-FFFF-FFFF30000000}" r="H30" connectionId="0">
    <xmlCellPr id="1" xr6:uid="{00000000-0010-0000-3000-000001000000}" uniqueName="P1074918">
      <xmlPr mapId="3" xpath="/TFI-IZD-POD/IFP-TFI-IZD-POD-E_1000976/P1074918" xmlDataType="decimal"/>
    </xmlCellPr>
  </singleXmlCell>
  <singleXmlCell id="50" xr6:uid="{00000000-000C-0000-FFFF-FFFF31000000}" r="I30" connectionId="0">
    <xmlCellPr id="1" xr6:uid="{00000000-0010-0000-3100-000001000000}" uniqueName="P1074921">
      <xmlPr mapId="3" xpath="/TFI-IZD-POD/IFP-TFI-IZD-POD-E_1000976/P1074921" xmlDataType="decimal"/>
    </xmlCellPr>
  </singleXmlCell>
  <singleXmlCell id="53" xr6:uid="{00000000-000C-0000-FFFF-FFFF32000000}" r="H31" connectionId="0">
    <xmlCellPr id="1" xr6:uid="{00000000-0010-0000-3200-000001000000}" uniqueName="P1074927">
      <xmlPr mapId="3" xpath="/TFI-IZD-POD/IFP-TFI-IZD-POD-E_1000976/P1074927" xmlDataType="decimal"/>
    </xmlCellPr>
  </singleXmlCell>
  <singleXmlCell id="54" xr6:uid="{00000000-000C-0000-FFFF-FFFF33000000}" r="I31" connectionId="0">
    <xmlCellPr id="1" xr6:uid="{00000000-0010-0000-3300-000001000000}" uniqueName="P1074947">
      <xmlPr mapId="3" xpath="/TFI-IZD-POD/IFP-TFI-IZD-POD-E_1000976/P1074947" xmlDataType="decimal"/>
    </xmlCellPr>
  </singleXmlCell>
  <singleXmlCell id="55" xr6:uid="{00000000-000C-0000-FFFF-FFFF34000000}" r="H32" connectionId="0">
    <xmlCellPr id="1" xr6:uid="{00000000-0010-0000-3400-000001000000}" uniqueName="P1074949">
      <xmlPr mapId="3" xpath="/TFI-IZD-POD/IFP-TFI-IZD-POD-E_1000976/P1074949" xmlDataType="decimal"/>
    </xmlCellPr>
  </singleXmlCell>
  <singleXmlCell id="56" xr6:uid="{00000000-000C-0000-FFFF-FFFF35000000}" r="I32" connectionId="0">
    <xmlCellPr id="1" xr6:uid="{00000000-0010-0000-3500-000001000000}" uniqueName="P1074951">
      <xmlPr mapId="3" xpath="/TFI-IZD-POD/IFP-TFI-IZD-POD-E_1000976/P1074951" xmlDataType="decimal"/>
    </xmlCellPr>
  </singleXmlCell>
  <singleXmlCell id="57" xr6:uid="{00000000-000C-0000-FFFF-FFFF36000000}" r="H33" connectionId="0">
    <xmlCellPr id="1" xr6:uid="{00000000-0010-0000-3600-000001000000}" uniqueName="P1074954">
      <xmlPr mapId="3" xpath="/TFI-IZD-POD/IFP-TFI-IZD-POD-E_1000976/P1074954" xmlDataType="decimal"/>
    </xmlCellPr>
  </singleXmlCell>
  <singleXmlCell id="58" xr6:uid="{00000000-000C-0000-FFFF-FFFF37000000}" r="I33" connectionId="0">
    <xmlCellPr id="1" xr6:uid="{00000000-0010-0000-3700-000001000000}" uniqueName="P1074956">
      <xmlPr mapId="3" xpath="/TFI-IZD-POD/IFP-TFI-IZD-POD-E_1000976/P1074956" xmlDataType="decimal"/>
    </xmlCellPr>
  </singleXmlCell>
  <singleXmlCell id="59" xr6:uid="{00000000-000C-0000-FFFF-FFFF38000000}" r="H34" connectionId="0">
    <xmlCellPr id="1" xr6:uid="{00000000-0010-0000-3800-000001000000}" uniqueName="P1074958">
      <xmlPr mapId="3" xpath="/TFI-IZD-POD/IFP-TFI-IZD-POD-E_1000976/P1074958" xmlDataType="decimal"/>
    </xmlCellPr>
  </singleXmlCell>
  <singleXmlCell id="60" xr6:uid="{00000000-000C-0000-FFFF-FFFF39000000}" r="I34" connectionId="0">
    <xmlCellPr id="1" xr6:uid="{00000000-0010-0000-3900-000001000000}" uniqueName="P1074960">
      <xmlPr mapId="3" xpath="/TFI-IZD-POD/IFP-TFI-IZD-POD-E_1000976/P1074960" xmlDataType="decimal"/>
    </xmlCellPr>
  </singleXmlCell>
  <singleXmlCell id="61" xr6:uid="{00000000-000C-0000-FFFF-FFFF3A000000}" r="H35" connectionId="0">
    <xmlCellPr id="1" xr6:uid="{00000000-0010-0000-3A00-000001000000}" uniqueName="P1074962">
      <xmlPr mapId="3" xpath="/TFI-IZD-POD/IFP-TFI-IZD-POD-E_1000976/P1074962" xmlDataType="decimal"/>
    </xmlCellPr>
  </singleXmlCell>
  <singleXmlCell id="62" xr6:uid="{00000000-000C-0000-FFFF-FFFF3B000000}" r="I35" connectionId="0">
    <xmlCellPr id="1" xr6:uid="{00000000-0010-0000-3B00-000001000000}" uniqueName="P1074964">
      <xmlPr mapId="3" xpath="/TFI-IZD-POD/IFP-TFI-IZD-POD-E_1000976/P1074964" xmlDataType="decimal"/>
    </xmlCellPr>
  </singleXmlCell>
  <singleXmlCell id="63" xr6:uid="{00000000-000C-0000-FFFF-FFFF3C000000}" r="H36" connectionId="0">
    <xmlCellPr id="1" xr6:uid="{00000000-0010-0000-3C00-000001000000}" uniqueName="P1074923">
      <xmlPr mapId="3" xpath="/TFI-IZD-POD/IFP-TFI-IZD-POD-E_1000976/P1074923" xmlDataType="decimal"/>
    </xmlCellPr>
  </singleXmlCell>
  <singleXmlCell id="64" xr6:uid="{00000000-000C-0000-FFFF-FFFF3D000000}" r="I36" connectionId="0">
    <xmlCellPr id="1" xr6:uid="{00000000-0010-0000-3D00-000001000000}" uniqueName="P1074925">
      <xmlPr mapId="3" xpath="/TFI-IZD-POD/IFP-TFI-IZD-POD-E_1000976/P1074925" xmlDataType="decimal"/>
    </xmlCellPr>
  </singleXmlCell>
  <singleXmlCell id="65" xr6:uid="{00000000-000C-0000-FFFF-FFFF3E000000}" r="H37" connectionId="0">
    <xmlCellPr id="1" xr6:uid="{00000000-0010-0000-3E00-000001000000}" uniqueName="P1084406">
      <xmlPr mapId="3" xpath="/TFI-IZD-POD/IFP-TFI-IZD-POD-E_1000976/P1084406" xmlDataType="decimal"/>
    </xmlCellPr>
  </singleXmlCell>
  <singleXmlCell id="66" xr6:uid="{00000000-000C-0000-FFFF-FFFF3F000000}" r="I37" connectionId="0">
    <xmlCellPr id="1" xr6:uid="{00000000-0010-0000-3F00-000001000000}" uniqueName="P1084407">
      <xmlPr mapId="3" xpath="/TFI-IZD-POD/IFP-TFI-IZD-POD-E_1000976/P1084407" xmlDataType="decimal"/>
    </xmlCellPr>
  </singleXmlCell>
  <singleXmlCell id="67" xr6:uid="{00000000-000C-0000-FFFF-FFFF40000000}" r="H38" connectionId="0">
    <xmlCellPr id="1" xr6:uid="{00000000-0010-0000-4000-000001000000}" uniqueName="P1074967">
      <xmlPr mapId="3" xpath="/TFI-IZD-POD/IFP-TFI-IZD-POD-E_1000976/P1074967" xmlDataType="decimal"/>
    </xmlCellPr>
  </singleXmlCell>
  <singleXmlCell id="68" xr6:uid="{00000000-000C-0000-FFFF-FFFF41000000}" r="I38" connectionId="0">
    <xmlCellPr id="1" xr6:uid="{00000000-0010-0000-4100-000001000000}" uniqueName="P1074973">
      <xmlPr mapId="3" xpath="/TFI-IZD-POD/IFP-TFI-IZD-POD-E_1000976/P1074973" xmlDataType="decimal"/>
    </xmlCellPr>
  </singleXmlCell>
  <singleXmlCell id="69" xr6:uid="{00000000-000C-0000-FFFF-FFFF42000000}" r="H39" connectionId="0">
    <xmlCellPr id="1" xr6:uid="{00000000-0010-0000-4200-000001000000}" uniqueName="P1074975">
      <xmlPr mapId="3" xpath="/TFI-IZD-POD/IFP-TFI-IZD-POD-E_1000976/P1074975" xmlDataType="decimal"/>
    </xmlCellPr>
  </singleXmlCell>
  <singleXmlCell id="70" xr6:uid="{00000000-000C-0000-FFFF-FFFF43000000}" r="I39" connectionId="0">
    <xmlCellPr id="1" xr6:uid="{00000000-0010-0000-4300-000001000000}" uniqueName="P1074979">
      <xmlPr mapId="3" xpath="/TFI-IZD-POD/IFP-TFI-IZD-POD-E_1000976/P1074979" xmlDataType="decimal"/>
    </xmlCellPr>
  </singleXmlCell>
  <singleXmlCell id="71" xr6:uid="{00000000-000C-0000-FFFF-FFFF44000000}" r="H40" connectionId="0">
    <xmlCellPr id="1" xr6:uid="{00000000-0010-0000-4400-000001000000}" uniqueName="P1074981">
      <xmlPr mapId="3" xpath="/TFI-IZD-POD/IFP-TFI-IZD-POD-E_1000976/P1074981" xmlDataType="decimal"/>
    </xmlCellPr>
  </singleXmlCell>
  <singleXmlCell id="72" xr6:uid="{00000000-000C-0000-FFFF-FFFF45000000}" r="I40" connectionId="0">
    <xmlCellPr id="1" xr6:uid="{00000000-0010-0000-4500-000001000000}" uniqueName="P1074983">
      <xmlPr mapId="3" xpath="/TFI-IZD-POD/IFP-TFI-IZD-POD-E_1000976/P1074983" xmlDataType="decimal"/>
    </xmlCellPr>
  </singleXmlCell>
  <singleXmlCell id="73" xr6:uid="{00000000-000C-0000-FFFF-FFFF46000000}" r="H41" connectionId="0">
    <xmlCellPr id="1" xr6:uid="{00000000-0010-0000-4600-000001000000}" uniqueName="P1074985">
      <xmlPr mapId="3" xpath="/TFI-IZD-POD/IFP-TFI-IZD-POD-E_1000976/P1074985" xmlDataType="decimal"/>
    </xmlCellPr>
  </singleXmlCell>
  <singleXmlCell id="74" xr6:uid="{00000000-000C-0000-FFFF-FFFF47000000}" r="I41" connectionId="0">
    <xmlCellPr id="1" xr6:uid="{00000000-0010-0000-4700-000001000000}" uniqueName="P1074987">
      <xmlPr mapId="3" xpath="/TFI-IZD-POD/IFP-TFI-IZD-POD-E_1000976/P1074987" xmlDataType="decimal"/>
    </xmlCellPr>
  </singleXmlCell>
  <singleXmlCell id="75" xr6:uid="{00000000-000C-0000-FFFF-FFFF48000000}" r="H42" connectionId="0">
    <xmlCellPr id="1" xr6:uid="{00000000-0010-0000-4800-000001000000}" uniqueName="P1074989">
      <xmlPr mapId="3" xpath="/TFI-IZD-POD/IFP-TFI-IZD-POD-E_1000976/P1074989" xmlDataType="decimal"/>
    </xmlCellPr>
  </singleXmlCell>
  <singleXmlCell id="76" xr6:uid="{00000000-000C-0000-FFFF-FFFF49000000}" r="I42" connectionId="0">
    <xmlCellPr id="1" xr6:uid="{00000000-0010-0000-4900-000001000000}" uniqueName="P1074991">
      <xmlPr mapId="3" xpath="/TFI-IZD-POD/IFP-TFI-IZD-POD-E_1000976/P1074991" xmlDataType="decimal"/>
    </xmlCellPr>
  </singleXmlCell>
  <singleXmlCell id="77" xr6:uid="{00000000-000C-0000-FFFF-FFFF4A000000}" r="H43" connectionId="0">
    <xmlCellPr id="1" xr6:uid="{00000000-0010-0000-4A00-000001000000}" uniqueName="P1074994">
      <xmlPr mapId="3" xpath="/TFI-IZD-POD/IFP-TFI-IZD-POD-E_1000976/P1074994" xmlDataType="decimal"/>
    </xmlCellPr>
  </singleXmlCell>
  <singleXmlCell id="78" xr6:uid="{00000000-000C-0000-FFFF-FFFF4B000000}" r="I43" connectionId="0">
    <xmlCellPr id="1" xr6:uid="{00000000-0010-0000-4B00-000001000000}" uniqueName="P1074997">
      <xmlPr mapId="3" xpath="/TFI-IZD-POD/IFP-TFI-IZD-POD-E_1000976/P1074997" xmlDataType="decimal"/>
    </xmlCellPr>
  </singleXmlCell>
  <singleXmlCell id="79" xr6:uid="{00000000-000C-0000-FFFF-FFFF4C000000}" r="H44" connectionId="0">
    <xmlCellPr id="1" xr6:uid="{00000000-0010-0000-4C00-000001000000}" uniqueName="P1074998">
      <xmlPr mapId="3" xpath="/TFI-IZD-POD/IFP-TFI-IZD-POD-E_1000976/P1074998" xmlDataType="decimal"/>
    </xmlCellPr>
  </singleXmlCell>
  <singleXmlCell id="80" xr6:uid="{00000000-000C-0000-FFFF-FFFF4D000000}" r="I44" connectionId="0">
    <xmlCellPr id="1" xr6:uid="{00000000-0010-0000-4D00-000001000000}" uniqueName="P1075000">
      <xmlPr mapId="3" xpath="/TFI-IZD-POD/IFP-TFI-IZD-POD-E_1000976/P1075000" xmlDataType="decimal"/>
    </xmlCellPr>
  </singleXmlCell>
  <singleXmlCell id="81" xr6:uid="{00000000-000C-0000-FFFF-FFFF4E000000}" r="H45" connectionId="0">
    <xmlCellPr id="1" xr6:uid="{00000000-0010-0000-4E00-000001000000}" uniqueName="P1075001">
      <xmlPr mapId="3" xpath="/TFI-IZD-POD/IFP-TFI-IZD-POD-E_1000976/P1075001" xmlDataType="decimal"/>
    </xmlCellPr>
  </singleXmlCell>
  <singleXmlCell id="82" xr6:uid="{00000000-000C-0000-FFFF-FFFF4F000000}" r="I45" connectionId="0">
    <xmlCellPr id="1" xr6:uid="{00000000-0010-0000-4F00-000001000000}" uniqueName="P1075003">
      <xmlPr mapId="3" xpath="/TFI-IZD-POD/IFP-TFI-IZD-POD-E_1000976/P1075003" xmlDataType="decimal"/>
    </xmlCellPr>
  </singleXmlCell>
  <singleXmlCell id="83" xr6:uid="{00000000-000C-0000-FFFF-FFFF50000000}" r="H46" connectionId="0">
    <xmlCellPr id="1" xr6:uid="{00000000-0010-0000-5000-000001000000}" uniqueName="P1075005">
      <xmlPr mapId="3" xpath="/TFI-IZD-POD/IFP-TFI-IZD-POD-E_1000976/P1075005" xmlDataType="decimal"/>
    </xmlCellPr>
  </singleXmlCell>
  <singleXmlCell id="84" xr6:uid="{00000000-000C-0000-FFFF-FFFF51000000}" r="I46" connectionId="0">
    <xmlCellPr id="1" xr6:uid="{00000000-0010-0000-5100-000001000000}" uniqueName="P1075007">
      <xmlPr mapId="3" xpath="/TFI-IZD-POD/IFP-TFI-IZD-POD-E_1000976/P1075007" xmlDataType="decimal"/>
    </xmlCellPr>
  </singleXmlCell>
  <singleXmlCell id="85" xr6:uid="{00000000-000C-0000-FFFF-FFFF52000000}" r="H47" connectionId="0">
    <xmlCellPr id="1" xr6:uid="{00000000-0010-0000-5200-000001000000}" uniqueName="P1075009">
      <xmlPr mapId="3" xpath="/TFI-IZD-POD/IFP-TFI-IZD-POD-E_1000976/P1075009" xmlDataType="decimal"/>
    </xmlCellPr>
  </singleXmlCell>
  <singleXmlCell id="86" xr6:uid="{00000000-000C-0000-FFFF-FFFF53000000}" r="I47" connectionId="0">
    <xmlCellPr id="1" xr6:uid="{00000000-0010-0000-5300-000001000000}" uniqueName="P1075011">
      <xmlPr mapId="3" xpath="/TFI-IZD-POD/IFP-TFI-IZD-POD-E_1000976/P1075011" xmlDataType="decimal"/>
    </xmlCellPr>
  </singleXmlCell>
  <singleXmlCell id="87" xr6:uid="{00000000-000C-0000-FFFF-FFFF54000000}" r="H48" connectionId="0">
    <xmlCellPr id="1" xr6:uid="{00000000-0010-0000-5400-000001000000}" uniqueName="P1075012">
      <xmlPr mapId="3" xpath="/TFI-IZD-POD/IFP-TFI-IZD-POD-E_1000976/P1075012" xmlDataType="decimal"/>
    </xmlCellPr>
  </singleXmlCell>
  <singleXmlCell id="88" xr6:uid="{00000000-000C-0000-FFFF-FFFF55000000}" r="I48" connectionId="0">
    <xmlCellPr id="1" xr6:uid="{00000000-0010-0000-5500-000001000000}" uniqueName="P1075014">
      <xmlPr mapId="3" xpath="/TFI-IZD-POD/IFP-TFI-IZD-POD-E_1000976/P1075014" xmlDataType="decimal"/>
    </xmlCellPr>
  </singleXmlCell>
  <singleXmlCell id="89" xr6:uid="{00000000-000C-0000-FFFF-FFFF56000000}" r="H49" connectionId="0">
    <xmlCellPr id="1" xr6:uid="{00000000-0010-0000-5600-000001000000}" uniqueName="P1075016">
      <xmlPr mapId="3" xpath="/TFI-IZD-POD/IFP-TFI-IZD-POD-E_1000976/P1075016" xmlDataType="decimal"/>
    </xmlCellPr>
  </singleXmlCell>
  <singleXmlCell id="90" xr6:uid="{00000000-000C-0000-FFFF-FFFF57000000}" r="I49" connectionId="0">
    <xmlCellPr id="1" xr6:uid="{00000000-0010-0000-5700-000001000000}" uniqueName="P1075018">
      <xmlPr mapId="3" xpath="/TFI-IZD-POD/IFP-TFI-IZD-POD-E_1000976/P1075018" xmlDataType="decimal"/>
    </xmlCellPr>
  </singleXmlCell>
  <singleXmlCell id="91" xr6:uid="{00000000-000C-0000-FFFF-FFFF58000000}" r="H50" connectionId="0">
    <xmlCellPr id="1" xr6:uid="{00000000-0010-0000-5800-000001000000}" uniqueName="P1075020">
      <xmlPr mapId="3" xpath="/TFI-IZD-POD/IFP-TFI-IZD-POD-E_1000976/P1075020" xmlDataType="decimal"/>
    </xmlCellPr>
  </singleXmlCell>
  <singleXmlCell id="92" xr6:uid="{00000000-000C-0000-FFFF-FFFF59000000}" r="I50" connectionId="0">
    <xmlCellPr id="1" xr6:uid="{00000000-0010-0000-5900-000001000000}" uniqueName="P1075023">
      <xmlPr mapId="3" xpath="/TFI-IZD-POD/IFP-TFI-IZD-POD-E_1000976/P1075023" xmlDataType="decimal"/>
    </xmlCellPr>
  </singleXmlCell>
  <singleXmlCell id="93" xr6:uid="{00000000-000C-0000-FFFF-FFFF5A000000}" r="H51" connectionId="0">
    <xmlCellPr id="1" xr6:uid="{00000000-0010-0000-5A00-000001000000}" uniqueName="P1075026">
      <xmlPr mapId="3" xpath="/TFI-IZD-POD/IFP-TFI-IZD-POD-E_1000976/P1075026" xmlDataType="decimal"/>
    </xmlCellPr>
  </singleXmlCell>
  <singleXmlCell id="94" xr6:uid="{00000000-000C-0000-FFFF-FFFF5B000000}" r="I51" connectionId="0">
    <xmlCellPr id="1" xr6:uid="{00000000-0010-0000-5B00-000001000000}" uniqueName="P1075028">
      <xmlPr mapId="3" xpath="/TFI-IZD-POD/IFP-TFI-IZD-POD-E_1000976/P1075028" xmlDataType="decimal"/>
    </xmlCellPr>
  </singleXmlCell>
  <singleXmlCell id="95" xr6:uid="{00000000-000C-0000-FFFF-FFFF5C000000}" r="H52" connectionId="0">
    <xmlCellPr id="1" xr6:uid="{00000000-0010-0000-5C00-000001000000}" uniqueName="P1075031">
      <xmlPr mapId="3" xpath="/TFI-IZD-POD/IFP-TFI-IZD-POD-E_1000976/P1075031" xmlDataType="decimal"/>
    </xmlCellPr>
  </singleXmlCell>
  <singleXmlCell id="96" xr6:uid="{00000000-000C-0000-FFFF-FFFF5D000000}" r="I52" connectionId="0">
    <xmlCellPr id="1" xr6:uid="{00000000-0010-0000-5D00-000001000000}" uniqueName="P1075033">
      <xmlPr mapId="3" xpath="/TFI-IZD-POD/IFP-TFI-IZD-POD-E_1000976/P1075033" xmlDataType="decimal"/>
    </xmlCellPr>
  </singleXmlCell>
  <singleXmlCell id="97" xr6:uid="{00000000-000C-0000-FFFF-FFFF5E000000}" r="H53" connectionId="0">
    <xmlCellPr id="1" xr6:uid="{00000000-0010-0000-5E00-000001000000}" uniqueName="P1075035">
      <xmlPr mapId="3" xpath="/TFI-IZD-POD/IFP-TFI-IZD-POD-E_1000976/P1075035" xmlDataType="decimal"/>
    </xmlCellPr>
  </singleXmlCell>
  <singleXmlCell id="98" xr6:uid="{00000000-000C-0000-FFFF-FFFF5F000000}" r="I53" connectionId="0">
    <xmlCellPr id="1" xr6:uid="{00000000-0010-0000-5F00-000001000000}" uniqueName="P1075037">
      <xmlPr mapId="3" xpath="/TFI-IZD-POD/IFP-TFI-IZD-POD-E_1000976/P1075037" xmlDataType="decimal"/>
    </xmlCellPr>
  </singleXmlCell>
  <singleXmlCell id="99" xr6:uid="{00000000-000C-0000-FFFF-FFFF60000000}" r="H54" connectionId="0">
    <xmlCellPr id="1" xr6:uid="{00000000-0010-0000-6000-000001000000}" uniqueName="P1075039">
      <xmlPr mapId="3" xpath="/TFI-IZD-POD/IFP-TFI-IZD-POD-E_1000976/P1075039" xmlDataType="decimal"/>
    </xmlCellPr>
  </singleXmlCell>
  <singleXmlCell id="100" xr6:uid="{00000000-000C-0000-FFFF-FFFF61000000}" r="I54" connectionId="0">
    <xmlCellPr id="1" xr6:uid="{00000000-0010-0000-6100-000001000000}" uniqueName="P1075043">
      <xmlPr mapId="3" xpath="/TFI-IZD-POD/IFP-TFI-IZD-POD-E_1000976/P1075043" xmlDataType="decimal"/>
    </xmlCellPr>
  </singleXmlCell>
  <singleXmlCell id="101" xr6:uid="{00000000-000C-0000-FFFF-FFFF62000000}" r="H55" connectionId="0">
    <xmlCellPr id="1" xr6:uid="{00000000-0010-0000-6200-000001000000}" uniqueName="P1075055">
      <xmlPr mapId="3" xpath="/TFI-IZD-POD/IFP-TFI-IZD-POD-E_1000976/P1075055" xmlDataType="decimal"/>
    </xmlCellPr>
  </singleXmlCell>
  <singleXmlCell id="102" xr6:uid="{00000000-000C-0000-FFFF-FFFF63000000}" r="I55" connectionId="0">
    <xmlCellPr id="1" xr6:uid="{00000000-0010-0000-6300-000001000000}" uniqueName="P1075057">
      <xmlPr mapId="3" xpath="/TFI-IZD-POD/IFP-TFI-IZD-POD-E_1000976/P1075057" xmlDataType="decimal"/>
    </xmlCellPr>
  </singleXmlCell>
  <singleXmlCell id="103" xr6:uid="{00000000-000C-0000-FFFF-FFFF64000000}" r="H56" connectionId="0">
    <xmlCellPr id="1" xr6:uid="{00000000-0010-0000-6400-000001000000}" uniqueName="P1075058">
      <xmlPr mapId="3" xpath="/TFI-IZD-POD/IFP-TFI-IZD-POD-E_1000976/P1075058" xmlDataType="decimal"/>
    </xmlCellPr>
  </singleXmlCell>
  <singleXmlCell id="104" xr6:uid="{00000000-000C-0000-FFFF-FFFF65000000}" r="I56" connectionId="0">
    <xmlCellPr id="1" xr6:uid="{00000000-0010-0000-6500-000001000000}" uniqueName="P1075060">
      <xmlPr mapId="3" xpath="/TFI-IZD-POD/IFP-TFI-IZD-POD-E_1000976/P1075060" xmlDataType="decimal"/>
    </xmlCellPr>
  </singleXmlCell>
  <singleXmlCell id="105" xr6:uid="{00000000-000C-0000-FFFF-FFFF66000000}" r="H57" connectionId="0">
    <xmlCellPr id="1" xr6:uid="{00000000-0010-0000-6600-000001000000}" uniqueName="P1075063">
      <xmlPr mapId="3" xpath="/TFI-IZD-POD/IFP-TFI-IZD-POD-E_1000976/P1075063" xmlDataType="decimal"/>
    </xmlCellPr>
  </singleXmlCell>
  <singleXmlCell id="106" xr6:uid="{00000000-000C-0000-FFFF-FFFF67000000}" r="I57" connectionId="0">
    <xmlCellPr id="1" xr6:uid="{00000000-0010-0000-6700-000001000000}" uniqueName="P1075065">
      <xmlPr mapId="3" xpath="/TFI-IZD-POD/IFP-TFI-IZD-POD-E_1000976/P1075065" xmlDataType="decimal"/>
    </xmlCellPr>
  </singleXmlCell>
  <singleXmlCell id="107" xr6:uid="{00000000-000C-0000-FFFF-FFFF68000000}" r="H58" connectionId="0">
    <xmlCellPr id="1" xr6:uid="{00000000-0010-0000-6800-000001000000}" uniqueName="P1075067">
      <xmlPr mapId="3" xpath="/TFI-IZD-POD/IFP-TFI-IZD-POD-E_1000976/P1075067" xmlDataType="decimal"/>
    </xmlCellPr>
  </singleXmlCell>
  <singleXmlCell id="108" xr6:uid="{00000000-000C-0000-FFFF-FFFF69000000}" r="I58" connectionId="0">
    <xmlCellPr id="1" xr6:uid="{00000000-0010-0000-6900-000001000000}" uniqueName="P1075071">
      <xmlPr mapId="3" xpath="/TFI-IZD-POD/IFP-TFI-IZD-POD-E_1000976/P1075071" xmlDataType="decimal"/>
    </xmlCellPr>
  </singleXmlCell>
  <singleXmlCell id="109" xr6:uid="{00000000-000C-0000-FFFF-FFFF6A000000}" r="H59" connectionId="0">
    <xmlCellPr id="1" xr6:uid="{00000000-0010-0000-6A00-000001000000}" uniqueName="P1075076">
      <xmlPr mapId="3" xpath="/TFI-IZD-POD/IFP-TFI-IZD-POD-E_1000976/P1075076" xmlDataType="decimal"/>
    </xmlCellPr>
  </singleXmlCell>
  <singleXmlCell id="110" xr6:uid="{00000000-000C-0000-FFFF-FFFF6B000000}" r="I59" connectionId="0">
    <xmlCellPr id="1" xr6:uid="{00000000-0010-0000-6B00-000001000000}" uniqueName="P1075080">
      <xmlPr mapId="3" xpath="/TFI-IZD-POD/IFP-TFI-IZD-POD-E_1000976/P1075080" xmlDataType="decimal"/>
    </xmlCellPr>
  </singleXmlCell>
  <singleXmlCell id="111" xr6:uid="{00000000-000C-0000-FFFF-FFFF6C000000}" r="H60" connectionId="0">
    <xmlCellPr id="1" xr6:uid="{00000000-0010-0000-6C00-000001000000}" uniqueName="P1075083">
      <xmlPr mapId="3" xpath="/TFI-IZD-POD/IFP-TFI-IZD-POD-E_1000976/P1075083" xmlDataType="decimal"/>
    </xmlCellPr>
  </singleXmlCell>
  <singleXmlCell id="112" xr6:uid="{00000000-000C-0000-FFFF-FFFF6D000000}" r="I60" connectionId="0">
    <xmlCellPr id="1" xr6:uid="{00000000-0010-0000-6D00-000001000000}" uniqueName="P1075085">
      <xmlPr mapId="3" xpath="/TFI-IZD-POD/IFP-TFI-IZD-POD-E_1000976/P1075085" xmlDataType="decimal"/>
    </xmlCellPr>
  </singleXmlCell>
  <singleXmlCell id="113" xr6:uid="{00000000-000C-0000-FFFF-FFFF6E000000}" r="H61" connectionId="0">
    <xmlCellPr id="1" xr6:uid="{00000000-0010-0000-6E00-000001000000}" uniqueName="P1075091">
      <xmlPr mapId="3" xpath="/TFI-IZD-POD/IFP-TFI-IZD-POD-E_1000976/P1075091" xmlDataType="decimal"/>
    </xmlCellPr>
  </singleXmlCell>
  <singleXmlCell id="114" xr6:uid="{00000000-000C-0000-FFFF-FFFF6F000000}" r="I61" connectionId="0">
    <xmlCellPr id="1" xr6:uid="{00000000-0010-0000-6F00-000001000000}" uniqueName="P1075093">
      <xmlPr mapId="3" xpath="/TFI-IZD-POD/IFP-TFI-IZD-POD-E_1000976/P1075093" xmlDataType="decimal"/>
    </xmlCellPr>
  </singleXmlCell>
  <singleXmlCell id="115" xr6:uid="{00000000-000C-0000-FFFF-FFFF70000000}" r="H62" connectionId="0">
    <xmlCellPr id="1" xr6:uid="{00000000-0010-0000-7000-000001000000}" uniqueName="P1075095">
      <xmlPr mapId="3" xpath="/TFI-IZD-POD/IFP-TFI-IZD-POD-E_1000976/P1075095" xmlDataType="decimal"/>
    </xmlCellPr>
  </singleXmlCell>
  <singleXmlCell id="116" xr6:uid="{00000000-000C-0000-FFFF-FFFF71000000}" r="I62" connectionId="0">
    <xmlCellPr id="1" xr6:uid="{00000000-0010-0000-7100-000001000000}" uniqueName="P1075097">
      <xmlPr mapId="3" xpath="/TFI-IZD-POD/IFP-TFI-IZD-POD-E_1000976/P1075097" xmlDataType="decimal"/>
    </xmlCellPr>
  </singleXmlCell>
  <singleXmlCell id="117" xr6:uid="{00000000-000C-0000-FFFF-FFFF72000000}" r="H63" connectionId="0">
    <xmlCellPr id="1" xr6:uid="{00000000-0010-0000-7200-000001000000}" uniqueName="P1075099">
      <xmlPr mapId="3" xpath="/TFI-IZD-POD/IFP-TFI-IZD-POD-E_1000976/P1075099" xmlDataType="decimal"/>
    </xmlCellPr>
  </singleXmlCell>
  <singleXmlCell id="118" xr6:uid="{00000000-000C-0000-FFFF-FFFF73000000}" r="I63" connectionId="0">
    <xmlCellPr id="1" xr6:uid="{00000000-0010-0000-7300-000001000000}" uniqueName="P1075100">
      <xmlPr mapId="3" xpath="/TFI-IZD-POD/IFP-TFI-IZD-POD-E_1000976/P1075100" xmlDataType="decimal"/>
    </xmlCellPr>
  </singleXmlCell>
  <singleXmlCell id="119" xr6:uid="{00000000-000C-0000-FFFF-FFFF74000000}" r="H64" connectionId="0">
    <xmlCellPr id="1" xr6:uid="{00000000-0010-0000-7400-000001000000}" uniqueName="P1075101">
      <xmlPr mapId="3" xpath="/TFI-IZD-POD/IFP-TFI-IZD-POD-E_1000976/P1075101" xmlDataType="decimal"/>
    </xmlCellPr>
  </singleXmlCell>
  <singleXmlCell id="120" xr6:uid="{00000000-000C-0000-FFFF-FFFF75000000}" r="I64" connectionId="0">
    <xmlCellPr id="1" xr6:uid="{00000000-0010-0000-7500-000001000000}" uniqueName="P1075102">
      <xmlPr mapId="3" xpath="/TFI-IZD-POD/IFP-TFI-IZD-POD-E_1000976/P1075102" xmlDataType="decimal"/>
    </xmlCellPr>
  </singleXmlCell>
  <singleXmlCell id="121" xr6:uid="{00000000-000C-0000-FFFF-FFFF76000000}" r="H65" connectionId="0">
    <xmlCellPr id="1" xr6:uid="{00000000-0010-0000-7600-000001000000}" uniqueName="P1075103">
      <xmlPr mapId="3" xpath="/TFI-IZD-POD/IFP-TFI-IZD-POD-E_1000976/P1075103" xmlDataType="decimal"/>
    </xmlCellPr>
  </singleXmlCell>
  <singleXmlCell id="122" xr6:uid="{00000000-000C-0000-FFFF-FFFF77000000}" r="I65" connectionId="0">
    <xmlCellPr id="1" xr6:uid="{00000000-0010-0000-7700-000001000000}" uniqueName="P1075104">
      <xmlPr mapId="3" xpath="/TFI-IZD-POD/IFP-TFI-IZD-POD-E_1000976/P1075104" xmlDataType="decimal"/>
    </xmlCellPr>
  </singleXmlCell>
  <singleXmlCell id="123" xr6:uid="{00000000-000C-0000-FFFF-FFFF78000000}" r="H66" connectionId="0">
    <xmlCellPr id="1" xr6:uid="{00000000-0010-0000-7800-000001000000}" uniqueName="P1075105">
      <xmlPr mapId="3" xpath="/TFI-IZD-POD/IFP-TFI-IZD-POD-E_1000976/P1075105" xmlDataType="decimal"/>
    </xmlCellPr>
  </singleXmlCell>
  <singleXmlCell id="124" xr6:uid="{00000000-000C-0000-FFFF-FFFF79000000}" r="I66" connectionId="0">
    <xmlCellPr id="1" xr6:uid="{00000000-0010-0000-7900-000001000000}" uniqueName="P1075106">
      <xmlPr mapId="3" xpath="/TFI-IZD-POD/IFP-TFI-IZD-POD-E_1000976/P1075106" xmlDataType="decimal"/>
    </xmlCellPr>
  </singleXmlCell>
  <singleXmlCell id="125" xr6:uid="{00000000-000C-0000-FFFF-FFFF7A000000}" r="H67" connectionId="0">
    <xmlCellPr id="1" xr6:uid="{00000000-0010-0000-7A00-000001000000}" uniqueName="P1075107">
      <xmlPr mapId="3" xpath="/TFI-IZD-POD/IFP-TFI-IZD-POD-E_1000976/P1075107" xmlDataType="decimal"/>
    </xmlCellPr>
  </singleXmlCell>
  <singleXmlCell id="126" xr6:uid="{00000000-000C-0000-FFFF-FFFF7B000000}" r="I67" connectionId="0">
    <xmlCellPr id="1" xr6:uid="{00000000-0010-0000-7B00-000001000000}" uniqueName="P1075108">
      <xmlPr mapId="3" xpath="/TFI-IZD-POD/IFP-TFI-IZD-POD-E_1000976/P1075108" xmlDataType="decimal"/>
    </xmlCellPr>
  </singleXmlCell>
  <singleXmlCell id="127" xr6:uid="{00000000-000C-0000-FFFF-FFFF7C000000}" r="H68" connectionId="0">
    <xmlCellPr id="1" xr6:uid="{00000000-0010-0000-7C00-000001000000}" uniqueName="P1075109">
      <xmlPr mapId="3" xpath="/TFI-IZD-POD/IFP-TFI-IZD-POD-E_1000976/P1075109" xmlDataType="decimal"/>
    </xmlCellPr>
  </singleXmlCell>
  <singleXmlCell id="128" xr6:uid="{00000000-000C-0000-FFFF-FFFF7D000000}" r="I68" connectionId="0">
    <xmlCellPr id="1" xr6:uid="{00000000-0010-0000-7D00-000001000000}" uniqueName="P1075110">
      <xmlPr mapId="3" xpath="/TFI-IZD-POD/IFP-TFI-IZD-POD-E_1000976/P1075110" xmlDataType="decimal"/>
    </xmlCellPr>
  </singleXmlCell>
  <singleXmlCell id="129" xr6:uid="{00000000-000C-0000-FFFF-FFFF7E000000}" r="H69" connectionId="0">
    <xmlCellPr id="1" xr6:uid="{00000000-0010-0000-7E00-000001000000}" uniqueName="P1075111">
      <xmlPr mapId="3" xpath="/TFI-IZD-POD/IFP-TFI-IZD-POD-E_1000976/P1075111" xmlDataType="decimal"/>
    </xmlCellPr>
  </singleXmlCell>
  <singleXmlCell id="130" xr6:uid="{00000000-000C-0000-FFFF-FFFF7F000000}" r="I69" connectionId="0">
    <xmlCellPr id="1" xr6:uid="{00000000-0010-0000-7F00-000001000000}" uniqueName="P1075112">
      <xmlPr mapId="3" xpath="/TFI-IZD-POD/IFP-TFI-IZD-POD-E_1000976/P1075112" xmlDataType="decimal"/>
    </xmlCellPr>
  </singleXmlCell>
  <singleXmlCell id="131" xr6:uid="{00000000-000C-0000-FFFF-FFFF80000000}" r="H70" connectionId="0">
    <xmlCellPr id="1" xr6:uid="{00000000-0010-0000-8000-000001000000}" uniqueName="P1075113">
      <xmlPr mapId="3" xpath="/TFI-IZD-POD/IFP-TFI-IZD-POD-E_1000976/P1075113" xmlDataType="decimal"/>
    </xmlCellPr>
  </singleXmlCell>
  <singleXmlCell id="132" xr6:uid="{00000000-000C-0000-FFFF-FFFF81000000}" r="I70" connectionId="0">
    <xmlCellPr id="1" xr6:uid="{00000000-0010-0000-8100-000001000000}" uniqueName="P1075114">
      <xmlPr mapId="3" xpath="/TFI-IZD-POD/IFP-TFI-IZD-POD-E_1000976/P1075114" xmlDataType="decimal"/>
    </xmlCellPr>
  </singleXmlCell>
  <singleXmlCell id="133" xr6:uid="{00000000-000C-0000-FFFF-FFFF82000000}" r="H71" connectionId="0">
    <xmlCellPr id="1" xr6:uid="{00000000-0010-0000-8200-000001000000}" uniqueName="P1075115">
      <xmlPr mapId="3" xpath="/TFI-IZD-POD/IFP-TFI-IZD-POD-E_1000976/P1075115" xmlDataType="decimal"/>
    </xmlCellPr>
  </singleXmlCell>
  <singleXmlCell id="134" xr6:uid="{00000000-000C-0000-FFFF-FFFF83000000}" r="I71" connectionId="0">
    <xmlCellPr id="1" xr6:uid="{00000000-0010-0000-8300-000001000000}" uniqueName="P1075116">
      <xmlPr mapId="3" xpath="/TFI-IZD-POD/IFP-TFI-IZD-POD-E_1000976/P1075116" xmlDataType="decimal"/>
    </xmlCellPr>
  </singleXmlCell>
  <singleXmlCell id="135" xr6:uid="{00000000-000C-0000-FFFF-FFFF84000000}" r="H72" connectionId="0">
    <xmlCellPr id="1" xr6:uid="{00000000-0010-0000-8400-000001000000}" uniqueName="P1075117">
      <xmlPr mapId="3" xpath="/TFI-IZD-POD/IFP-TFI-IZD-POD-E_1000976/P1075117" xmlDataType="decimal"/>
    </xmlCellPr>
  </singleXmlCell>
  <singleXmlCell id="136" xr6:uid="{00000000-000C-0000-FFFF-FFFF85000000}" r="I72" connectionId="0">
    <xmlCellPr id="1" xr6:uid="{00000000-0010-0000-8500-000001000000}" uniqueName="P1075118">
      <xmlPr mapId="3" xpath="/TFI-IZD-POD/IFP-TFI-IZD-POD-E_1000976/P1075118" xmlDataType="decimal"/>
    </xmlCellPr>
  </singleXmlCell>
  <singleXmlCell id="137" xr6:uid="{00000000-000C-0000-FFFF-FFFF86000000}" r="H73" connectionId="0">
    <xmlCellPr id="1" xr6:uid="{00000000-0010-0000-8600-000001000000}" uniqueName="P1075119">
      <xmlPr mapId="3" xpath="/TFI-IZD-POD/IFP-TFI-IZD-POD-E_1000976/P1075119" xmlDataType="decimal"/>
    </xmlCellPr>
  </singleXmlCell>
  <singleXmlCell id="138" xr6:uid="{00000000-000C-0000-FFFF-FFFF87000000}" r="I73" connectionId="0">
    <xmlCellPr id="1" xr6:uid="{00000000-0010-0000-8700-000001000000}" uniqueName="P1075120">
      <xmlPr mapId="3" xpath="/TFI-IZD-POD/IFP-TFI-IZD-POD-E_1000976/P1075120" xmlDataType="decimal"/>
    </xmlCellPr>
  </singleXmlCell>
  <singleXmlCell id="139" xr6:uid="{00000000-000C-0000-FFFF-FFFF88000000}" r="H75" connectionId="0">
    <xmlCellPr id="1" xr6:uid="{00000000-0010-0000-8800-000001000000}" uniqueName="P1075121">
      <xmlPr mapId="3" xpath="/TFI-IZD-POD/IFP-TFI-IZD-POD-E_1000976/P1075121" xmlDataType="decimal"/>
    </xmlCellPr>
  </singleXmlCell>
  <singleXmlCell id="140" xr6:uid="{00000000-000C-0000-FFFF-FFFF89000000}" r="I75" connectionId="0">
    <xmlCellPr id="1" xr6:uid="{00000000-0010-0000-8900-000001000000}" uniqueName="P1075229">
      <xmlPr mapId="3" xpath="/TFI-IZD-POD/IFP-TFI-IZD-POD-E_1000976/P1075229" xmlDataType="decimal"/>
    </xmlCellPr>
  </singleXmlCell>
  <singleXmlCell id="141" xr6:uid="{00000000-000C-0000-FFFF-FFFF8A000000}" r="H76" connectionId="0">
    <xmlCellPr id="1" xr6:uid="{00000000-0010-0000-8A00-000001000000}" uniqueName="P1075230">
      <xmlPr mapId="3" xpath="/TFI-IZD-POD/IFP-TFI-IZD-POD-E_1000976/P1075230" xmlDataType="decimal"/>
    </xmlCellPr>
  </singleXmlCell>
  <singleXmlCell id="142" xr6:uid="{00000000-000C-0000-FFFF-FFFF8B000000}" r="I76" connectionId="0">
    <xmlCellPr id="1" xr6:uid="{00000000-0010-0000-8B00-000001000000}" uniqueName="P1075231">
      <xmlPr mapId="3" xpath="/TFI-IZD-POD/IFP-TFI-IZD-POD-E_1000976/P1075231" xmlDataType="decimal"/>
    </xmlCellPr>
  </singleXmlCell>
  <singleXmlCell id="143" xr6:uid="{00000000-000C-0000-FFFF-FFFF8C000000}" r="H77" connectionId="0">
    <xmlCellPr id="1" xr6:uid="{00000000-0010-0000-8C00-000001000000}" uniqueName="P1075232">
      <xmlPr mapId="3" xpath="/TFI-IZD-POD/IFP-TFI-IZD-POD-E_1000976/P1075232" xmlDataType="decimal"/>
    </xmlCellPr>
  </singleXmlCell>
  <singleXmlCell id="144" xr6:uid="{00000000-000C-0000-FFFF-FFFF8D000000}" r="I77" connectionId="0">
    <xmlCellPr id="1" xr6:uid="{00000000-0010-0000-8D00-000001000000}" uniqueName="P1075233">
      <xmlPr mapId="3" xpath="/TFI-IZD-POD/IFP-TFI-IZD-POD-E_1000976/P1075233" xmlDataType="decimal"/>
    </xmlCellPr>
  </singleXmlCell>
  <singleXmlCell id="145" xr6:uid="{00000000-000C-0000-FFFF-FFFF8E000000}" r="H78" connectionId="0">
    <xmlCellPr id="1" xr6:uid="{00000000-0010-0000-8E00-000001000000}" uniqueName="P1075234">
      <xmlPr mapId="3" xpath="/TFI-IZD-POD/IFP-TFI-IZD-POD-E_1000976/P1075234" xmlDataType="decimal"/>
    </xmlCellPr>
  </singleXmlCell>
  <singleXmlCell id="146" xr6:uid="{00000000-000C-0000-FFFF-FFFF8F000000}" r="I78" connectionId="0">
    <xmlCellPr id="1" xr6:uid="{00000000-0010-0000-8F00-000001000000}" uniqueName="P1075235">
      <xmlPr mapId="3" xpath="/TFI-IZD-POD/IFP-TFI-IZD-POD-E_1000976/P1075235" xmlDataType="decimal"/>
    </xmlCellPr>
  </singleXmlCell>
  <singleXmlCell id="147" xr6:uid="{00000000-000C-0000-FFFF-FFFF90000000}" r="H79" connectionId="0">
    <xmlCellPr id="1" xr6:uid="{00000000-0010-0000-9000-000001000000}" uniqueName="P1075236">
      <xmlPr mapId="3" xpath="/TFI-IZD-POD/IFP-TFI-IZD-POD-E_1000976/P1075236" xmlDataType="decimal"/>
    </xmlCellPr>
  </singleXmlCell>
  <singleXmlCell id="148" xr6:uid="{00000000-000C-0000-FFFF-FFFF91000000}" r="I79" connectionId="0">
    <xmlCellPr id="1" xr6:uid="{00000000-0010-0000-9100-000001000000}" uniqueName="P1075237">
      <xmlPr mapId="3" xpath="/TFI-IZD-POD/IFP-TFI-IZD-POD-E_1000976/P1075237" xmlDataType="decimal"/>
    </xmlCellPr>
  </singleXmlCell>
  <singleXmlCell id="149" xr6:uid="{00000000-000C-0000-FFFF-FFFF92000000}" r="H80" connectionId="0">
    <xmlCellPr id="1" xr6:uid="{00000000-0010-0000-9200-000001000000}" uniqueName="P1075238">
      <xmlPr mapId="3" xpath="/TFI-IZD-POD/IFP-TFI-IZD-POD-E_1000976/P1075238" xmlDataType="decimal"/>
    </xmlCellPr>
  </singleXmlCell>
  <singleXmlCell id="150" xr6:uid="{00000000-000C-0000-FFFF-FFFF93000000}" r="I80" connectionId="0">
    <xmlCellPr id="1" xr6:uid="{00000000-0010-0000-9300-000001000000}" uniqueName="P1075239">
      <xmlPr mapId="3" xpath="/TFI-IZD-POD/IFP-TFI-IZD-POD-E_1000976/P1075239" xmlDataType="decimal"/>
    </xmlCellPr>
  </singleXmlCell>
  <singleXmlCell id="151" xr6:uid="{00000000-000C-0000-FFFF-FFFF94000000}" r="H81" connectionId="0">
    <xmlCellPr id="1" xr6:uid="{00000000-0010-0000-9400-000001000000}" uniqueName="P1075240">
      <xmlPr mapId="3" xpath="/TFI-IZD-POD/IFP-TFI-IZD-POD-E_1000976/P1075240" xmlDataType="decimal"/>
    </xmlCellPr>
  </singleXmlCell>
  <singleXmlCell id="152" xr6:uid="{00000000-000C-0000-FFFF-FFFF95000000}" r="I81" connectionId="0">
    <xmlCellPr id="1" xr6:uid="{00000000-0010-0000-9500-000001000000}" uniqueName="P1075241">
      <xmlPr mapId="3" xpath="/TFI-IZD-POD/IFP-TFI-IZD-POD-E_1000976/P1075241" xmlDataType="decimal"/>
    </xmlCellPr>
  </singleXmlCell>
  <singleXmlCell id="153" xr6:uid="{00000000-000C-0000-FFFF-FFFF96000000}" r="H82" connectionId="0">
    <xmlCellPr id="1" xr6:uid="{00000000-0010-0000-9600-000001000000}" uniqueName="P1075242">
      <xmlPr mapId="3" xpath="/TFI-IZD-POD/IFP-TFI-IZD-POD-E_1000976/P1075242" xmlDataType="decimal"/>
    </xmlCellPr>
  </singleXmlCell>
  <singleXmlCell id="154" xr6:uid="{00000000-000C-0000-FFFF-FFFF97000000}" r="I82" connectionId="0">
    <xmlCellPr id="1" xr6:uid="{00000000-0010-0000-9700-000001000000}" uniqueName="P1075243">
      <xmlPr mapId="3" xpath="/TFI-IZD-POD/IFP-TFI-IZD-POD-E_1000976/P1075243" xmlDataType="decimal"/>
    </xmlCellPr>
  </singleXmlCell>
  <singleXmlCell id="155" xr6:uid="{00000000-000C-0000-FFFF-FFFF98000000}" r="H83" connectionId="0">
    <xmlCellPr id="1" xr6:uid="{00000000-0010-0000-9800-000001000000}" uniqueName="P1075244">
      <xmlPr mapId="3" xpath="/TFI-IZD-POD/IFP-TFI-IZD-POD-E_1000976/P1075244" xmlDataType="decimal"/>
    </xmlCellPr>
  </singleXmlCell>
  <singleXmlCell id="156" xr6:uid="{00000000-000C-0000-FFFF-FFFF99000000}" r="I83" connectionId="0">
    <xmlCellPr id="1" xr6:uid="{00000000-0010-0000-9900-000001000000}" uniqueName="P1075245">
      <xmlPr mapId="3" xpath="/TFI-IZD-POD/IFP-TFI-IZD-POD-E_1000976/P1075245" xmlDataType="decimal"/>
    </xmlCellPr>
  </singleXmlCell>
  <singleXmlCell id="157" xr6:uid="{00000000-000C-0000-FFFF-FFFF9A000000}" r="H84" connectionId="0">
    <xmlCellPr id="1" xr6:uid="{00000000-0010-0000-9A00-000001000000}" uniqueName="P1075246">
      <xmlPr mapId="3" xpath="/TFI-IZD-POD/IFP-TFI-IZD-POD-E_1000976/P1075246" xmlDataType="decimal"/>
    </xmlCellPr>
  </singleXmlCell>
  <singleXmlCell id="158" xr6:uid="{00000000-000C-0000-FFFF-FFFF9B000000}" r="I84" connectionId="0">
    <xmlCellPr id="1" xr6:uid="{00000000-0010-0000-9B00-000001000000}" uniqueName="P1075247">
      <xmlPr mapId="3" xpath="/TFI-IZD-POD/IFP-TFI-IZD-POD-E_1000976/P1075247" xmlDataType="decimal"/>
    </xmlCellPr>
  </singleXmlCell>
  <singleXmlCell id="159" xr6:uid="{00000000-000C-0000-FFFF-FFFF9C000000}" r="H85" connectionId="0">
    <xmlCellPr id="1" xr6:uid="{00000000-0010-0000-9C00-000001000000}" uniqueName="P1075248">
      <xmlPr mapId="3" xpath="/TFI-IZD-POD/IFP-TFI-IZD-POD-E_1000976/P1075248" xmlDataType="decimal"/>
    </xmlCellPr>
  </singleXmlCell>
  <singleXmlCell id="160" xr6:uid="{00000000-000C-0000-FFFF-FFFF9D000000}" r="I85" connectionId="0">
    <xmlCellPr id="1" xr6:uid="{00000000-0010-0000-9D00-000001000000}" uniqueName="P1075249">
      <xmlPr mapId="3" xpath="/TFI-IZD-POD/IFP-TFI-IZD-POD-E_1000976/P1075249" xmlDataType="decimal"/>
    </xmlCellPr>
  </singleXmlCell>
  <singleXmlCell id="161" xr6:uid="{00000000-000C-0000-FFFF-FFFF9E000000}" r="H86" connectionId="0">
    <xmlCellPr id="1" xr6:uid="{00000000-0010-0000-9E00-000001000000}" uniqueName="P1075250">
      <xmlPr mapId="3" xpath="/TFI-IZD-POD/IFP-TFI-IZD-POD-E_1000976/P1075250" xmlDataType="decimal"/>
    </xmlCellPr>
  </singleXmlCell>
  <singleXmlCell id="162" xr6:uid="{00000000-000C-0000-FFFF-FFFF9F000000}" r="I86" connectionId="0">
    <xmlCellPr id="1" xr6:uid="{00000000-0010-0000-9F00-000001000000}" uniqueName="P1075251">
      <xmlPr mapId="3" xpath="/TFI-IZD-POD/IFP-TFI-IZD-POD-E_1000976/P1075251" xmlDataType="decimal"/>
    </xmlCellPr>
  </singleXmlCell>
  <singleXmlCell id="163" xr6:uid="{00000000-000C-0000-FFFF-FFFFA0000000}" r="H87" connectionId="0">
    <xmlCellPr id="1" xr6:uid="{00000000-0010-0000-A000-000001000000}" uniqueName="P1075252">
      <xmlPr mapId="3" xpath="/TFI-IZD-POD/IFP-TFI-IZD-POD-E_1000976/P1075252" xmlDataType="decimal"/>
    </xmlCellPr>
  </singleXmlCell>
  <singleXmlCell id="164" xr6:uid="{00000000-000C-0000-FFFF-FFFFA1000000}" r="I87" connectionId="0">
    <xmlCellPr id="1" xr6:uid="{00000000-0010-0000-A100-000001000000}" uniqueName="P1075253">
      <xmlPr mapId="3" xpath="/TFI-IZD-POD/IFP-TFI-IZD-POD-E_1000976/P1075253" xmlDataType="decimal"/>
    </xmlCellPr>
  </singleXmlCell>
  <singleXmlCell id="165" xr6:uid="{00000000-000C-0000-FFFF-FFFFA2000000}" r="H88" connectionId="0">
    <xmlCellPr id="1" xr6:uid="{00000000-0010-0000-A200-000001000000}" uniqueName="P1075254">
      <xmlPr mapId="3" xpath="/TFI-IZD-POD/IFP-TFI-IZD-POD-E_1000976/P1075254" xmlDataType="decimal"/>
    </xmlCellPr>
  </singleXmlCell>
  <singleXmlCell id="166" xr6:uid="{00000000-000C-0000-FFFF-FFFFA3000000}" r="I88" connectionId="0">
    <xmlCellPr id="1" xr6:uid="{00000000-0010-0000-A300-000001000000}" uniqueName="P1075255">
      <xmlPr mapId="3" xpath="/TFI-IZD-POD/IFP-TFI-IZD-POD-E_1000976/P1075255" xmlDataType="decimal"/>
    </xmlCellPr>
  </singleXmlCell>
  <singleXmlCell id="167" xr6:uid="{00000000-000C-0000-FFFF-FFFFA4000000}" r="H89" connectionId="0">
    <xmlCellPr id="1" xr6:uid="{00000000-0010-0000-A400-000001000000}" uniqueName="P1123422">
      <xmlPr mapId="3" xpath="/TFI-IZD-POD/IFP-TFI-IZD-POD-E_1000976/P1123422" xmlDataType="decimal"/>
    </xmlCellPr>
  </singleXmlCell>
  <singleXmlCell id="168" xr6:uid="{00000000-000C-0000-FFFF-FFFFA5000000}" r="I89" connectionId="0">
    <xmlCellPr id="1" xr6:uid="{00000000-0010-0000-A500-000001000000}" uniqueName="P1123423">
      <xmlPr mapId="3" xpath="/TFI-IZD-POD/IFP-TFI-IZD-POD-E_1000976/P1123423" xmlDataType="decimal"/>
    </xmlCellPr>
  </singleXmlCell>
  <singleXmlCell id="169" xr6:uid="{00000000-000C-0000-FFFF-FFFFA6000000}" r="H90" connectionId="0">
    <xmlCellPr id="1" xr6:uid="{00000000-0010-0000-A600-000001000000}" uniqueName="P1123424">
      <xmlPr mapId="3" xpath="/TFI-IZD-POD/IFP-TFI-IZD-POD-E_1000976/P1123424" xmlDataType="decimal"/>
    </xmlCellPr>
  </singleXmlCell>
  <singleXmlCell id="170" xr6:uid="{00000000-000C-0000-FFFF-FFFFA7000000}" r="I90" connectionId="0">
    <xmlCellPr id="1" xr6:uid="{00000000-0010-0000-A700-000001000000}" uniqueName="P1123425">
      <xmlPr mapId="3" xpath="/TFI-IZD-POD/IFP-TFI-IZD-POD-E_1000976/P1123425" xmlDataType="decimal"/>
    </xmlCellPr>
  </singleXmlCell>
  <singleXmlCell id="171" xr6:uid="{00000000-000C-0000-FFFF-FFFFA8000000}" r="H91" connectionId="0">
    <xmlCellPr id="1" xr6:uid="{00000000-0010-0000-A800-000001000000}" uniqueName="P1075256">
      <xmlPr mapId="3" xpath="/TFI-IZD-POD/IFP-TFI-IZD-POD-E_1000976/P1075256" xmlDataType="decimal"/>
    </xmlCellPr>
  </singleXmlCell>
  <singleXmlCell id="172" xr6:uid="{00000000-000C-0000-FFFF-FFFFA9000000}" r="I91" connectionId="0">
    <xmlCellPr id="1" xr6:uid="{00000000-0010-0000-A900-000001000000}" uniqueName="P1075257">
      <xmlPr mapId="3" xpath="/TFI-IZD-POD/IFP-TFI-IZD-POD-E_1000976/P1075257" xmlDataType="decimal"/>
    </xmlCellPr>
  </singleXmlCell>
  <singleXmlCell id="173" xr6:uid="{00000000-000C-0000-FFFF-FFFFAA000000}" r="H92" connectionId="0">
    <xmlCellPr id="1" xr6:uid="{00000000-0010-0000-AA00-000001000000}" uniqueName="P1075258">
      <xmlPr mapId="3" xpath="/TFI-IZD-POD/IFP-TFI-IZD-POD-E_1000976/P1075258" xmlDataType="decimal"/>
    </xmlCellPr>
  </singleXmlCell>
  <singleXmlCell id="174" xr6:uid="{00000000-000C-0000-FFFF-FFFFAB000000}" r="I92" connectionId="0">
    <xmlCellPr id="1" xr6:uid="{00000000-0010-0000-AB00-000001000000}" uniqueName="P1075259">
      <xmlPr mapId="3" xpath="/TFI-IZD-POD/IFP-TFI-IZD-POD-E_1000976/P1075259" xmlDataType="decimal"/>
    </xmlCellPr>
  </singleXmlCell>
  <singleXmlCell id="175" xr6:uid="{00000000-000C-0000-FFFF-FFFFAC000000}" r="H93" connectionId="0">
    <xmlCellPr id="1" xr6:uid="{00000000-0010-0000-AC00-000001000000}" uniqueName="P1075260">
      <xmlPr mapId="3" xpath="/TFI-IZD-POD/IFP-TFI-IZD-POD-E_1000976/P1075260" xmlDataType="decimal"/>
    </xmlCellPr>
  </singleXmlCell>
  <singleXmlCell id="176" xr6:uid="{00000000-000C-0000-FFFF-FFFFAD000000}" r="I93" connectionId="0">
    <xmlCellPr id="1" xr6:uid="{00000000-0010-0000-AD00-000001000000}" uniqueName="P1075261">
      <xmlPr mapId="3" xpath="/TFI-IZD-POD/IFP-TFI-IZD-POD-E_1000976/P1075261" xmlDataType="decimal"/>
    </xmlCellPr>
  </singleXmlCell>
  <singleXmlCell id="177" xr6:uid="{00000000-000C-0000-FFFF-FFFFAE000000}" r="H94" connectionId="0">
    <xmlCellPr id="1" xr6:uid="{00000000-0010-0000-AE00-000001000000}" uniqueName="P1075262">
      <xmlPr mapId="3" xpath="/TFI-IZD-POD/IFP-TFI-IZD-POD-E_1000976/P1075262" xmlDataType="decimal"/>
    </xmlCellPr>
  </singleXmlCell>
  <singleXmlCell id="178" xr6:uid="{00000000-000C-0000-FFFF-FFFFAF000000}" r="I94" connectionId="0">
    <xmlCellPr id="1" xr6:uid="{00000000-0010-0000-AF00-000001000000}" uniqueName="P1075263">
      <xmlPr mapId="3" xpath="/TFI-IZD-POD/IFP-TFI-IZD-POD-E_1000976/P1075263" xmlDataType="decimal"/>
    </xmlCellPr>
  </singleXmlCell>
  <singleXmlCell id="179" xr6:uid="{00000000-000C-0000-FFFF-FFFFB0000000}" r="H95" connectionId="0">
    <xmlCellPr id="1" xr6:uid="{00000000-0010-0000-B000-000001000000}" uniqueName="P1075264">
      <xmlPr mapId="3" xpath="/TFI-IZD-POD/IFP-TFI-IZD-POD-E_1000976/P1075264" xmlDataType="decimal"/>
    </xmlCellPr>
  </singleXmlCell>
  <singleXmlCell id="180" xr6:uid="{00000000-000C-0000-FFFF-FFFFB1000000}" r="I95" connectionId="0">
    <xmlCellPr id="1" xr6:uid="{00000000-0010-0000-B100-000001000000}" uniqueName="P1075265">
      <xmlPr mapId="3" xpath="/TFI-IZD-POD/IFP-TFI-IZD-POD-E_1000976/P1075265" xmlDataType="decimal"/>
    </xmlCellPr>
  </singleXmlCell>
  <singleXmlCell id="181" xr6:uid="{00000000-000C-0000-FFFF-FFFFB2000000}" r="H96" connectionId="0">
    <xmlCellPr id="1" xr6:uid="{00000000-0010-0000-B200-000001000000}" uniqueName="P1075266">
      <xmlPr mapId="3" xpath="/TFI-IZD-POD/IFP-TFI-IZD-POD-E_1000976/P1075266" xmlDataType="decimal"/>
    </xmlCellPr>
  </singleXmlCell>
  <singleXmlCell id="182" xr6:uid="{00000000-000C-0000-FFFF-FFFFB3000000}" r="I96" connectionId="0">
    <xmlCellPr id="1" xr6:uid="{00000000-0010-0000-B300-000001000000}" uniqueName="P1075267">
      <xmlPr mapId="3" xpath="/TFI-IZD-POD/IFP-TFI-IZD-POD-E_1000976/P1075267" xmlDataType="decimal"/>
    </xmlCellPr>
  </singleXmlCell>
  <singleXmlCell id="183" xr6:uid="{00000000-000C-0000-FFFF-FFFFB4000000}" r="H97" connectionId="0">
    <xmlCellPr id="1" xr6:uid="{00000000-0010-0000-B400-000001000000}" uniqueName="P1075268">
      <xmlPr mapId="3" xpath="/TFI-IZD-POD/IFP-TFI-IZD-POD-E_1000976/P1075268" xmlDataType="decimal"/>
    </xmlCellPr>
  </singleXmlCell>
  <singleXmlCell id="184" xr6:uid="{00000000-000C-0000-FFFF-FFFFB5000000}" r="I97" connectionId="0">
    <xmlCellPr id="1" xr6:uid="{00000000-0010-0000-B500-000001000000}" uniqueName="P1075269">
      <xmlPr mapId="3" xpath="/TFI-IZD-POD/IFP-TFI-IZD-POD-E_1000976/P1075269" xmlDataType="decimal"/>
    </xmlCellPr>
  </singleXmlCell>
  <singleXmlCell id="185" xr6:uid="{00000000-000C-0000-FFFF-FFFFB6000000}" r="H98" connectionId="0">
    <xmlCellPr id="1" xr6:uid="{00000000-0010-0000-B600-000001000000}" uniqueName="P1075270">
      <xmlPr mapId="3" xpath="/TFI-IZD-POD/IFP-TFI-IZD-POD-E_1000976/P1075270" xmlDataType="decimal"/>
    </xmlCellPr>
  </singleXmlCell>
  <singleXmlCell id="186" xr6:uid="{00000000-000C-0000-FFFF-FFFFB7000000}" r="I98" connectionId="0">
    <xmlCellPr id="1" xr6:uid="{00000000-0010-0000-B700-000001000000}" uniqueName="P1075271">
      <xmlPr mapId="3" xpath="/TFI-IZD-POD/IFP-TFI-IZD-POD-E_1000976/P1075271" xmlDataType="decimal"/>
    </xmlCellPr>
  </singleXmlCell>
  <singleXmlCell id="187" xr6:uid="{00000000-000C-0000-FFFF-FFFFB8000000}" r="H99" connectionId="0">
    <xmlCellPr id="1" xr6:uid="{00000000-0010-0000-B800-000001000000}" uniqueName="P1075272">
      <xmlPr mapId="3" xpath="/TFI-IZD-POD/IFP-TFI-IZD-POD-E_1000976/P1075272" xmlDataType="decimal"/>
    </xmlCellPr>
  </singleXmlCell>
  <singleXmlCell id="188" xr6:uid="{00000000-000C-0000-FFFF-FFFFB9000000}" r="I99" connectionId="0">
    <xmlCellPr id="1" xr6:uid="{00000000-0010-0000-B900-000001000000}" uniqueName="P1075273">
      <xmlPr mapId="3" xpath="/TFI-IZD-POD/IFP-TFI-IZD-POD-E_1000976/P1075273" xmlDataType="decimal"/>
    </xmlCellPr>
  </singleXmlCell>
  <singleXmlCell id="189" xr6:uid="{00000000-000C-0000-FFFF-FFFFBA000000}" r="H100" connectionId="0">
    <xmlCellPr id="1" xr6:uid="{00000000-0010-0000-BA00-000001000000}" uniqueName="P1075274">
      <xmlPr mapId="3" xpath="/TFI-IZD-POD/IFP-TFI-IZD-POD-E_1000976/P1075274" xmlDataType="decimal"/>
    </xmlCellPr>
  </singleXmlCell>
  <singleXmlCell id="190" xr6:uid="{00000000-000C-0000-FFFF-FFFFBB000000}" r="I100" connectionId="0">
    <xmlCellPr id="1" xr6:uid="{00000000-0010-0000-BB00-000001000000}" uniqueName="P1075275">
      <xmlPr mapId="3" xpath="/TFI-IZD-POD/IFP-TFI-IZD-POD-E_1000976/P1075275" xmlDataType="decimal"/>
    </xmlCellPr>
  </singleXmlCell>
  <singleXmlCell id="191" xr6:uid="{00000000-000C-0000-FFFF-FFFFBC000000}" r="H101" connectionId="0">
    <xmlCellPr id="1" xr6:uid="{00000000-0010-0000-BC00-000001000000}" uniqueName="P1075276">
      <xmlPr mapId="3" xpath="/TFI-IZD-POD/IFP-TFI-IZD-POD-E_1000976/P1075276" xmlDataType="decimal"/>
    </xmlCellPr>
  </singleXmlCell>
  <singleXmlCell id="192" xr6:uid="{00000000-000C-0000-FFFF-FFFFBD000000}" r="I101" connectionId="0">
    <xmlCellPr id="1" xr6:uid="{00000000-0010-0000-BD00-000001000000}" uniqueName="P1075277">
      <xmlPr mapId="3" xpath="/TFI-IZD-POD/IFP-TFI-IZD-POD-E_1000976/P1075277" xmlDataType="decimal"/>
    </xmlCellPr>
  </singleXmlCell>
  <singleXmlCell id="193" xr6:uid="{00000000-000C-0000-FFFF-FFFFBE000000}" r="H102" connectionId="0">
    <xmlCellPr id="1" xr6:uid="{00000000-0010-0000-BE00-000001000000}" uniqueName="P1075278">
      <xmlPr mapId="3" xpath="/TFI-IZD-POD/IFP-TFI-IZD-POD-E_1000976/P1075278" xmlDataType="decimal"/>
    </xmlCellPr>
  </singleXmlCell>
  <singleXmlCell id="194" xr6:uid="{00000000-000C-0000-FFFF-FFFFBF000000}" r="I102" connectionId="0">
    <xmlCellPr id="1" xr6:uid="{00000000-0010-0000-BF00-000001000000}" uniqueName="P1075279">
      <xmlPr mapId="3" xpath="/TFI-IZD-POD/IFP-TFI-IZD-POD-E_1000976/P1075279" xmlDataType="decimal"/>
    </xmlCellPr>
  </singleXmlCell>
  <singleXmlCell id="195" xr6:uid="{00000000-000C-0000-FFFF-FFFFC0000000}" r="H103" connectionId="0">
    <xmlCellPr id="1" xr6:uid="{00000000-0010-0000-C000-000001000000}" uniqueName="P1075280">
      <xmlPr mapId="3" xpath="/TFI-IZD-POD/IFP-TFI-IZD-POD-E_1000976/P1075280" xmlDataType="decimal"/>
    </xmlCellPr>
  </singleXmlCell>
  <singleXmlCell id="196" xr6:uid="{00000000-000C-0000-FFFF-FFFFC1000000}" r="I103" connectionId="0">
    <xmlCellPr id="1" xr6:uid="{00000000-0010-0000-C100-000001000000}" uniqueName="P1075281">
      <xmlPr mapId="3" xpath="/TFI-IZD-POD/IFP-TFI-IZD-POD-E_1000976/P1075281" xmlDataType="decimal"/>
    </xmlCellPr>
  </singleXmlCell>
  <singleXmlCell id="197" xr6:uid="{00000000-000C-0000-FFFF-FFFFC2000000}" r="H104" connectionId="0">
    <xmlCellPr id="1" xr6:uid="{00000000-0010-0000-C200-000001000000}" uniqueName="P1075282">
      <xmlPr mapId="3" xpath="/TFI-IZD-POD/IFP-TFI-IZD-POD-E_1000976/P1075282" xmlDataType="decimal"/>
    </xmlCellPr>
  </singleXmlCell>
  <singleXmlCell id="198" xr6:uid="{00000000-000C-0000-FFFF-FFFFC3000000}" r="I104" connectionId="0">
    <xmlCellPr id="1" xr6:uid="{00000000-0010-0000-C300-000001000000}" uniqueName="P1075283">
      <xmlPr mapId="3" xpath="/TFI-IZD-POD/IFP-TFI-IZD-POD-E_1000976/P1075283" xmlDataType="decimal"/>
    </xmlCellPr>
  </singleXmlCell>
  <singleXmlCell id="199" xr6:uid="{00000000-000C-0000-FFFF-FFFFC4000000}" r="H105" connectionId="0">
    <xmlCellPr id="1" xr6:uid="{00000000-0010-0000-C400-000001000000}" uniqueName="P1075284">
      <xmlPr mapId="3" xpath="/TFI-IZD-POD/IFP-TFI-IZD-POD-E_1000976/P1075284" xmlDataType="decimal"/>
    </xmlCellPr>
  </singleXmlCell>
  <singleXmlCell id="200" xr6:uid="{00000000-000C-0000-FFFF-FFFFC5000000}" r="I105" connectionId="0">
    <xmlCellPr id="1" xr6:uid="{00000000-0010-0000-C500-000001000000}" uniqueName="P1075285">
      <xmlPr mapId="3" xpath="/TFI-IZD-POD/IFP-TFI-IZD-POD-E_1000976/P1075285" xmlDataType="decimal"/>
    </xmlCellPr>
  </singleXmlCell>
  <singleXmlCell id="201" xr6:uid="{00000000-000C-0000-FFFF-FFFFC6000000}" r="H106" connectionId="0">
    <xmlCellPr id="1" xr6:uid="{00000000-0010-0000-C600-000001000000}" uniqueName="P1075286">
      <xmlPr mapId="3" xpath="/TFI-IZD-POD/IFP-TFI-IZD-POD-E_1000976/P1075286" xmlDataType="decimal"/>
    </xmlCellPr>
  </singleXmlCell>
  <singleXmlCell id="202" xr6:uid="{00000000-000C-0000-FFFF-FFFFC7000000}" r="I106" connectionId="0">
    <xmlCellPr id="1" xr6:uid="{00000000-0010-0000-C700-000001000000}" uniqueName="P1075287">
      <xmlPr mapId="3" xpath="/TFI-IZD-POD/IFP-TFI-IZD-POD-E_1000976/P1075287" xmlDataType="decimal"/>
    </xmlCellPr>
  </singleXmlCell>
  <singleXmlCell id="203" xr6:uid="{00000000-000C-0000-FFFF-FFFFC8000000}" r="H107" connectionId="0">
    <xmlCellPr id="1" xr6:uid="{00000000-0010-0000-C800-000001000000}" uniqueName="P1075288">
      <xmlPr mapId="3" xpath="/TFI-IZD-POD/IFP-TFI-IZD-POD-E_1000976/P1075288" xmlDataType="decimal"/>
    </xmlCellPr>
  </singleXmlCell>
  <singleXmlCell id="204" xr6:uid="{00000000-000C-0000-FFFF-FFFFC9000000}" r="I107" connectionId="0">
    <xmlCellPr id="1" xr6:uid="{00000000-0010-0000-C900-000001000000}" uniqueName="P1075289">
      <xmlPr mapId="3" xpath="/TFI-IZD-POD/IFP-TFI-IZD-POD-E_1000976/P1075289" xmlDataType="decimal"/>
    </xmlCellPr>
  </singleXmlCell>
  <singleXmlCell id="205" xr6:uid="{00000000-000C-0000-FFFF-FFFFCA000000}" r="H108" connectionId="0">
    <xmlCellPr id="1" xr6:uid="{00000000-0010-0000-CA00-000001000000}" uniqueName="P1075290">
      <xmlPr mapId="3" xpath="/TFI-IZD-POD/IFP-TFI-IZD-POD-E_1000976/P1075290" xmlDataType="decimal"/>
    </xmlCellPr>
  </singleXmlCell>
  <singleXmlCell id="206" xr6:uid="{00000000-000C-0000-FFFF-FFFFCB000000}" r="I108" connectionId="0">
    <xmlCellPr id="1" xr6:uid="{00000000-0010-0000-CB00-000001000000}" uniqueName="P1075291">
      <xmlPr mapId="3" xpath="/TFI-IZD-POD/IFP-TFI-IZD-POD-E_1000976/P1075291" xmlDataType="decimal"/>
    </xmlCellPr>
  </singleXmlCell>
  <singleXmlCell id="207" xr6:uid="{00000000-000C-0000-FFFF-FFFFCC000000}" r="H109" connectionId="0">
    <xmlCellPr id="1" xr6:uid="{00000000-0010-0000-CC00-000001000000}" uniqueName="P1075292">
      <xmlPr mapId="3" xpath="/TFI-IZD-POD/IFP-TFI-IZD-POD-E_1000976/P1075292" xmlDataType="decimal"/>
    </xmlCellPr>
  </singleXmlCell>
  <singleXmlCell id="208" xr6:uid="{00000000-000C-0000-FFFF-FFFFCD000000}" r="I109" connectionId="0">
    <xmlCellPr id="1" xr6:uid="{00000000-0010-0000-CD00-000001000000}" uniqueName="P1075293">
      <xmlPr mapId="3" xpath="/TFI-IZD-POD/IFP-TFI-IZD-POD-E_1000976/P1075293" xmlDataType="decimal"/>
    </xmlCellPr>
  </singleXmlCell>
  <singleXmlCell id="209" xr6:uid="{00000000-000C-0000-FFFF-FFFFCE000000}" r="H110" connectionId="0">
    <xmlCellPr id="1" xr6:uid="{00000000-0010-0000-CE00-000001000000}" uniqueName="P1075294">
      <xmlPr mapId="3" xpath="/TFI-IZD-POD/IFP-TFI-IZD-POD-E_1000976/P1075294" xmlDataType="decimal"/>
    </xmlCellPr>
  </singleXmlCell>
  <singleXmlCell id="210" xr6:uid="{00000000-000C-0000-FFFF-FFFFCF000000}" r="I110" connectionId="0">
    <xmlCellPr id="1" xr6:uid="{00000000-0010-0000-CF00-000001000000}" uniqueName="P1075295">
      <xmlPr mapId="3" xpath="/TFI-IZD-POD/IFP-TFI-IZD-POD-E_1000976/P1075295" xmlDataType="decimal"/>
    </xmlCellPr>
  </singleXmlCell>
  <singleXmlCell id="211" xr6:uid="{00000000-000C-0000-FFFF-FFFFD0000000}" r="H111" connectionId="0">
    <xmlCellPr id="1" xr6:uid="{00000000-0010-0000-D000-000001000000}" uniqueName="P1075296">
      <xmlPr mapId="3" xpath="/TFI-IZD-POD/IFP-TFI-IZD-POD-E_1000976/P1075296" xmlDataType="decimal"/>
    </xmlCellPr>
  </singleXmlCell>
  <singleXmlCell id="212" xr6:uid="{00000000-000C-0000-FFFF-FFFFD1000000}" r="I111" connectionId="0">
    <xmlCellPr id="1" xr6:uid="{00000000-0010-0000-D100-000001000000}" uniqueName="P1075297">
      <xmlPr mapId="3" xpath="/TFI-IZD-POD/IFP-TFI-IZD-POD-E_1000976/P1075297" xmlDataType="decimal"/>
    </xmlCellPr>
  </singleXmlCell>
  <singleXmlCell id="213" xr6:uid="{00000000-000C-0000-FFFF-FFFFD2000000}" r="H112" connectionId="0">
    <xmlCellPr id="1" xr6:uid="{00000000-0010-0000-D200-000001000000}" uniqueName="P1075298">
      <xmlPr mapId="3" xpath="/TFI-IZD-POD/IFP-TFI-IZD-POD-E_1000976/P1075298" xmlDataType="decimal"/>
    </xmlCellPr>
  </singleXmlCell>
  <singleXmlCell id="214" xr6:uid="{00000000-000C-0000-FFFF-FFFFD3000000}" r="I112" connectionId="0">
    <xmlCellPr id="1" xr6:uid="{00000000-0010-0000-D300-000001000000}" uniqueName="P1075299">
      <xmlPr mapId="3" xpath="/TFI-IZD-POD/IFP-TFI-IZD-POD-E_1000976/P1075299" xmlDataType="decimal"/>
    </xmlCellPr>
  </singleXmlCell>
  <singleXmlCell id="215" xr6:uid="{00000000-000C-0000-FFFF-FFFFD4000000}" r="H113" connectionId="0">
    <xmlCellPr id="1" xr6:uid="{00000000-0010-0000-D400-000001000000}" uniqueName="P1075300">
      <xmlPr mapId="3" xpath="/TFI-IZD-POD/IFP-TFI-IZD-POD-E_1000976/P1075300" xmlDataType="decimal"/>
    </xmlCellPr>
  </singleXmlCell>
  <singleXmlCell id="216" xr6:uid="{00000000-000C-0000-FFFF-FFFFD5000000}" r="I113" connectionId="0">
    <xmlCellPr id="1" xr6:uid="{00000000-0010-0000-D500-000001000000}" uniqueName="P1075301">
      <xmlPr mapId="3" xpath="/TFI-IZD-POD/IFP-TFI-IZD-POD-E_1000976/P1075301" xmlDataType="decimal"/>
    </xmlCellPr>
  </singleXmlCell>
  <singleXmlCell id="217" xr6:uid="{00000000-000C-0000-FFFF-FFFFD6000000}" r="H114" connectionId="0">
    <xmlCellPr id="1" xr6:uid="{00000000-0010-0000-D600-000001000000}" uniqueName="P1075302">
      <xmlPr mapId="3" xpath="/TFI-IZD-POD/IFP-TFI-IZD-POD-E_1000976/P1075302" xmlDataType="decimal"/>
    </xmlCellPr>
  </singleXmlCell>
  <singleXmlCell id="218" xr6:uid="{00000000-000C-0000-FFFF-FFFFD7000000}" r="I114" connectionId="0">
    <xmlCellPr id="1" xr6:uid="{00000000-0010-0000-D700-000001000000}" uniqueName="P1075303">
      <xmlPr mapId="3" xpath="/TFI-IZD-POD/IFP-TFI-IZD-POD-E_1000976/P1075303" xmlDataType="decimal"/>
    </xmlCellPr>
  </singleXmlCell>
  <singleXmlCell id="219" xr6:uid="{00000000-000C-0000-FFFF-FFFFD8000000}" r="H115" connectionId="0">
    <xmlCellPr id="1" xr6:uid="{00000000-0010-0000-D800-000001000000}" uniqueName="P1075304">
      <xmlPr mapId="3" xpath="/TFI-IZD-POD/IFP-TFI-IZD-POD-E_1000976/P1075304" xmlDataType="decimal"/>
    </xmlCellPr>
  </singleXmlCell>
  <singleXmlCell id="220" xr6:uid="{00000000-000C-0000-FFFF-FFFFD9000000}" r="I115" connectionId="0">
    <xmlCellPr id="1" xr6:uid="{00000000-0010-0000-D900-000001000000}" uniqueName="P1075305">
      <xmlPr mapId="3" xpath="/TFI-IZD-POD/IFP-TFI-IZD-POD-E_1000976/P1075305" xmlDataType="decimal"/>
    </xmlCellPr>
  </singleXmlCell>
  <singleXmlCell id="221" xr6:uid="{00000000-000C-0000-FFFF-FFFFDA000000}" r="H116" connectionId="0">
    <xmlCellPr id="1" xr6:uid="{00000000-0010-0000-DA00-000001000000}" uniqueName="P1075306">
      <xmlPr mapId="3" xpath="/TFI-IZD-POD/IFP-TFI-IZD-POD-E_1000976/P1075306" xmlDataType="decimal"/>
    </xmlCellPr>
  </singleXmlCell>
  <singleXmlCell id="222" xr6:uid="{00000000-000C-0000-FFFF-FFFFDB000000}" r="I116" connectionId="0">
    <xmlCellPr id="1" xr6:uid="{00000000-0010-0000-DB00-000001000000}" uniqueName="P1075307">
      <xmlPr mapId="3" xpath="/TFI-IZD-POD/IFP-TFI-IZD-POD-E_1000976/P1075307" xmlDataType="decimal"/>
    </xmlCellPr>
  </singleXmlCell>
  <singleXmlCell id="223" xr6:uid="{00000000-000C-0000-FFFF-FFFFDC000000}" r="H117" connectionId="0">
    <xmlCellPr id="1" xr6:uid="{00000000-0010-0000-DC00-000001000000}" uniqueName="P1075308">
      <xmlPr mapId="3" xpath="/TFI-IZD-POD/IFP-TFI-IZD-POD-E_1000976/P1075308" xmlDataType="decimal"/>
    </xmlCellPr>
  </singleXmlCell>
  <singleXmlCell id="224" xr6:uid="{00000000-000C-0000-FFFF-FFFFDD000000}" r="I117" connectionId="0">
    <xmlCellPr id="1" xr6:uid="{00000000-0010-0000-DD00-000001000000}" uniqueName="P1075309">
      <xmlPr mapId="3" xpath="/TFI-IZD-POD/IFP-TFI-IZD-POD-E_1000976/P1075309" xmlDataType="decimal"/>
    </xmlCellPr>
  </singleXmlCell>
  <singleXmlCell id="225" xr6:uid="{00000000-000C-0000-FFFF-FFFFDE000000}" r="H118" connectionId="0">
    <xmlCellPr id="1" xr6:uid="{00000000-0010-0000-DE00-000001000000}" uniqueName="P1075310">
      <xmlPr mapId="3" xpath="/TFI-IZD-POD/IFP-TFI-IZD-POD-E_1000976/P1075310" xmlDataType="decimal"/>
    </xmlCellPr>
  </singleXmlCell>
  <singleXmlCell id="226" xr6:uid="{00000000-000C-0000-FFFF-FFFFDF000000}" r="I118" connectionId="0">
    <xmlCellPr id="1" xr6:uid="{00000000-0010-0000-DF00-000001000000}" uniqueName="P1075311">
      <xmlPr mapId="3" xpath="/TFI-IZD-POD/IFP-TFI-IZD-POD-E_1000976/P1075311" xmlDataType="decimal"/>
    </xmlCellPr>
  </singleXmlCell>
  <singleXmlCell id="227" xr6:uid="{00000000-000C-0000-FFFF-FFFFE0000000}" r="H119" connectionId="0">
    <xmlCellPr id="1" xr6:uid="{00000000-0010-0000-E000-000001000000}" uniqueName="P1075312">
      <xmlPr mapId="3" xpath="/TFI-IZD-POD/IFP-TFI-IZD-POD-E_1000976/P1075312" xmlDataType="decimal"/>
    </xmlCellPr>
  </singleXmlCell>
  <singleXmlCell id="228" xr6:uid="{00000000-000C-0000-FFFF-FFFFE1000000}" r="I119" connectionId="0">
    <xmlCellPr id="1" xr6:uid="{00000000-0010-0000-E100-000001000000}" uniqueName="P1075313">
      <xmlPr mapId="3" xpath="/TFI-IZD-POD/IFP-TFI-IZD-POD-E_1000976/P1075313" xmlDataType="decimal"/>
    </xmlCellPr>
  </singleXmlCell>
  <singleXmlCell id="229" xr6:uid="{00000000-000C-0000-FFFF-FFFFE2000000}" r="H120" connectionId="0">
    <xmlCellPr id="1" xr6:uid="{00000000-0010-0000-E200-000001000000}" uniqueName="P1075314">
      <xmlPr mapId="3" xpath="/TFI-IZD-POD/IFP-TFI-IZD-POD-E_1000976/P1075314" xmlDataType="decimal"/>
    </xmlCellPr>
  </singleXmlCell>
  <singleXmlCell id="230" xr6:uid="{00000000-000C-0000-FFFF-FFFFE3000000}" r="I120" connectionId="0">
    <xmlCellPr id="1" xr6:uid="{00000000-0010-0000-E300-000001000000}" uniqueName="P1075315">
      <xmlPr mapId="3" xpath="/TFI-IZD-POD/IFP-TFI-IZD-POD-E_1000976/P1075315" xmlDataType="decimal"/>
    </xmlCellPr>
  </singleXmlCell>
  <singleXmlCell id="231" xr6:uid="{00000000-000C-0000-FFFF-FFFFE4000000}" r="H121" connectionId="0">
    <xmlCellPr id="1" xr6:uid="{00000000-0010-0000-E400-000001000000}" uniqueName="P1075316">
      <xmlPr mapId="3" xpath="/TFI-IZD-POD/IFP-TFI-IZD-POD-E_1000976/P1075316" xmlDataType="decimal"/>
    </xmlCellPr>
  </singleXmlCell>
  <singleXmlCell id="232" xr6:uid="{00000000-000C-0000-FFFF-FFFFE5000000}" r="I121" connectionId="0">
    <xmlCellPr id="1" xr6:uid="{00000000-0010-0000-E500-000001000000}" uniqueName="P1075317">
      <xmlPr mapId="3" xpath="/TFI-IZD-POD/IFP-TFI-IZD-POD-E_1000976/P1075317" xmlDataType="decimal"/>
    </xmlCellPr>
  </singleXmlCell>
  <singleXmlCell id="233" xr6:uid="{00000000-000C-0000-FFFF-FFFFE6000000}" r="H122" connectionId="0">
    <xmlCellPr id="1" xr6:uid="{00000000-0010-0000-E600-000001000000}" uniqueName="P1075318">
      <xmlPr mapId="3" xpath="/TFI-IZD-POD/IFP-TFI-IZD-POD-E_1000976/P1075318" xmlDataType="decimal"/>
    </xmlCellPr>
  </singleXmlCell>
  <singleXmlCell id="234" xr6:uid="{00000000-000C-0000-FFFF-FFFFE7000000}" r="I122" connectionId="0">
    <xmlCellPr id="1" xr6:uid="{00000000-0010-0000-E700-000001000000}" uniqueName="P1075319">
      <xmlPr mapId="3" xpath="/TFI-IZD-POD/IFP-TFI-IZD-POD-E_1000976/P1075319" xmlDataType="decimal"/>
    </xmlCellPr>
  </singleXmlCell>
  <singleXmlCell id="235" xr6:uid="{00000000-000C-0000-FFFF-FFFFE8000000}" r="H123" connectionId="0">
    <xmlCellPr id="1" xr6:uid="{00000000-0010-0000-E800-000001000000}" uniqueName="P1075320">
      <xmlPr mapId="3" xpath="/TFI-IZD-POD/IFP-TFI-IZD-POD-E_1000976/P1075320" xmlDataType="decimal"/>
    </xmlCellPr>
  </singleXmlCell>
  <singleXmlCell id="236" xr6:uid="{00000000-000C-0000-FFFF-FFFFE9000000}" r="I123" connectionId="0">
    <xmlCellPr id="1" xr6:uid="{00000000-0010-0000-E900-000001000000}" uniqueName="P1075321">
      <xmlPr mapId="3" xpath="/TFI-IZD-POD/IFP-TFI-IZD-POD-E_1000976/P1075321" xmlDataType="decimal"/>
    </xmlCellPr>
  </singleXmlCell>
  <singleXmlCell id="237" xr6:uid="{00000000-000C-0000-FFFF-FFFFEA000000}" r="H124" connectionId="0">
    <xmlCellPr id="1" xr6:uid="{00000000-0010-0000-EA00-000001000000}" uniqueName="P1075322">
      <xmlPr mapId="3" xpath="/TFI-IZD-POD/IFP-TFI-IZD-POD-E_1000976/P1075322" xmlDataType="decimal"/>
    </xmlCellPr>
  </singleXmlCell>
  <singleXmlCell id="238" xr6:uid="{00000000-000C-0000-FFFF-FFFFEB000000}" r="I124" connectionId="0">
    <xmlCellPr id="1" xr6:uid="{00000000-0010-0000-EB00-000001000000}" uniqueName="P1075323">
      <xmlPr mapId="3" xpath="/TFI-IZD-POD/IFP-TFI-IZD-POD-E_1000976/P1075323" xmlDataType="decimal"/>
    </xmlCellPr>
  </singleXmlCell>
  <singleXmlCell id="239" xr6:uid="{00000000-000C-0000-FFFF-FFFFEC000000}" r="H125" connectionId="0">
    <xmlCellPr id="1" xr6:uid="{00000000-0010-0000-EC00-000001000000}" uniqueName="P1075324">
      <xmlPr mapId="3" xpath="/TFI-IZD-POD/IFP-TFI-IZD-POD-E_1000976/P1075324" xmlDataType="decimal"/>
    </xmlCellPr>
  </singleXmlCell>
  <singleXmlCell id="240" xr6:uid="{00000000-000C-0000-FFFF-FFFFED000000}" r="I125" connectionId="0">
    <xmlCellPr id="1" xr6:uid="{00000000-0010-0000-ED00-000001000000}" uniqueName="P1075325">
      <xmlPr mapId="3" xpath="/TFI-IZD-POD/IFP-TFI-IZD-POD-E_1000976/P1075325" xmlDataType="decimal"/>
    </xmlCellPr>
  </singleXmlCell>
  <singleXmlCell id="241" xr6:uid="{00000000-000C-0000-FFFF-FFFFEE000000}" r="H126" connectionId="0">
    <xmlCellPr id="1" xr6:uid="{00000000-0010-0000-EE00-000001000000}" uniqueName="P1075326">
      <xmlPr mapId="3" xpath="/TFI-IZD-POD/IFP-TFI-IZD-POD-E_1000976/P1075326" xmlDataType="decimal"/>
    </xmlCellPr>
  </singleXmlCell>
  <singleXmlCell id="242" xr6:uid="{00000000-000C-0000-FFFF-FFFFEF000000}" r="I126" connectionId="0">
    <xmlCellPr id="1" xr6:uid="{00000000-0010-0000-EF00-000001000000}" uniqueName="P1075327">
      <xmlPr mapId="3" xpath="/TFI-IZD-POD/IFP-TFI-IZD-POD-E_1000976/P1075327" xmlDataType="decimal"/>
    </xmlCellPr>
  </singleXmlCell>
  <singleXmlCell id="243" xr6:uid="{00000000-000C-0000-FFFF-FFFFF0000000}" r="H127" connectionId="0">
    <xmlCellPr id="1" xr6:uid="{00000000-0010-0000-F000-000001000000}" uniqueName="P1075328">
      <xmlPr mapId="3" xpath="/TFI-IZD-POD/IFP-TFI-IZD-POD-E_1000976/P1075328" xmlDataType="decimal"/>
    </xmlCellPr>
  </singleXmlCell>
  <singleXmlCell id="244" xr6:uid="{00000000-000C-0000-FFFF-FFFFF1000000}" r="I127" connectionId="0">
    <xmlCellPr id="1" xr6:uid="{00000000-0010-0000-F100-000001000000}" uniqueName="P1075329">
      <xmlPr mapId="3" xpath="/TFI-IZD-POD/IFP-TFI-IZD-POD-E_1000976/P1075329" xmlDataType="decimal"/>
    </xmlCellPr>
  </singleXmlCell>
  <singleXmlCell id="245" xr6:uid="{00000000-000C-0000-FFFF-FFFFF2000000}" r="H128" connectionId="0">
    <xmlCellPr id="1" xr6:uid="{00000000-0010-0000-F200-000001000000}" uniqueName="P1075330">
      <xmlPr mapId="3" xpath="/TFI-IZD-POD/IFP-TFI-IZD-POD-E_1000976/P1075330" xmlDataType="decimal"/>
    </xmlCellPr>
  </singleXmlCell>
  <singleXmlCell id="246" xr6:uid="{00000000-000C-0000-FFFF-FFFFF3000000}" r="I128" connectionId="0">
    <xmlCellPr id="1" xr6:uid="{00000000-0010-0000-F300-000001000000}" uniqueName="P1075331">
      <xmlPr mapId="3" xpath="/TFI-IZD-POD/IFP-TFI-IZD-POD-E_1000976/P1075331" xmlDataType="decimal"/>
    </xmlCellPr>
  </singleXmlCell>
  <singleXmlCell id="247" xr6:uid="{00000000-000C-0000-FFFF-FFFFF4000000}" r="H129" connectionId="0">
    <xmlCellPr id="1" xr6:uid="{00000000-0010-0000-F400-000001000000}" uniqueName="P1075332">
      <xmlPr mapId="3" xpath="/TFI-IZD-POD/IFP-TFI-IZD-POD-E_1000976/P1075332" xmlDataType="decimal"/>
    </xmlCellPr>
  </singleXmlCell>
  <singleXmlCell id="248" xr6:uid="{00000000-000C-0000-FFFF-FFFFF5000000}" r="I129" connectionId="0">
    <xmlCellPr id="1" xr6:uid="{00000000-0010-0000-F500-000001000000}" uniqueName="P1075333">
      <xmlPr mapId="3" xpath="/TFI-IZD-POD/IFP-TFI-IZD-POD-E_1000976/P1075333" xmlDataType="decimal"/>
    </xmlCellPr>
  </singleXmlCell>
  <singleXmlCell id="249" xr6:uid="{00000000-000C-0000-FFFF-FFFFF6000000}" r="H130" connectionId="0">
    <xmlCellPr id="1" xr6:uid="{00000000-0010-0000-F600-000001000000}" uniqueName="P1075334">
      <xmlPr mapId="3" xpath="/TFI-IZD-POD/IFP-TFI-IZD-POD-E_1000976/P1075334" xmlDataType="decimal"/>
    </xmlCellPr>
  </singleXmlCell>
  <singleXmlCell id="250" xr6:uid="{00000000-000C-0000-FFFF-FFFFF7000000}" r="I130" connectionId="0">
    <xmlCellPr id="1" xr6:uid="{00000000-0010-0000-F700-000001000000}" uniqueName="P1075335">
      <xmlPr mapId="3" xpath="/TFI-IZD-POD/IFP-TFI-IZD-POD-E_1000976/P1075335" xmlDataType="decimal"/>
    </xmlCellPr>
  </singleXmlCell>
  <singleXmlCell id="251" xr6:uid="{00000000-000C-0000-FFFF-FFFFF8000000}" r="H131" connectionId="0">
    <xmlCellPr id="1" xr6:uid="{00000000-0010-0000-F800-000001000000}" uniqueName="P1075336">
      <xmlPr mapId="3" xpath="/TFI-IZD-POD/IFP-TFI-IZD-POD-E_1000976/P1075336" xmlDataType="decimal"/>
    </xmlCellPr>
  </singleXmlCell>
  <singleXmlCell id="252" xr6:uid="{00000000-000C-0000-FFFF-FFFFF9000000}" r="I131" connectionId="0">
    <xmlCellPr id="1" xr6:uid="{00000000-0010-0000-F900-000001000000}" uniqueName="P1075337">
      <xmlPr mapId="3" xpath="/TFI-IZD-POD/IFP-TFI-IZD-POD-E_1000976/P1075337" xmlDataType="decimal"/>
    </xmlCellPr>
  </singleXmlCell>
  <singleXmlCell id="253" xr6:uid="{00000000-000C-0000-FFFF-FFFFFA000000}" r="H132" connectionId="0">
    <xmlCellPr id="1" xr6:uid="{00000000-0010-0000-FA00-000001000000}" uniqueName="P1075338">
      <xmlPr mapId="3" xpath="/TFI-IZD-POD/IFP-TFI-IZD-POD-E_1000976/P1075338" xmlDataType="decimal"/>
    </xmlCellPr>
  </singleXmlCell>
  <singleXmlCell id="254" xr6:uid="{00000000-000C-0000-FFFF-FFFFFB000000}" r="I132" connectionId="0">
    <xmlCellPr id="1" xr6:uid="{00000000-0010-0000-FB00-000001000000}" uniqueName="P1075339">
      <xmlPr mapId="3" xpath="/TFI-IZD-POD/IFP-TFI-IZD-POD-E_1000976/P1075339" xmlDataType="decimal"/>
    </xmlCellPr>
  </singleXmlCell>
  <singleXmlCell id="255" xr6:uid="{00000000-000C-0000-FFFF-FFFFFC000000}" r="H133" connectionId="0">
    <xmlCellPr id="1" xr6:uid="{00000000-0010-0000-FC00-000001000000}" uniqueName="P1075340">
      <xmlPr mapId="3" xpath="/TFI-IZD-POD/IFP-TFI-IZD-POD-E_1000976/P1075340" xmlDataType="decimal"/>
    </xmlCellPr>
  </singleXmlCell>
  <singleXmlCell id="256" xr6:uid="{00000000-000C-0000-FFFF-FFFFFD000000}" r="I133" connectionId="0">
    <xmlCellPr id="1" xr6:uid="{00000000-0010-0000-FD00-000001000000}" uniqueName="P1075341">
      <xmlPr mapId="3" xpath="/TFI-IZD-POD/IFP-TFI-IZD-POD-E_1000976/P1075341" xmlDataType="decimal"/>
    </xmlCellPr>
  </singleXmlCell>
  <singleXmlCell id="257" xr6:uid="{00000000-000C-0000-FFFF-FFFFFE000000}" r="H134" connectionId="0">
    <xmlCellPr id="1" xr6:uid="{00000000-0010-0000-FE00-000001000000}" uniqueName="P1075342">
      <xmlPr mapId="3" xpath="/TFI-IZD-POD/IFP-TFI-IZD-POD-E_1000976/P1075342" xmlDataType="decimal"/>
    </xmlCellPr>
  </singleXmlCell>
  <singleXmlCell id="258" xr6:uid="{00000000-000C-0000-FFFF-FFFFFF000000}" r="I134" connectionId="0">
    <xmlCellPr id="1" xr6:uid="{00000000-0010-0000-FF00-000001000000}" uniqueName="P1075343">
      <xmlPr mapId="3"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00000000-000C-0000-FFFF-FFFF00010000}" r="H8" connectionId="0">
    <xmlCellPr id="1" xr6:uid="{00000000-0010-0000-0001-000001000000}" uniqueName="P1076024">
      <xmlPr mapId="3" xpath="/TFI-IZD-POD/ISD-TFI-IZD-POD-E_1000979/P1076024" xmlDataType="decimal"/>
    </xmlCellPr>
  </singleXmlCell>
  <singleXmlCell id="260" xr6:uid="{00000000-000C-0000-FFFF-FFFF01010000}" r="I8" connectionId="0">
    <xmlCellPr id="1" xr6:uid="{00000000-0010-0000-0101-000001000000}" uniqueName="P1082291">
      <xmlPr mapId="3" xpath="/TFI-IZD-POD/ISD-TFI-IZD-POD-E_1000979/P1082291" xmlDataType="decimal"/>
    </xmlCellPr>
  </singleXmlCell>
  <singleXmlCell id="261" xr6:uid="{00000000-000C-0000-FFFF-FFFF02010000}" r="J8" connectionId="0">
    <xmlCellPr id="1" xr6:uid="{00000000-0010-0000-0201-000001000000}" uniqueName="P1076032">
      <xmlPr mapId="3" xpath="/TFI-IZD-POD/ISD-TFI-IZD-POD-E_1000979/P1076032" xmlDataType="decimal"/>
    </xmlCellPr>
  </singleXmlCell>
  <singleXmlCell id="262" xr6:uid="{00000000-000C-0000-FFFF-FFFF03010000}" r="K8" connectionId="0">
    <xmlCellPr id="1" xr6:uid="{00000000-0010-0000-0301-000001000000}" uniqueName="P1082293">
      <xmlPr mapId="3" xpath="/TFI-IZD-POD/ISD-TFI-IZD-POD-E_1000979/P1082293" xmlDataType="decimal"/>
    </xmlCellPr>
  </singleXmlCell>
  <singleXmlCell id="263" xr6:uid="{00000000-000C-0000-FFFF-FFFF04010000}" r="H9" connectionId="0">
    <xmlCellPr id="1" xr6:uid="{00000000-0010-0000-0401-000001000000}" uniqueName="P1076039">
      <xmlPr mapId="3" xpath="/TFI-IZD-POD/ISD-TFI-IZD-POD-E_1000979/P1076039" xmlDataType="decimal"/>
    </xmlCellPr>
  </singleXmlCell>
  <singleXmlCell id="264" xr6:uid="{00000000-000C-0000-FFFF-FFFF05010000}" r="I9" connectionId="0">
    <xmlCellPr id="1" xr6:uid="{00000000-0010-0000-0501-000001000000}" uniqueName="P1082294">
      <xmlPr mapId="3" xpath="/TFI-IZD-POD/ISD-TFI-IZD-POD-E_1000979/P1082294" xmlDataType="decimal"/>
    </xmlCellPr>
  </singleXmlCell>
  <singleXmlCell id="265" xr6:uid="{00000000-000C-0000-FFFF-FFFF06010000}" r="J9" connectionId="0">
    <xmlCellPr id="1" xr6:uid="{00000000-0010-0000-0601-000001000000}" uniqueName="P1076041">
      <xmlPr mapId="3" xpath="/TFI-IZD-POD/ISD-TFI-IZD-POD-E_1000979/P1076041" xmlDataType="decimal"/>
    </xmlCellPr>
  </singleXmlCell>
  <singleXmlCell id="266" xr6:uid="{00000000-000C-0000-FFFF-FFFF07010000}" r="K9" connectionId="0">
    <xmlCellPr id="1" xr6:uid="{00000000-0010-0000-0701-000001000000}" uniqueName="P1082296">
      <xmlPr mapId="3" xpath="/TFI-IZD-POD/ISD-TFI-IZD-POD-E_1000979/P1082296" xmlDataType="decimal"/>
    </xmlCellPr>
  </singleXmlCell>
  <singleXmlCell id="267" xr6:uid="{00000000-000C-0000-FFFF-FFFF08010000}" r="H10" connectionId="0">
    <xmlCellPr id="1" xr6:uid="{00000000-0010-0000-0801-000001000000}" uniqueName="P1076043">
      <xmlPr mapId="3" xpath="/TFI-IZD-POD/ISD-TFI-IZD-POD-E_1000979/P1076043" xmlDataType="decimal"/>
    </xmlCellPr>
  </singleXmlCell>
  <singleXmlCell id="268" xr6:uid="{00000000-000C-0000-FFFF-FFFF09010000}" r="I10" connectionId="0">
    <xmlCellPr id="1" xr6:uid="{00000000-0010-0000-0901-000001000000}" uniqueName="P1082297">
      <xmlPr mapId="3" xpath="/TFI-IZD-POD/ISD-TFI-IZD-POD-E_1000979/P1082297" xmlDataType="decimal"/>
    </xmlCellPr>
  </singleXmlCell>
  <singleXmlCell id="269" xr6:uid="{00000000-000C-0000-FFFF-FFFF0A010000}" r="J10" connectionId="0">
    <xmlCellPr id="1" xr6:uid="{00000000-0010-0000-0A01-000001000000}" uniqueName="P1076046">
      <xmlPr mapId="3" xpath="/TFI-IZD-POD/ISD-TFI-IZD-POD-E_1000979/P1076046" xmlDataType="decimal"/>
    </xmlCellPr>
  </singleXmlCell>
  <singleXmlCell id="270" xr6:uid="{00000000-000C-0000-FFFF-FFFF0B010000}" r="K10" connectionId="0">
    <xmlCellPr id="1" xr6:uid="{00000000-0010-0000-0B01-000001000000}" uniqueName="P1082299">
      <xmlPr mapId="3" xpath="/TFI-IZD-POD/ISD-TFI-IZD-POD-E_1000979/P1082299" xmlDataType="decimal"/>
    </xmlCellPr>
  </singleXmlCell>
  <singleXmlCell id="271" xr6:uid="{00000000-000C-0000-FFFF-FFFF0C010000}" r="H11" connectionId="0">
    <xmlCellPr id="1" xr6:uid="{00000000-0010-0000-0C01-000001000000}" uniqueName="P1076048">
      <xmlPr mapId="3" xpath="/TFI-IZD-POD/ISD-TFI-IZD-POD-E_1000979/P1076048" xmlDataType="decimal"/>
    </xmlCellPr>
  </singleXmlCell>
  <singleXmlCell id="272" xr6:uid="{00000000-000C-0000-FFFF-FFFF0D010000}" r="I11" connectionId="0">
    <xmlCellPr id="1" xr6:uid="{00000000-0010-0000-0D01-000001000000}" uniqueName="P1082302">
      <xmlPr mapId="3" xpath="/TFI-IZD-POD/ISD-TFI-IZD-POD-E_1000979/P1082302" xmlDataType="decimal"/>
    </xmlCellPr>
  </singleXmlCell>
  <singleXmlCell id="273" xr6:uid="{00000000-000C-0000-FFFF-FFFF0E010000}" r="J11" connectionId="0">
    <xmlCellPr id="1" xr6:uid="{00000000-0010-0000-0E01-000001000000}" uniqueName="P1076052">
      <xmlPr mapId="3" xpath="/TFI-IZD-POD/ISD-TFI-IZD-POD-E_1000979/P1076052" xmlDataType="decimal"/>
    </xmlCellPr>
  </singleXmlCell>
  <singleXmlCell id="274" xr6:uid="{00000000-000C-0000-FFFF-FFFF0F010000}" r="K11" connectionId="0">
    <xmlCellPr id="1" xr6:uid="{00000000-0010-0000-0F01-000001000000}" uniqueName="P1082303">
      <xmlPr mapId="3" xpath="/TFI-IZD-POD/ISD-TFI-IZD-POD-E_1000979/P1082303" xmlDataType="decimal"/>
    </xmlCellPr>
  </singleXmlCell>
  <singleXmlCell id="275" xr6:uid="{00000000-000C-0000-FFFF-FFFF10010000}" r="H12" connectionId="0">
    <xmlCellPr id="1" xr6:uid="{00000000-0010-0000-1001-000001000000}" uniqueName="P1076056">
      <xmlPr mapId="3" xpath="/TFI-IZD-POD/ISD-TFI-IZD-POD-E_1000979/P1076056" xmlDataType="decimal"/>
    </xmlCellPr>
  </singleXmlCell>
  <singleXmlCell id="276" xr6:uid="{00000000-000C-0000-FFFF-FFFF11010000}" r="I12" connectionId="0">
    <xmlCellPr id="1" xr6:uid="{00000000-0010-0000-1101-000001000000}" uniqueName="P1082305">
      <xmlPr mapId="3" xpath="/TFI-IZD-POD/ISD-TFI-IZD-POD-E_1000979/P1082305" xmlDataType="decimal"/>
    </xmlCellPr>
  </singleXmlCell>
  <singleXmlCell id="277" xr6:uid="{00000000-000C-0000-FFFF-FFFF12010000}" r="J12" connectionId="0">
    <xmlCellPr id="1" xr6:uid="{00000000-0010-0000-1201-000001000000}" uniqueName="P1076058">
      <xmlPr mapId="3" xpath="/TFI-IZD-POD/ISD-TFI-IZD-POD-E_1000979/P1076058" xmlDataType="decimal"/>
    </xmlCellPr>
  </singleXmlCell>
  <singleXmlCell id="278" xr6:uid="{00000000-000C-0000-FFFF-FFFF13010000}" r="K12" connectionId="0">
    <xmlCellPr id="1" xr6:uid="{00000000-0010-0000-1301-000001000000}" uniqueName="P1082307">
      <xmlPr mapId="3" xpath="/TFI-IZD-POD/ISD-TFI-IZD-POD-E_1000979/P1082307" xmlDataType="decimal"/>
    </xmlCellPr>
  </singleXmlCell>
  <singleXmlCell id="279" xr6:uid="{00000000-000C-0000-FFFF-FFFF14010000}" r="H13" connectionId="0">
    <xmlCellPr id="1" xr6:uid="{00000000-0010-0000-1401-000001000000}" uniqueName="P1076060">
      <xmlPr mapId="3" xpath="/TFI-IZD-POD/ISD-TFI-IZD-POD-E_1000979/P1076060" xmlDataType="decimal"/>
    </xmlCellPr>
  </singleXmlCell>
  <singleXmlCell id="280" xr6:uid="{00000000-000C-0000-FFFF-FFFF15010000}" r="I13" connectionId="0">
    <xmlCellPr id="1" xr6:uid="{00000000-0010-0000-1501-000001000000}" uniqueName="P1082308">
      <xmlPr mapId="3" xpath="/TFI-IZD-POD/ISD-TFI-IZD-POD-E_1000979/P1082308" xmlDataType="decimal"/>
    </xmlCellPr>
  </singleXmlCell>
  <singleXmlCell id="281" xr6:uid="{00000000-000C-0000-FFFF-FFFF16010000}" r="J13" connectionId="0">
    <xmlCellPr id="1" xr6:uid="{00000000-0010-0000-1601-000001000000}" uniqueName="P1076062">
      <xmlPr mapId="3" xpath="/TFI-IZD-POD/ISD-TFI-IZD-POD-E_1000979/P1076062" xmlDataType="decimal"/>
    </xmlCellPr>
  </singleXmlCell>
  <singleXmlCell id="282" xr6:uid="{00000000-000C-0000-FFFF-FFFF17010000}" r="K13" connectionId="0">
    <xmlCellPr id="1" xr6:uid="{00000000-0010-0000-1701-000001000000}" uniqueName="P1082310">
      <xmlPr mapId="3" xpath="/TFI-IZD-POD/ISD-TFI-IZD-POD-E_1000979/P1082310" xmlDataType="decimal"/>
    </xmlCellPr>
  </singleXmlCell>
  <singleXmlCell id="283" xr6:uid="{00000000-000C-0000-FFFF-FFFF18010000}" r="H14" connectionId="0">
    <xmlCellPr id="1" xr6:uid="{00000000-0010-0000-1801-000001000000}" uniqueName="P1076064">
      <xmlPr mapId="3" xpath="/TFI-IZD-POD/ISD-TFI-IZD-POD-E_1000979/P1076064" xmlDataType="decimal"/>
    </xmlCellPr>
  </singleXmlCell>
  <singleXmlCell id="284" xr6:uid="{00000000-000C-0000-FFFF-FFFF19010000}" r="I14" connectionId="0">
    <xmlCellPr id="1" xr6:uid="{00000000-0010-0000-1901-000001000000}" uniqueName="P1082311">
      <xmlPr mapId="3" xpath="/TFI-IZD-POD/ISD-TFI-IZD-POD-E_1000979/P1082311" xmlDataType="decimal"/>
    </xmlCellPr>
  </singleXmlCell>
  <singleXmlCell id="285" xr6:uid="{00000000-000C-0000-FFFF-FFFF1A010000}" r="J14" connectionId="0">
    <xmlCellPr id="1" xr6:uid="{00000000-0010-0000-1A01-000001000000}" uniqueName="P1076066">
      <xmlPr mapId="3" xpath="/TFI-IZD-POD/ISD-TFI-IZD-POD-E_1000979/P1076066" xmlDataType="decimal"/>
    </xmlCellPr>
  </singleXmlCell>
  <singleXmlCell id="286" xr6:uid="{00000000-000C-0000-FFFF-FFFF1B010000}" r="K14" connectionId="0">
    <xmlCellPr id="1" xr6:uid="{00000000-0010-0000-1B01-000001000000}" uniqueName="P1082313">
      <xmlPr mapId="3" xpath="/TFI-IZD-POD/ISD-TFI-IZD-POD-E_1000979/P1082313" xmlDataType="decimal"/>
    </xmlCellPr>
  </singleXmlCell>
  <singleXmlCell id="287" xr6:uid="{00000000-000C-0000-FFFF-FFFF1C010000}" r="H15" connectionId="0">
    <xmlCellPr id="1" xr6:uid="{00000000-0010-0000-1C01-000001000000}" uniqueName="P1076069">
      <xmlPr mapId="3" xpath="/TFI-IZD-POD/ISD-TFI-IZD-POD-E_1000979/P1076069" xmlDataType="decimal"/>
    </xmlCellPr>
  </singleXmlCell>
  <singleXmlCell id="288" xr6:uid="{00000000-000C-0000-FFFF-FFFF1D010000}" r="I15" connectionId="0">
    <xmlCellPr id="1" xr6:uid="{00000000-0010-0000-1D01-000001000000}" uniqueName="P1082315">
      <xmlPr mapId="3" xpath="/TFI-IZD-POD/ISD-TFI-IZD-POD-E_1000979/P1082315" xmlDataType="decimal"/>
    </xmlCellPr>
  </singleXmlCell>
  <singleXmlCell id="289" xr6:uid="{00000000-000C-0000-FFFF-FFFF1E010000}" r="J15" connectionId="0">
    <xmlCellPr id="1" xr6:uid="{00000000-0010-0000-1E01-000001000000}" uniqueName="P1076071">
      <xmlPr mapId="3" xpath="/TFI-IZD-POD/ISD-TFI-IZD-POD-E_1000979/P1076071" xmlDataType="decimal"/>
    </xmlCellPr>
  </singleXmlCell>
  <singleXmlCell id="290" xr6:uid="{00000000-000C-0000-FFFF-FFFF1F010000}" r="K15" connectionId="0">
    <xmlCellPr id="1" xr6:uid="{00000000-0010-0000-1F01-000001000000}" uniqueName="P1082316">
      <xmlPr mapId="3" xpath="/TFI-IZD-POD/ISD-TFI-IZD-POD-E_1000979/P1082316" xmlDataType="decimal"/>
    </xmlCellPr>
  </singleXmlCell>
  <singleXmlCell id="291" xr6:uid="{00000000-000C-0000-FFFF-FFFF20010000}" r="H16" connectionId="0">
    <xmlCellPr id="1" xr6:uid="{00000000-0010-0000-2001-000001000000}" uniqueName="P1076073">
      <xmlPr mapId="3" xpath="/TFI-IZD-POD/ISD-TFI-IZD-POD-E_1000979/P1076073" xmlDataType="decimal"/>
    </xmlCellPr>
  </singleXmlCell>
  <singleXmlCell id="292" xr6:uid="{00000000-000C-0000-FFFF-FFFF21010000}" r="I16" connectionId="0">
    <xmlCellPr id="1" xr6:uid="{00000000-0010-0000-2101-000001000000}" uniqueName="P1082318">
      <xmlPr mapId="3" xpath="/TFI-IZD-POD/ISD-TFI-IZD-POD-E_1000979/P1082318" xmlDataType="decimal"/>
    </xmlCellPr>
  </singleXmlCell>
  <singleXmlCell id="293" xr6:uid="{00000000-000C-0000-FFFF-FFFF22010000}" r="J16" connectionId="0">
    <xmlCellPr id="1" xr6:uid="{00000000-0010-0000-2201-000001000000}" uniqueName="P1076076">
      <xmlPr mapId="3" xpath="/TFI-IZD-POD/ISD-TFI-IZD-POD-E_1000979/P1076076" xmlDataType="decimal"/>
    </xmlCellPr>
  </singleXmlCell>
  <singleXmlCell id="294" xr6:uid="{00000000-000C-0000-FFFF-FFFF23010000}" r="K16" connectionId="0">
    <xmlCellPr id="1" xr6:uid="{00000000-0010-0000-2301-000001000000}" uniqueName="P1082319">
      <xmlPr mapId="3" xpath="/TFI-IZD-POD/ISD-TFI-IZD-POD-E_1000979/P1082319" xmlDataType="decimal"/>
    </xmlCellPr>
  </singleXmlCell>
  <singleXmlCell id="295" xr6:uid="{00000000-000C-0000-FFFF-FFFF24010000}" r="H17" connectionId="0">
    <xmlCellPr id="1" xr6:uid="{00000000-0010-0000-2401-000001000000}" uniqueName="P1076078">
      <xmlPr mapId="3" xpath="/TFI-IZD-POD/ISD-TFI-IZD-POD-E_1000979/P1076078" xmlDataType="decimal"/>
    </xmlCellPr>
  </singleXmlCell>
  <singleXmlCell id="296" xr6:uid="{00000000-000C-0000-FFFF-FFFF25010000}" r="I17" connectionId="0">
    <xmlCellPr id="1" xr6:uid="{00000000-0010-0000-2501-000001000000}" uniqueName="P1082321">
      <xmlPr mapId="3" xpath="/TFI-IZD-POD/ISD-TFI-IZD-POD-E_1000979/P1082321" xmlDataType="decimal"/>
    </xmlCellPr>
  </singleXmlCell>
  <singleXmlCell id="297" xr6:uid="{00000000-000C-0000-FFFF-FFFF26010000}" r="J17" connectionId="0">
    <xmlCellPr id="1" xr6:uid="{00000000-0010-0000-2601-000001000000}" uniqueName="P1076080">
      <xmlPr mapId="3" xpath="/TFI-IZD-POD/ISD-TFI-IZD-POD-E_1000979/P1076080" xmlDataType="decimal"/>
    </xmlCellPr>
  </singleXmlCell>
  <singleXmlCell id="298" xr6:uid="{00000000-000C-0000-FFFF-FFFF27010000}" r="K17" connectionId="0">
    <xmlCellPr id="1" xr6:uid="{00000000-0010-0000-2701-000001000000}" uniqueName="P1082324">
      <xmlPr mapId="3" xpath="/TFI-IZD-POD/ISD-TFI-IZD-POD-E_1000979/P1082324" xmlDataType="decimal"/>
    </xmlCellPr>
  </singleXmlCell>
  <singleXmlCell id="299" xr6:uid="{00000000-000C-0000-FFFF-FFFF28010000}" r="H18" connectionId="0">
    <xmlCellPr id="1" xr6:uid="{00000000-0010-0000-2801-000001000000}" uniqueName="P1076082">
      <xmlPr mapId="3" xpath="/TFI-IZD-POD/ISD-TFI-IZD-POD-E_1000979/P1076082" xmlDataType="decimal"/>
    </xmlCellPr>
  </singleXmlCell>
  <singleXmlCell id="300" xr6:uid="{00000000-000C-0000-FFFF-FFFF29010000}" r="I18" connectionId="0">
    <xmlCellPr id="1" xr6:uid="{00000000-0010-0000-2901-000001000000}" uniqueName="P1082326">
      <xmlPr mapId="3" xpath="/TFI-IZD-POD/ISD-TFI-IZD-POD-E_1000979/P1082326" xmlDataType="decimal"/>
    </xmlCellPr>
  </singleXmlCell>
  <singleXmlCell id="301" xr6:uid="{00000000-000C-0000-FFFF-FFFF2A010000}" r="J18" connectionId="0">
    <xmlCellPr id="1" xr6:uid="{00000000-0010-0000-2A01-000001000000}" uniqueName="P1076084">
      <xmlPr mapId="3" xpath="/TFI-IZD-POD/ISD-TFI-IZD-POD-E_1000979/P1076084" xmlDataType="decimal"/>
    </xmlCellPr>
  </singleXmlCell>
  <singleXmlCell id="302" xr6:uid="{00000000-000C-0000-FFFF-FFFF2B010000}" r="K18" connectionId="0">
    <xmlCellPr id="1" xr6:uid="{00000000-0010-0000-2B01-000001000000}" uniqueName="P1082327">
      <xmlPr mapId="3" xpath="/TFI-IZD-POD/ISD-TFI-IZD-POD-E_1000979/P1082327" xmlDataType="decimal"/>
    </xmlCellPr>
  </singleXmlCell>
  <singleXmlCell id="303" xr6:uid="{00000000-000C-0000-FFFF-FFFF2C010000}" r="H19" connectionId="0">
    <xmlCellPr id="1" xr6:uid="{00000000-0010-0000-2C01-000001000000}" uniqueName="P1076087">
      <xmlPr mapId="3" xpath="/TFI-IZD-POD/ISD-TFI-IZD-POD-E_1000979/P1076087" xmlDataType="decimal"/>
    </xmlCellPr>
  </singleXmlCell>
  <singleXmlCell id="304" xr6:uid="{00000000-000C-0000-FFFF-FFFF2D010000}" r="I19" connectionId="0">
    <xmlCellPr id="1" xr6:uid="{00000000-0010-0000-2D01-000001000000}" uniqueName="P1082329">
      <xmlPr mapId="3" xpath="/TFI-IZD-POD/ISD-TFI-IZD-POD-E_1000979/P1082329" xmlDataType="decimal"/>
    </xmlCellPr>
  </singleXmlCell>
  <singleXmlCell id="305" xr6:uid="{00000000-000C-0000-FFFF-FFFF2E010000}" r="J19" connectionId="0">
    <xmlCellPr id="1" xr6:uid="{00000000-0010-0000-2E01-000001000000}" uniqueName="P1076090">
      <xmlPr mapId="3" xpath="/TFI-IZD-POD/ISD-TFI-IZD-POD-E_1000979/P1076090" xmlDataType="decimal"/>
    </xmlCellPr>
  </singleXmlCell>
  <singleXmlCell id="306" xr6:uid="{00000000-000C-0000-FFFF-FFFF2F010000}" r="K19" connectionId="0">
    <xmlCellPr id="1" xr6:uid="{00000000-0010-0000-2F01-000001000000}" uniqueName="P1082330">
      <xmlPr mapId="3" xpath="/TFI-IZD-POD/ISD-TFI-IZD-POD-E_1000979/P1082330" xmlDataType="decimal"/>
    </xmlCellPr>
  </singleXmlCell>
  <singleXmlCell id="307" xr6:uid="{00000000-000C-0000-FFFF-FFFF30010000}" r="H20" connectionId="0">
    <xmlCellPr id="1" xr6:uid="{00000000-0010-0000-3001-000001000000}" uniqueName="P1076092">
      <xmlPr mapId="3" xpath="/TFI-IZD-POD/ISD-TFI-IZD-POD-E_1000979/P1076092" xmlDataType="decimal"/>
    </xmlCellPr>
  </singleXmlCell>
  <singleXmlCell id="308" xr6:uid="{00000000-000C-0000-FFFF-FFFF31010000}" r="I20" connectionId="0">
    <xmlCellPr id="1" xr6:uid="{00000000-0010-0000-3101-000001000000}" uniqueName="P1082332">
      <xmlPr mapId="3" xpath="/TFI-IZD-POD/ISD-TFI-IZD-POD-E_1000979/P1082332" xmlDataType="decimal"/>
    </xmlCellPr>
  </singleXmlCell>
  <singleXmlCell id="309" xr6:uid="{00000000-000C-0000-FFFF-FFFF32010000}" r="J20" connectionId="0">
    <xmlCellPr id="1" xr6:uid="{00000000-0010-0000-3201-000001000000}" uniqueName="P1076094">
      <xmlPr mapId="3" xpath="/TFI-IZD-POD/ISD-TFI-IZD-POD-E_1000979/P1076094" xmlDataType="decimal"/>
    </xmlCellPr>
  </singleXmlCell>
  <singleXmlCell id="310" xr6:uid="{00000000-000C-0000-FFFF-FFFF33010000}" r="K20" connectionId="0">
    <xmlCellPr id="1" xr6:uid="{00000000-0010-0000-3301-000001000000}" uniqueName="P1082334">
      <xmlPr mapId="3" xpath="/TFI-IZD-POD/ISD-TFI-IZD-POD-E_1000979/P1082334" xmlDataType="decimal"/>
    </xmlCellPr>
  </singleXmlCell>
  <singleXmlCell id="311" xr6:uid="{00000000-000C-0000-FFFF-FFFF34010000}" r="H21" connectionId="0">
    <xmlCellPr id="1" xr6:uid="{00000000-0010-0000-3401-000001000000}" uniqueName="P1076095">
      <xmlPr mapId="3" xpath="/TFI-IZD-POD/ISD-TFI-IZD-POD-E_1000979/P1076095" xmlDataType="decimal"/>
    </xmlCellPr>
  </singleXmlCell>
  <singleXmlCell id="312" xr6:uid="{00000000-000C-0000-FFFF-FFFF35010000}" r="I21" connectionId="0">
    <xmlCellPr id="1" xr6:uid="{00000000-0010-0000-3501-000001000000}" uniqueName="P1082335">
      <xmlPr mapId="3" xpath="/TFI-IZD-POD/ISD-TFI-IZD-POD-E_1000979/P1082335" xmlDataType="decimal"/>
    </xmlCellPr>
  </singleXmlCell>
  <singleXmlCell id="313" xr6:uid="{00000000-000C-0000-FFFF-FFFF36010000}" r="J21" connectionId="0">
    <xmlCellPr id="1" xr6:uid="{00000000-0010-0000-3601-000001000000}" uniqueName="P1076098">
      <xmlPr mapId="3" xpath="/TFI-IZD-POD/ISD-TFI-IZD-POD-E_1000979/P1076098" xmlDataType="decimal"/>
    </xmlCellPr>
  </singleXmlCell>
  <singleXmlCell id="314" xr6:uid="{00000000-000C-0000-FFFF-FFFF37010000}" r="K21" connectionId="0">
    <xmlCellPr id="1" xr6:uid="{00000000-0010-0000-3701-000001000000}" uniqueName="P1082337">
      <xmlPr mapId="3" xpath="/TFI-IZD-POD/ISD-TFI-IZD-POD-E_1000979/P1082337" xmlDataType="decimal"/>
    </xmlCellPr>
  </singleXmlCell>
  <singleXmlCell id="315" xr6:uid="{00000000-000C-0000-FFFF-FFFF38010000}" r="H22" connectionId="0">
    <xmlCellPr id="1" xr6:uid="{00000000-0010-0000-3801-000001000000}" uniqueName="P1076101">
      <xmlPr mapId="3" xpath="/TFI-IZD-POD/ISD-TFI-IZD-POD-E_1000979/P1076101" xmlDataType="decimal"/>
    </xmlCellPr>
  </singleXmlCell>
  <singleXmlCell id="316" xr6:uid="{00000000-000C-0000-FFFF-FFFF39010000}" r="I22" connectionId="0">
    <xmlCellPr id="1" xr6:uid="{00000000-0010-0000-3901-000001000000}" uniqueName="P1082339">
      <xmlPr mapId="3" xpath="/TFI-IZD-POD/ISD-TFI-IZD-POD-E_1000979/P1082339" xmlDataType="decimal"/>
    </xmlCellPr>
  </singleXmlCell>
  <singleXmlCell id="317" xr6:uid="{00000000-000C-0000-FFFF-FFFF3A010000}" r="J22" connectionId="0">
    <xmlCellPr id="1" xr6:uid="{00000000-0010-0000-3A01-000001000000}" uniqueName="P1076103">
      <xmlPr mapId="3" xpath="/TFI-IZD-POD/ISD-TFI-IZD-POD-E_1000979/P1076103" xmlDataType="decimal"/>
    </xmlCellPr>
  </singleXmlCell>
  <singleXmlCell id="318" xr6:uid="{00000000-000C-0000-FFFF-FFFF3B010000}" r="K22" connectionId="0">
    <xmlCellPr id="1" xr6:uid="{00000000-0010-0000-3B01-000001000000}" uniqueName="P1082340">
      <xmlPr mapId="3" xpath="/TFI-IZD-POD/ISD-TFI-IZD-POD-E_1000979/P1082340" xmlDataType="decimal"/>
    </xmlCellPr>
  </singleXmlCell>
  <singleXmlCell id="319" xr6:uid="{00000000-000C-0000-FFFF-FFFF3C010000}" r="H23" connectionId="0">
    <xmlCellPr id="1" xr6:uid="{00000000-0010-0000-3C01-000001000000}" uniqueName="P1076105">
      <xmlPr mapId="3" xpath="/TFI-IZD-POD/ISD-TFI-IZD-POD-E_1000979/P1076105" xmlDataType="decimal"/>
    </xmlCellPr>
  </singleXmlCell>
  <singleXmlCell id="320" xr6:uid="{00000000-000C-0000-FFFF-FFFF3D010000}" r="I23" connectionId="0">
    <xmlCellPr id="1" xr6:uid="{00000000-0010-0000-3D01-000001000000}" uniqueName="P1082342">
      <xmlPr mapId="3" xpath="/TFI-IZD-POD/ISD-TFI-IZD-POD-E_1000979/P1082342" xmlDataType="decimal"/>
    </xmlCellPr>
  </singleXmlCell>
  <singleXmlCell id="321" xr6:uid="{00000000-000C-0000-FFFF-FFFF3E010000}" r="J23" connectionId="0">
    <xmlCellPr id="1" xr6:uid="{00000000-0010-0000-3E01-000001000000}" uniqueName="P1076107">
      <xmlPr mapId="3" xpath="/TFI-IZD-POD/ISD-TFI-IZD-POD-E_1000979/P1076107" xmlDataType="decimal"/>
    </xmlCellPr>
  </singleXmlCell>
  <singleXmlCell id="322" xr6:uid="{00000000-000C-0000-FFFF-FFFF3F010000}" r="K23" connectionId="0">
    <xmlCellPr id="1" xr6:uid="{00000000-0010-0000-3F01-000001000000}" uniqueName="P1082345">
      <xmlPr mapId="3" xpath="/TFI-IZD-POD/ISD-TFI-IZD-POD-E_1000979/P1082345" xmlDataType="decimal"/>
    </xmlCellPr>
  </singleXmlCell>
  <singleXmlCell id="323" xr6:uid="{00000000-000C-0000-FFFF-FFFF40010000}" r="H24" connectionId="0">
    <xmlCellPr id="1" xr6:uid="{00000000-0010-0000-4001-000001000000}" uniqueName="P1076109">
      <xmlPr mapId="3" xpath="/TFI-IZD-POD/ISD-TFI-IZD-POD-E_1000979/P1076109" xmlDataType="decimal"/>
    </xmlCellPr>
  </singleXmlCell>
  <singleXmlCell id="324" xr6:uid="{00000000-000C-0000-FFFF-FFFF41010000}" r="I24" connectionId="0">
    <xmlCellPr id="1" xr6:uid="{00000000-0010-0000-4101-000001000000}" uniqueName="P1082347">
      <xmlPr mapId="3" xpath="/TFI-IZD-POD/ISD-TFI-IZD-POD-E_1000979/P1082347" xmlDataType="decimal"/>
    </xmlCellPr>
  </singleXmlCell>
  <singleXmlCell id="325" xr6:uid="{00000000-000C-0000-FFFF-FFFF42010000}" r="J24" connectionId="0">
    <xmlCellPr id="1" xr6:uid="{00000000-0010-0000-4201-000001000000}" uniqueName="P1076111">
      <xmlPr mapId="3" xpath="/TFI-IZD-POD/ISD-TFI-IZD-POD-E_1000979/P1076111" xmlDataType="decimal"/>
    </xmlCellPr>
  </singleXmlCell>
  <singleXmlCell id="326" xr6:uid="{00000000-000C-0000-FFFF-FFFF43010000}" r="K24" connectionId="0">
    <xmlCellPr id="1" xr6:uid="{00000000-0010-0000-4301-000001000000}" uniqueName="P1082348">
      <xmlPr mapId="3" xpath="/TFI-IZD-POD/ISD-TFI-IZD-POD-E_1000979/P1082348" xmlDataType="decimal"/>
    </xmlCellPr>
  </singleXmlCell>
  <singleXmlCell id="327" xr6:uid="{00000000-000C-0000-FFFF-FFFF44010000}" r="H25" connectionId="0">
    <xmlCellPr id="1" xr6:uid="{00000000-0010-0000-4401-000001000000}" uniqueName="P1076113">
      <xmlPr mapId="3" xpath="/TFI-IZD-POD/ISD-TFI-IZD-POD-E_1000979/P1076113" xmlDataType="decimal"/>
    </xmlCellPr>
  </singleXmlCell>
  <singleXmlCell id="328" xr6:uid="{00000000-000C-0000-FFFF-FFFF45010000}" r="I25" connectionId="0">
    <xmlCellPr id="1" xr6:uid="{00000000-0010-0000-4501-000001000000}" uniqueName="P1082350">
      <xmlPr mapId="3" xpath="/TFI-IZD-POD/ISD-TFI-IZD-POD-E_1000979/P1082350" xmlDataType="decimal"/>
    </xmlCellPr>
  </singleXmlCell>
  <singleXmlCell id="329" xr6:uid="{00000000-000C-0000-FFFF-FFFF46010000}" r="J25" connectionId="0">
    <xmlCellPr id="1" xr6:uid="{00000000-0010-0000-4601-000001000000}" uniqueName="P1076115">
      <xmlPr mapId="3" xpath="/TFI-IZD-POD/ISD-TFI-IZD-POD-E_1000979/P1076115" xmlDataType="decimal"/>
    </xmlCellPr>
  </singleXmlCell>
  <singleXmlCell id="330" xr6:uid="{00000000-000C-0000-FFFF-FFFF47010000}" r="K25" connectionId="0">
    <xmlCellPr id="1" xr6:uid="{00000000-0010-0000-4701-000001000000}" uniqueName="P1082352">
      <xmlPr mapId="3" xpath="/TFI-IZD-POD/ISD-TFI-IZD-POD-E_1000979/P1082352" xmlDataType="decimal"/>
    </xmlCellPr>
  </singleXmlCell>
  <singleXmlCell id="331" xr6:uid="{00000000-000C-0000-FFFF-FFFF48010000}" r="H26" connectionId="0">
    <xmlCellPr id="1" xr6:uid="{00000000-0010-0000-4801-000001000000}" uniqueName="P1076117">
      <xmlPr mapId="3" xpath="/TFI-IZD-POD/ISD-TFI-IZD-POD-E_1000979/P1076117" xmlDataType="decimal"/>
    </xmlCellPr>
  </singleXmlCell>
  <singleXmlCell id="332" xr6:uid="{00000000-000C-0000-FFFF-FFFF49010000}" r="I26" connectionId="0">
    <xmlCellPr id="1" xr6:uid="{00000000-0010-0000-4901-000001000000}" uniqueName="P1082353">
      <xmlPr mapId="3" xpath="/TFI-IZD-POD/ISD-TFI-IZD-POD-E_1000979/P1082353" xmlDataType="decimal"/>
    </xmlCellPr>
  </singleXmlCell>
  <singleXmlCell id="333" xr6:uid="{00000000-000C-0000-FFFF-FFFF4A010000}" r="J26" connectionId="0">
    <xmlCellPr id="1" xr6:uid="{00000000-0010-0000-4A01-000001000000}" uniqueName="P1076122">
      <xmlPr mapId="3" xpath="/TFI-IZD-POD/ISD-TFI-IZD-POD-E_1000979/P1076122" xmlDataType="decimal"/>
    </xmlCellPr>
  </singleXmlCell>
  <singleXmlCell id="334" xr6:uid="{00000000-000C-0000-FFFF-FFFF4B010000}" r="K26" connectionId="0">
    <xmlCellPr id="1" xr6:uid="{00000000-0010-0000-4B01-000001000000}" uniqueName="P1082355">
      <xmlPr mapId="3" xpath="/TFI-IZD-POD/ISD-TFI-IZD-POD-E_1000979/P1082355" xmlDataType="decimal"/>
    </xmlCellPr>
  </singleXmlCell>
  <singleXmlCell id="335" xr6:uid="{00000000-000C-0000-FFFF-FFFF4C010000}" r="H27" connectionId="0">
    <xmlCellPr id="1" xr6:uid="{00000000-0010-0000-4C01-000001000000}" uniqueName="P1076126">
      <xmlPr mapId="3" xpath="/TFI-IZD-POD/ISD-TFI-IZD-POD-E_1000979/P1076126" xmlDataType="decimal"/>
    </xmlCellPr>
  </singleXmlCell>
  <singleXmlCell id="336" xr6:uid="{00000000-000C-0000-FFFF-FFFF4D010000}" r="I27" connectionId="0">
    <xmlCellPr id="1" xr6:uid="{00000000-0010-0000-4D01-000001000000}" uniqueName="P1082357">
      <xmlPr mapId="3" xpath="/TFI-IZD-POD/ISD-TFI-IZD-POD-E_1000979/P1082357" xmlDataType="decimal"/>
    </xmlCellPr>
  </singleXmlCell>
  <singleXmlCell id="337" xr6:uid="{00000000-000C-0000-FFFF-FFFF4E010000}" r="J27" connectionId="0">
    <xmlCellPr id="1" xr6:uid="{00000000-0010-0000-4E01-000001000000}" uniqueName="P1076128">
      <xmlPr mapId="3" xpath="/TFI-IZD-POD/ISD-TFI-IZD-POD-E_1000979/P1076128" xmlDataType="decimal"/>
    </xmlCellPr>
  </singleXmlCell>
  <singleXmlCell id="338" xr6:uid="{00000000-000C-0000-FFFF-FFFF4F010000}" r="K27" connectionId="0">
    <xmlCellPr id="1" xr6:uid="{00000000-0010-0000-4F01-000001000000}" uniqueName="P1082359">
      <xmlPr mapId="3" xpath="/TFI-IZD-POD/ISD-TFI-IZD-POD-E_1000979/P1082359" xmlDataType="decimal"/>
    </xmlCellPr>
  </singleXmlCell>
  <singleXmlCell id="339" xr6:uid="{00000000-000C-0000-FFFF-FFFF50010000}" r="H28" connectionId="0">
    <xmlCellPr id="1" xr6:uid="{00000000-0010-0000-5001-000001000000}" uniqueName="P1076130">
      <xmlPr mapId="3" xpath="/TFI-IZD-POD/ISD-TFI-IZD-POD-E_1000979/P1076130" xmlDataType="decimal"/>
    </xmlCellPr>
  </singleXmlCell>
  <singleXmlCell id="340" xr6:uid="{00000000-000C-0000-FFFF-FFFF51010000}" r="I28" connectionId="0">
    <xmlCellPr id="1" xr6:uid="{00000000-0010-0000-5101-000001000000}" uniqueName="P1082363">
      <xmlPr mapId="3" xpath="/TFI-IZD-POD/ISD-TFI-IZD-POD-E_1000979/P1082363" xmlDataType="decimal"/>
    </xmlCellPr>
  </singleXmlCell>
  <singleXmlCell id="341" xr6:uid="{00000000-000C-0000-FFFF-FFFF52010000}" r="J28" connectionId="0">
    <xmlCellPr id="1" xr6:uid="{00000000-0010-0000-5201-000001000000}" uniqueName="P1076132">
      <xmlPr mapId="3" xpath="/TFI-IZD-POD/ISD-TFI-IZD-POD-E_1000979/P1076132" xmlDataType="decimal"/>
    </xmlCellPr>
  </singleXmlCell>
  <singleXmlCell id="342" xr6:uid="{00000000-000C-0000-FFFF-FFFF53010000}" r="K28" connectionId="0">
    <xmlCellPr id="1" xr6:uid="{00000000-0010-0000-5301-000001000000}" uniqueName="P1082371">
      <xmlPr mapId="3" xpath="/TFI-IZD-POD/ISD-TFI-IZD-POD-E_1000979/P1082371" xmlDataType="decimal"/>
    </xmlCellPr>
  </singleXmlCell>
  <singleXmlCell id="343" xr6:uid="{00000000-000C-0000-FFFF-FFFF54010000}" r="H29" connectionId="0">
    <xmlCellPr id="1" xr6:uid="{00000000-0010-0000-5401-000001000000}" uniqueName="P1076134">
      <xmlPr mapId="3" xpath="/TFI-IZD-POD/ISD-TFI-IZD-POD-E_1000979/P1076134" xmlDataType="decimal"/>
    </xmlCellPr>
  </singleXmlCell>
  <singleXmlCell id="344" xr6:uid="{00000000-000C-0000-FFFF-FFFF55010000}" r="I29" connectionId="0">
    <xmlCellPr id="1" xr6:uid="{00000000-0010-0000-5501-000001000000}" uniqueName="P1082373">
      <xmlPr mapId="3" xpath="/TFI-IZD-POD/ISD-TFI-IZD-POD-E_1000979/P1082373" xmlDataType="decimal"/>
    </xmlCellPr>
  </singleXmlCell>
  <singleXmlCell id="345" xr6:uid="{00000000-000C-0000-FFFF-FFFF56010000}" r="J29" connectionId="0">
    <xmlCellPr id="1" xr6:uid="{00000000-0010-0000-5601-000001000000}" uniqueName="P1076136">
      <xmlPr mapId="3" xpath="/TFI-IZD-POD/ISD-TFI-IZD-POD-E_1000979/P1076136" xmlDataType="decimal"/>
    </xmlCellPr>
  </singleXmlCell>
  <singleXmlCell id="346" xr6:uid="{00000000-000C-0000-FFFF-FFFF57010000}" r="K29" connectionId="0">
    <xmlCellPr id="1" xr6:uid="{00000000-0010-0000-5701-000001000000}" uniqueName="P1082375">
      <xmlPr mapId="3" xpath="/TFI-IZD-POD/ISD-TFI-IZD-POD-E_1000979/P1082375" xmlDataType="decimal"/>
    </xmlCellPr>
  </singleXmlCell>
  <singleXmlCell id="347" xr6:uid="{00000000-000C-0000-FFFF-FFFF58010000}" r="H30" connectionId="0">
    <xmlCellPr id="1" xr6:uid="{00000000-0010-0000-5801-000001000000}" uniqueName="P1076138">
      <xmlPr mapId="3" xpath="/TFI-IZD-POD/ISD-TFI-IZD-POD-E_1000979/P1076138" xmlDataType="decimal"/>
    </xmlCellPr>
  </singleXmlCell>
  <singleXmlCell id="348" xr6:uid="{00000000-000C-0000-FFFF-FFFF59010000}" r="I30" connectionId="0">
    <xmlCellPr id="1" xr6:uid="{00000000-0010-0000-5901-000001000000}" uniqueName="P1082377">
      <xmlPr mapId="3" xpath="/TFI-IZD-POD/ISD-TFI-IZD-POD-E_1000979/P1082377" xmlDataType="decimal"/>
    </xmlCellPr>
  </singleXmlCell>
  <singleXmlCell id="349" xr6:uid="{00000000-000C-0000-FFFF-FFFF5A010000}" r="J30" connectionId="0">
    <xmlCellPr id="1" xr6:uid="{00000000-0010-0000-5A01-000001000000}" uniqueName="P1076140">
      <xmlPr mapId="3" xpath="/TFI-IZD-POD/ISD-TFI-IZD-POD-E_1000979/P1076140" xmlDataType="decimal"/>
    </xmlCellPr>
  </singleXmlCell>
  <singleXmlCell id="350" xr6:uid="{00000000-000C-0000-FFFF-FFFF5B010000}" r="K30" connectionId="0">
    <xmlCellPr id="1" xr6:uid="{00000000-0010-0000-5B01-000001000000}" uniqueName="P1082379">
      <xmlPr mapId="3" xpath="/TFI-IZD-POD/ISD-TFI-IZD-POD-E_1000979/P1082379" xmlDataType="decimal"/>
    </xmlCellPr>
  </singleXmlCell>
  <singleXmlCell id="351" xr6:uid="{00000000-000C-0000-FFFF-FFFF5C010000}" r="H31" connectionId="0">
    <xmlCellPr id="1" xr6:uid="{00000000-0010-0000-5C01-000001000000}" uniqueName="P1076142">
      <xmlPr mapId="3" xpath="/TFI-IZD-POD/ISD-TFI-IZD-POD-E_1000979/P1076142" xmlDataType="decimal"/>
    </xmlCellPr>
  </singleXmlCell>
  <singleXmlCell id="352" xr6:uid="{00000000-000C-0000-FFFF-FFFF5D010000}" r="I31" connectionId="0">
    <xmlCellPr id="1" xr6:uid="{00000000-0010-0000-5D01-000001000000}" uniqueName="P1082380">
      <xmlPr mapId="3" xpath="/TFI-IZD-POD/ISD-TFI-IZD-POD-E_1000979/P1082380" xmlDataType="decimal"/>
    </xmlCellPr>
  </singleXmlCell>
  <singleXmlCell id="353" xr6:uid="{00000000-000C-0000-FFFF-FFFF5E010000}" r="J31" connectionId="0">
    <xmlCellPr id="1" xr6:uid="{00000000-0010-0000-5E01-000001000000}" uniqueName="P1076144">
      <xmlPr mapId="3" xpath="/TFI-IZD-POD/ISD-TFI-IZD-POD-E_1000979/P1076144" xmlDataType="decimal"/>
    </xmlCellPr>
  </singleXmlCell>
  <singleXmlCell id="354" xr6:uid="{00000000-000C-0000-FFFF-FFFF5F010000}" r="K31" connectionId="0">
    <xmlCellPr id="1" xr6:uid="{00000000-0010-0000-5F01-000001000000}" uniqueName="P1082382">
      <xmlPr mapId="3" xpath="/TFI-IZD-POD/ISD-TFI-IZD-POD-E_1000979/P1082382" xmlDataType="decimal"/>
    </xmlCellPr>
  </singleXmlCell>
  <singleXmlCell id="355" xr6:uid="{00000000-000C-0000-FFFF-FFFF60010000}" r="H32" connectionId="0">
    <xmlCellPr id="1" xr6:uid="{00000000-0010-0000-6001-000001000000}" uniqueName="P1076147">
      <xmlPr mapId="3" xpath="/TFI-IZD-POD/ISD-TFI-IZD-POD-E_1000979/P1076147" xmlDataType="decimal"/>
    </xmlCellPr>
  </singleXmlCell>
  <singleXmlCell id="356" xr6:uid="{00000000-000C-0000-FFFF-FFFF61010000}" r="I32" connectionId="0">
    <xmlCellPr id="1" xr6:uid="{00000000-0010-0000-6101-000001000000}" uniqueName="P1082384">
      <xmlPr mapId="3" xpath="/TFI-IZD-POD/ISD-TFI-IZD-POD-E_1000979/P1082384" xmlDataType="decimal"/>
    </xmlCellPr>
  </singleXmlCell>
  <singleXmlCell id="357" xr6:uid="{00000000-000C-0000-FFFF-FFFF62010000}" r="J32" connectionId="0">
    <xmlCellPr id="1" xr6:uid="{00000000-0010-0000-6201-000001000000}" uniqueName="P1076150">
      <xmlPr mapId="3" xpath="/TFI-IZD-POD/ISD-TFI-IZD-POD-E_1000979/P1076150" xmlDataType="decimal"/>
    </xmlCellPr>
  </singleXmlCell>
  <singleXmlCell id="358" xr6:uid="{00000000-000C-0000-FFFF-FFFF63010000}" r="K32" connectionId="0">
    <xmlCellPr id="1" xr6:uid="{00000000-0010-0000-6301-000001000000}" uniqueName="P1082386">
      <xmlPr mapId="3" xpath="/TFI-IZD-POD/ISD-TFI-IZD-POD-E_1000979/P1082386" xmlDataType="decimal"/>
    </xmlCellPr>
  </singleXmlCell>
  <singleXmlCell id="363" xr6:uid="{00000000-000C-0000-FFFF-FFFF64010000}" r="H33" connectionId="0">
    <xmlCellPr id="1" xr6:uid="{00000000-0010-0000-6401-000001000000}" uniqueName="P1076152">
      <xmlPr mapId="3" xpath="/TFI-IZD-POD/ISD-TFI-IZD-POD-E_1000979/P1076152" xmlDataType="decimal"/>
    </xmlCellPr>
  </singleXmlCell>
  <singleXmlCell id="364" xr6:uid="{00000000-000C-0000-FFFF-FFFF65010000}" r="I33" connectionId="0">
    <xmlCellPr id="1" xr6:uid="{00000000-0010-0000-6501-000001000000}" uniqueName="P1082387">
      <xmlPr mapId="3" xpath="/TFI-IZD-POD/ISD-TFI-IZD-POD-E_1000979/P1082387" xmlDataType="decimal"/>
    </xmlCellPr>
  </singleXmlCell>
  <singleXmlCell id="365" xr6:uid="{00000000-000C-0000-FFFF-FFFF66010000}" r="J33" connectionId="0">
    <xmlCellPr id="1" xr6:uid="{00000000-0010-0000-6601-000001000000}" uniqueName="P1076154">
      <xmlPr mapId="3" xpath="/TFI-IZD-POD/ISD-TFI-IZD-POD-E_1000979/P1076154" xmlDataType="decimal"/>
    </xmlCellPr>
  </singleXmlCell>
  <singleXmlCell id="366" xr6:uid="{00000000-000C-0000-FFFF-FFFF67010000}" r="K33" connectionId="0">
    <xmlCellPr id="1" xr6:uid="{00000000-0010-0000-6701-000001000000}" uniqueName="P1082389">
      <xmlPr mapId="3" xpath="/TFI-IZD-POD/ISD-TFI-IZD-POD-E_1000979/P1082389" xmlDataType="decimal"/>
    </xmlCellPr>
  </singleXmlCell>
  <singleXmlCell id="367" xr6:uid="{00000000-000C-0000-FFFF-FFFF68010000}" r="H34" connectionId="0">
    <xmlCellPr id="1" xr6:uid="{00000000-0010-0000-6801-000001000000}" uniqueName="P1076156">
      <xmlPr mapId="3" xpath="/TFI-IZD-POD/ISD-TFI-IZD-POD-E_1000979/P1076156" xmlDataType="decimal"/>
    </xmlCellPr>
  </singleXmlCell>
  <singleXmlCell id="368" xr6:uid="{00000000-000C-0000-FFFF-FFFF69010000}" r="I34" connectionId="0">
    <xmlCellPr id="1" xr6:uid="{00000000-0010-0000-6901-000001000000}" uniqueName="P1082391">
      <xmlPr mapId="3" xpath="/TFI-IZD-POD/ISD-TFI-IZD-POD-E_1000979/P1082391" xmlDataType="decimal"/>
    </xmlCellPr>
  </singleXmlCell>
  <singleXmlCell id="369" xr6:uid="{00000000-000C-0000-FFFF-FFFF6A010000}" r="J34" connectionId="0">
    <xmlCellPr id="1" xr6:uid="{00000000-0010-0000-6A01-000001000000}" uniqueName="P1076158">
      <xmlPr mapId="3" xpath="/TFI-IZD-POD/ISD-TFI-IZD-POD-E_1000979/P1076158" xmlDataType="decimal"/>
    </xmlCellPr>
  </singleXmlCell>
  <singleXmlCell id="370" xr6:uid="{00000000-000C-0000-FFFF-FFFF6B010000}" r="K34" connectionId="0">
    <xmlCellPr id="1" xr6:uid="{00000000-0010-0000-6B01-000001000000}" uniqueName="P1082393">
      <xmlPr mapId="3" xpath="/TFI-IZD-POD/ISD-TFI-IZD-POD-E_1000979/P1082393" xmlDataType="decimal"/>
    </xmlCellPr>
  </singleXmlCell>
  <singleXmlCell id="371" xr6:uid="{00000000-000C-0000-FFFF-FFFF6C010000}" r="H35" connectionId="0">
    <xmlCellPr id="1" xr6:uid="{00000000-0010-0000-6C01-000001000000}" uniqueName="P1076162">
      <xmlPr mapId="3" xpath="/TFI-IZD-POD/ISD-TFI-IZD-POD-E_1000979/P1076162" xmlDataType="decimal"/>
    </xmlCellPr>
  </singleXmlCell>
  <singleXmlCell id="372" xr6:uid="{00000000-000C-0000-FFFF-FFFF6D010000}" r="I35" connectionId="0">
    <xmlCellPr id="1" xr6:uid="{00000000-0010-0000-6D01-000001000000}" uniqueName="P1082395">
      <xmlPr mapId="3" xpath="/TFI-IZD-POD/ISD-TFI-IZD-POD-E_1000979/P1082395" xmlDataType="decimal"/>
    </xmlCellPr>
  </singleXmlCell>
  <singleXmlCell id="373" xr6:uid="{00000000-000C-0000-FFFF-FFFF6E010000}" r="J35" connectionId="0">
    <xmlCellPr id="1" xr6:uid="{00000000-0010-0000-6E01-000001000000}" uniqueName="P1076164">
      <xmlPr mapId="3" xpath="/TFI-IZD-POD/ISD-TFI-IZD-POD-E_1000979/P1076164" xmlDataType="decimal"/>
    </xmlCellPr>
  </singleXmlCell>
  <singleXmlCell id="374" xr6:uid="{00000000-000C-0000-FFFF-FFFF6F010000}" r="K35" connectionId="0">
    <xmlCellPr id="1" xr6:uid="{00000000-0010-0000-6F01-000001000000}" uniqueName="P1082397">
      <xmlPr mapId="3" xpath="/TFI-IZD-POD/ISD-TFI-IZD-POD-E_1000979/P1082397" xmlDataType="decimal"/>
    </xmlCellPr>
  </singleXmlCell>
  <singleXmlCell id="375" xr6:uid="{00000000-000C-0000-FFFF-FFFF70010000}" r="H36" connectionId="0">
    <xmlCellPr id="1" xr6:uid="{00000000-0010-0000-7001-000001000000}" uniqueName="P1076166">
      <xmlPr mapId="3" xpath="/TFI-IZD-POD/ISD-TFI-IZD-POD-E_1000979/P1076166" xmlDataType="decimal"/>
    </xmlCellPr>
  </singleXmlCell>
  <singleXmlCell id="376" xr6:uid="{00000000-000C-0000-FFFF-FFFF71010000}" r="I36" connectionId="0">
    <xmlCellPr id="1" xr6:uid="{00000000-0010-0000-7101-000001000000}" uniqueName="P1082399">
      <xmlPr mapId="3" xpath="/TFI-IZD-POD/ISD-TFI-IZD-POD-E_1000979/P1082399" xmlDataType="decimal"/>
    </xmlCellPr>
  </singleXmlCell>
  <singleXmlCell id="377" xr6:uid="{00000000-000C-0000-FFFF-FFFF72010000}" r="J36" connectionId="0">
    <xmlCellPr id="1" xr6:uid="{00000000-0010-0000-7201-000001000000}" uniqueName="P1076168">
      <xmlPr mapId="3" xpath="/TFI-IZD-POD/ISD-TFI-IZD-POD-E_1000979/P1076168" xmlDataType="decimal"/>
    </xmlCellPr>
  </singleXmlCell>
  <singleXmlCell id="378" xr6:uid="{00000000-000C-0000-FFFF-FFFF73010000}" r="K36" connectionId="0">
    <xmlCellPr id="1" xr6:uid="{00000000-0010-0000-7301-000001000000}" uniqueName="P1082400">
      <xmlPr mapId="3" xpath="/TFI-IZD-POD/ISD-TFI-IZD-POD-E_1000979/P1082400" xmlDataType="decimal"/>
    </xmlCellPr>
  </singleXmlCell>
  <singleXmlCell id="379" xr6:uid="{00000000-000C-0000-FFFF-FFFF74010000}" r="H37" connectionId="0">
    <xmlCellPr id="1" xr6:uid="{00000000-0010-0000-7401-000001000000}" uniqueName="P1076170">
      <xmlPr mapId="3" xpath="/TFI-IZD-POD/ISD-TFI-IZD-POD-E_1000979/P1076170" xmlDataType="decimal"/>
    </xmlCellPr>
  </singleXmlCell>
  <singleXmlCell id="380" xr6:uid="{00000000-000C-0000-FFFF-FFFF75010000}" r="I37" connectionId="0">
    <xmlCellPr id="1" xr6:uid="{00000000-0010-0000-7501-000001000000}" uniqueName="P1082402">
      <xmlPr mapId="3" xpath="/TFI-IZD-POD/ISD-TFI-IZD-POD-E_1000979/P1082402" xmlDataType="decimal"/>
    </xmlCellPr>
  </singleXmlCell>
  <singleXmlCell id="381" xr6:uid="{00000000-000C-0000-FFFF-FFFF76010000}" r="J37" connectionId="0">
    <xmlCellPr id="1" xr6:uid="{00000000-0010-0000-7601-000001000000}" uniqueName="P1076173">
      <xmlPr mapId="3" xpath="/TFI-IZD-POD/ISD-TFI-IZD-POD-E_1000979/P1076173" xmlDataType="decimal"/>
    </xmlCellPr>
  </singleXmlCell>
  <singleXmlCell id="382" xr6:uid="{00000000-000C-0000-FFFF-FFFF77010000}" r="K37" connectionId="0">
    <xmlCellPr id="1" xr6:uid="{00000000-0010-0000-7701-000001000000}" uniqueName="P1082404">
      <xmlPr mapId="3" xpath="/TFI-IZD-POD/ISD-TFI-IZD-POD-E_1000979/P1082404" xmlDataType="decimal"/>
    </xmlCellPr>
  </singleXmlCell>
  <singleXmlCell id="383" xr6:uid="{00000000-000C-0000-FFFF-FFFF78010000}" r="H38" connectionId="0">
    <xmlCellPr id="1" xr6:uid="{00000000-0010-0000-7801-000001000000}" uniqueName="P1076175">
      <xmlPr mapId="3" xpath="/TFI-IZD-POD/ISD-TFI-IZD-POD-E_1000979/P1076175" xmlDataType="decimal"/>
    </xmlCellPr>
  </singleXmlCell>
  <singleXmlCell id="384" xr6:uid="{00000000-000C-0000-FFFF-FFFF79010000}" r="I38" connectionId="0">
    <xmlCellPr id="1" xr6:uid="{00000000-0010-0000-7901-000001000000}" uniqueName="P1082405">
      <xmlPr mapId="3" xpath="/TFI-IZD-POD/ISD-TFI-IZD-POD-E_1000979/P1082405" xmlDataType="decimal"/>
    </xmlCellPr>
  </singleXmlCell>
  <singleXmlCell id="385" xr6:uid="{00000000-000C-0000-FFFF-FFFF7A010000}" r="J38" connectionId="0">
    <xmlCellPr id="1" xr6:uid="{00000000-0010-0000-7A01-000001000000}" uniqueName="P1076178">
      <xmlPr mapId="3" xpath="/TFI-IZD-POD/ISD-TFI-IZD-POD-E_1000979/P1076178" xmlDataType="decimal"/>
    </xmlCellPr>
  </singleXmlCell>
  <singleXmlCell id="386" xr6:uid="{00000000-000C-0000-FFFF-FFFF7B010000}" r="K38" connectionId="0">
    <xmlCellPr id="1" xr6:uid="{00000000-0010-0000-7B01-000001000000}" uniqueName="P1082407">
      <xmlPr mapId="3" xpath="/TFI-IZD-POD/ISD-TFI-IZD-POD-E_1000979/P1082407" xmlDataType="decimal"/>
    </xmlCellPr>
  </singleXmlCell>
  <singleXmlCell id="387" xr6:uid="{00000000-000C-0000-FFFF-FFFF7C010000}" r="H39" connectionId="0">
    <xmlCellPr id="1" xr6:uid="{00000000-0010-0000-7C01-000001000000}" uniqueName="P1076180">
      <xmlPr mapId="3" xpath="/TFI-IZD-POD/ISD-TFI-IZD-POD-E_1000979/P1076180" xmlDataType="decimal"/>
    </xmlCellPr>
  </singleXmlCell>
  <singleXmlCell id="388" xr6:uid="{00000000-000C-0000-FFFF-FFFF7D010000}" r="I39" connectionId="0">
    <xmlCellPr id="1" xr6:uid="{00000000-0010-0000-7D01-000001000000}" uniqueName="P1082409">
      <xmlPr mapId="3" xpath="/TFI-IZD-POD/ISD-TFI-IZD-POD-E_1000979/P1082409" xmlDataType="decimal"/>
    </xmlCellPr>
  </singleXmlCell>
  <singleXmlCell id="389" xr6:uid="{00000000-000C-0000-FFFF-FFFF7E010000}" r="J39" connectionId="0">
    <xmlCellPr id="1" xr6:uid="{00000000-0010-0000-7E01-000001000000}" uniqueName="P1076182">
      <xmlPr mapId="3" xpath="/TFI-IZD-POD/ISD-TFI-IZD-POD-E_1000979/P1076182" xmlDataType="decimal"/>
    </xmlCellPr>
  </singleXmlCell>
  <singleXmlCell id="390" xr6:uid="{00000000-000C-0000-FFFF-FFFF7F010000}" r="K39" connectionId="0">
    <xmlCellPr id="1" xr6:uid="{00000000-0010-0000-7F01-000001000000}" uniqueName="P1082411">
      <xmlPr mapId="3" xpath="/TFI-IZD-POD/ISD-TFI-IZD-POD-E_1000979/P1082411" xmlDataType="decimal"/>
    </xmlCellPr>
  </singleXmlCell>
  <singleXmlCell id="391" xr6:uid="{00000000-000C-0000-FFFF-FFFF80010000}" r="H40" connectionId="0">
    <xmlCellPr id="1" xr6:uid="{00000000-0010-0000-8001-000001000000}" uniqueName="P1076234">
      <xmlPr mapId="3" xpath="/TFI-IZD-POD/ISD-TFI-IZD-POD-E_1000979/P1076234" xmlDataType="decimal"/>
    </xmlCellPr>
  </singleXmlCell>
  <singleXmlCell id="392" xr6:uid="{00000000-000C-0000-FFFF-FFFF81010000}" r="I40" connectionId="0">
    <xmlCellPr id="1" xr6:uid="{00000000-0010-0000-8101-000001000000}" uniqueName="P1082413">
      <xmlPr mapId="3" xpath="/TFI-IZD-POD/ISD-TFI-IZD-POD-E_1000979/P1082413" xmlDataType="decimal"/>
    </xmlCellPr>
  </singleXmlCell>
  <singleXmlCell id="393" xr6:uid="{00000000-000C-0000-FFFF-FFFF82010000}" r="J40" connectionId="0">
    <xmlCellPr id="1" xr6:uid="{00000000-0010-0000-8201-000001000000}" uniqueName="P1076236">
      <xmlPr mapId="3" xpath="/TFI-IZD-POD/ISD-TFI-IZD-POD-E_1000979/P1076236" xmlDataType="decimal"/>
    </xmlCellPr>
  </singleXmlCell>
  <singleXmlCell id="394" xr6:uid="{00000000-000C-0000-FFFF-FFFF83010000}" r="K40" connectionId="0">
    <xmlCellPr id="1" xr6:uid="{00000000-0010-0000-8301-000001000000}" uniqueName="P1082414">
      <xmlPr mapId="3" xpath="/TFI-IZD-POD/ISD-TFI-IZD-POD-E_1000979/P1082414" xmlDataType="decimal"/>
    </xmlCellPr>
  </singleXmlCell>
  <singleXmlCell id="395" xr6:uid="{00000000-000C-0000-FFFF-FFFF84010000}" r="H41" connectionId="0">
    <xmlCellPr id="1" xr6:uid="{00000000-0010-0000-8401-000001000000}" uniqueName="P1076240">
      <xmlPr mapId="3" xpath="/TFI-IZD-POD/ISD-TFI-IZD-POD-E_1000979/P1076240" xmlDataType="decimal"/>
    </xmlCellPr>
  </singleXmlCell>
  <singleXmlCell id="396" xr6:uid="{00000000-000C-0000-FFFF-FFFF85010000}" r="I41" connectionId="0">
    <xmlCellPr id="1" xr6:uid="{00000000-0010-0000-8501-000001000000}" uniqueName="P1082421">
      <xmlPr mapId="3" xpath="/TFI-IZD-POD/ISD-TFI-IZD-POD-E_1000979/P1082421" xmlDataType="decimal"/>
    </xmlCellPr>
  </singleXmlCell>
  <singleXmlCell id="397" xr6:uid="{00000000-000C-0000-FFFF-FFFF86010000}" r="J41" connectionId="0">
    <xmlCellPr id="1" xr6:uid="{00000000-0010-0000-8601-000001000000}" uniqueName="P1076243">
      <xmlPr mapId="3" xpath="/TFI-IZD-POD/ISD-TFI-IZD-POD-E_1000979/P1076243" xmlDataType="decimal"/>
    </xmlCellPr>
  </singleXmlCell>
  <singleXmlCell id="398" xr6:uid="{00000000-000C-0000-FFFF-FFFF87010000}" r="K41" connectionId="0">
    <xmlCellPr id="1" xr6:uid="{00000000-0010-0000-8701-000001000000}" uniqueName="P1082424">
      <xmlPr mapId="3" xpath="/TFI-IZD-POD/ISD-TFI-IZD-POD-E_1000979/P1082424" xmlDataType="decimal"/>
    </xmlCellPr>
  </singleXmlCell>
  <singleXmlCell id="399" xr6:uid="{00000000-000C-0000-FFFF-FFFF88010000}" r="H42" connectionId="0">
    <xmlCellPr id="1" xr6:uid="{00000000-0010-0000-8801-000001000000}" uniqueName="P1076245">
      <xmlPr mapId="3" xpath="/TFI-IZD-POD/ISD-TFI-IZD-POD-E_1000979/P1076245" xmlDataType="decimal"/>
    </xmlCellPr>
  </singleXmlCell>
  <singleXmlCell id="400" xr6:uid="{00000000-000C-0000-FFFF-FFFF89010000}" r="I42" connectionId="0">
    <xmlCellPr id="1" xr6:uid="{00000000-0010-0000-8901-000001000000}" uniqueName="P1082426">
      <xmlPr mapId="3" xpath="/TFI-IZD-POD/ISD-TFI-IZD-POD-E_1000979/P1082426" xmlDataType="decimal"/>
    </xmlCellPr>
  </singleXmlCell>
  <singleXmlCell id="401" xr6:uid="{00000000-000C-0000-FFFF-FFFF8A010000}" r="J42" connectionId="0">
    <xmlCellPr id="1" xr6:uid="{00000000-0010-0000-8A01-000001000000}" uniqueName="P1076247">
      <xmlPr mapId="3" xpath="/TFI-IZD-POD/ISD-TFI-IZD-POD-E_1000979/P1076247" xmlDataType="decimal"/>
    </xmlCellPr>
  </singleXmlCell>
  <singleXmlCell id="402" xr6:uid="{00000000-000C-0000-FFFF-FFFF8B010000}" r="K42" connectionId="0">
    <xmlCellPr id="1" xr6:uid="{00000000-0010-0000-8B01-000001000000}" uniqueName="P1082427">
      <xmlPr mapId="3" xpath="/TFI-IZD-POD/ISD-TFI-IZD-POD-E_1000979/P1082427" xmlDataType="decimal"/>
    </xmlCellPr>
  </singleXmlCell>
  <singleXmlCell id="403" xr6:uid="{00000000-000C-0000-FFFF-FFFF8C010000}" r="H43" connectionId="0">
    <xmlCellPr id="1" xr6:uid="{00000000-0010-0000-8C01-000001000000}" uniqueName="P1076249">
      <xmlPr mapId="3" xpath="/TFI-IZD-POD/ISD-TFI-IZD-POD-E_1000979/P1076249" xmlDataType="decimal"/>
    </xmlCellPr>
  </singleXmlCell>
  <singleXmlCell id="404" xr6:uid="{00000000-000C-0000-FFFF-FFFF8D010000}" r="I43" connectionId="0">
    <xmlCellPr id="1" xr6:uid="{00000000-0010-0000-8D01-000001000000}" uniqueName="P1082431">
      <xmlPr mapId="3" xpath="/TFI-IZD-POD/ISD-TFI-IZD-POD-E_1000979/P1082431" xmlDataType="decimal"/>
    </xmlCellPr>
  </singleXmlCell>
  <singleXmlCell id="405" xr6:uid="{00000000-000C-0000-FFFF-FFFF8E010000}" r="J43" connectionId="0">
    <xmlCellPr id="1" xr6:uid="{00000000-0010-0000-8E01-000001000000}" uniqueName="P1076251">
      <xmlPr mapId="3" xpath="/TFI-IZD-POD/ISD-TFI-IZD-POD-E_1000979/P1076251" xmlDataType="decimal"/>
    </xmlCellPr>
  </singleXmlCell>
  <singleXmlCell id="406" xr6:uid="{00000000-000C-0000-FFFF-FFFF8F010000}" r="K43" connectionId="0">
    <xmlCellPr id="1" xr6:uid="{00000000-0010-0000-8F01-000001000000}" uniqueName="P1082432">
      <xmlPr mapId="3" xpath="/TFI-IZD-POD/ISD-TFI-IZD-POD-E_1000979/P1082432" xmlDataType="decimal"/>
    </xmlCellPr>
  </singleXmlCell>
  <singleXmlCell id="407" xr6:uid="{00000000-000C-0000-FFFF-FFFF90010000}" r="H44" connectionId="0">
    <xmlCellPr id="1" xr6:uid="{00000000-0010-0000-9001-000001000000}" uniqueName="P1076253">
      <xmlPr mapId="3" xpath="/TFI-IZD-POD/ISD-TFI-IZD-POD-E_1000979/P1076253" xmlDataType="decimal"/>
    </xmlCellPr>
  </singleXmlCell>
  <singleXmlCell id="408" xr6:uid="{00000000-000C-0000-FFFF-FFFF91010000}" r="I44" connectionId="0">
    <xmlCellPr id="1" xr6:uid="{00000000-0010-0000-9101-000001000000}" uniqueName="P1082434">
      <xmlPr mapId="3" xpath="/TFI-IZD-POD/ISD-TFI-IZD-POD-E_1000979/P1082434" xmlDataType="decimal"/>
    </xmlCellPr>
  </singleXmlCell>
  <singleXmlCell id="409" xr6:uid="{00000000-000C-0000-FFFF-FFFF92010000}" r="J44" connectionId="0">
    <xmlCellPr id="1" xr6:uid="{00000000-0010-0000-9201-000001000000}" uniqueName="P1076255">
      <xmlPr mapId="3" xpath="/TFI-IZD-POD/ISD-TFI-IZD-POD-E_1000979/P1076255" xmlDataType="decimal"/>
    </xmlCellPr>
  </singleXmlCell>
  <singleXmlCell id="410" xr6:uid="{00000000-000C-0000-FFFF-FFFF93010000}" r="K44" connectionId="0">
    <xmlCellPr id="1" xr6:uid="{00000000-0010-0000-9301-000001000000}" uniqueName="P1082436">
      <xmlPr mapId="3" xpath="/TFI-IZD-POD/ISD-TFI-IZD-POD-E_1000979/P1082436" xmlDataType="decimal"/>
    </xmlCellPr>
  </singleXmlCell>
  <singleXmlCell id="411" xr6:uid="{00000000-000C-0000-FFFF-FFFF94010000}" r="H45" connectionId="0">
    <xmlCellPr id="1" xr6:uid="{00000000-0010-0000-9401-000001000000}" uniqueName="P1076257">
      <xmlPr mapId="3" xpath="/TFI-IZD-POD/ISD-TFI-IZD-POD-E_1000979/P1076257" xmlDataType="decimal"/>
    </xmlCellPr>
  </singleXmlCell>
  <singleXmlCell id="412" xr6:uid="{00000000-000C-0000-FFFF-FFFF95010000}" r="I45" connectionId="0">
    <xmlCellPr id="1" xr6:uid="{00000000-0010-0000-9501-000001000000}" uniqueName="P1082438">
      <xmlPr mapId="3" xpath="/TFI-IZD-POD/ISD-TFI-IZD-POD-E_1000979/P1082438" xmlDataType="decimal"/>
    </xmlCellPr>
  </singleXmlCell>
  <singleXmlCell id="413" xr6:uid="{00000000-000C-0000-FFFF-FFFF96010000}" r="J45" connectionId="0">
    <xmlCellPr id="1" xr6:uid="{00000000-0010-0000-9601-000001000000}" uniqueName="P1076259">
      <xmlPr mapId="3" xpath="/TFI-IZD-POD/ISD-TFI-IZD-POD-E_1000979/P1076259" xmlDataType="decimal"/>
    </xmlCellPr>
  </singleXmlCell>
  <singleXmlCell id="414" xr6:uid="{00000000-000C-0000-FFFF-FFFF97010000}" r="K45" connectionId="0">
    <xmlCellPr id="1" xr6:uid="{00000000-0010-0000-9701-000001000000}" uniqueName="P1082439">
      <xmlPr mapId="3" xpath="/TFI-IZD-POD/ISD-TFI-IZD-POD-E_1000979/P1082439" xmlDataType="decimal"/>
    </xmlCellPr>
  </singleXmlCell>
  <singleXmlCell id="415" xr6:uid="{00000000-000C-0000-FFFF-FFFF98010000}" r="H46" connectionId="0">
    <xmlCellPr id="1" xr6:uid="{00000000-0010-0000-9801-000001000000}" uniqueName="P1076262">
      <xmlPr mapId="3" xpath="/TFI-IZD-POD/ISD-TFI-IZD-POD-E_1000979/P1076262" xmlDataType="decimal"/>
    </xmlCellPr>
  </singleXmlCell>
  <singleXmlCell id="416" xr6:uid="{00000000-000C-0000-FFFF-FFFF99010000}" r="I46" connectionId="0">
    <xmlCellPr id="1" xr6:uid="{00000000-0010-0000-9901-000001000000}" uniqueName="P1082441">
      <xmlPr mapId="3" xpath="/TFI-IZD-POD/ISD-TFI-IZD-POD-E_1000979/P1082441" xmlDataType="decimal"/>
    </xmlCellPr>
  </singleXmlCell>
  <singleXmlCell id="417" xr6:uid="{00000000-000C-0000-FFFF-FFFF9A010000}" r="J46" connectionId="0">
    <xmlCellPr id="1" xr6:uid="{00000000-0010-0000-9A01-000001000000}" uniqueName="P1076264">
      <xmlPr mapId="3" xpath="/TFI-IZD-POD/ISD-TFI-IZD-POD-E_1000979/P1076264" xmlDataType="decimal"/>
    </xmlCellPr>
  </singleXmlCell>
  <singleXmlCell id="418" xr6:uid="{00000000-000C-0000-FFFF-FFFF9B010000}" r="K46" connectionId="0">
    <xmlCellPr id="1" xr6:uid="{00000000-0010-0000-9B01-000001000000}" uniqueName="P1082443">
      <xmlPr mapId="3" xpath="/TFI-IZD-POD/ISD-TFI-IZD-POD-E_1000979/P1082443" xmlDataType="decimal"/>
    </xmlCellPr>
  </singleXmlCell>
  <singleXmlCell id="419" xr6:uid="{00000000-000C-0000-FFFF-FFFF9C010000}" r="H47" connectionId="0">
    <xmlCellPr id="1" xr6:uid="{00000000-0010-0000-9C01-000001000000}" uniqueName="P1076274">
      <xmlPr mapId="3" xpath="/TFI-IZD-POD/ISD-TFI-IZD-POD-E_1000979/P1076274" xmlDataType="decimal"/>
    </xmlCellPr>
  </singleXmlCell>
  <singleXmlCell id="420" xr6:uid="{00000000-000C-0000-FFFF-FFFF9D010000}" r="I47" connectionId="0">
    <xmlCellPr id="1" xr6:uid="{00000000-0010-0000-9D01-000001000000}" uniqueName="P1082444">
      <xmlPr mapId="3" xpath="/TFI-IZD-POD/ISD-TFI-IZD-POD-E_1000979/P1082444" xmlDataType="decimal"/>
    </xmlCellPr>
  </singleXmlCell>
  <singleXmlCell id="421" xr6:uid="{00000000-000C-0000-FFFF-FFFF9E010000}" r="J47" connectionId="0">
    <xmlCellPr id="1" xr6:uid="{00000000-0010-0000-9E01-000001000000}" uniqueName="P1076276">
      <xmlPr mapId="3" xpath="/TFI-IZD-POD/ISD-TFI-IZD-POD-E_1000979/P1076276" xmlDataType="decimal"/>
    </xmlCellPr>
  </singleXmlCell>
  <singleXmlCell id="422" xr6:uid="{00000000-000C-0000-FFFF-FFFF9F010000}" r="K47" connectionId="0">
    <xmlCellPr id="1" xr6:uid="{00000000-0010-0000-9F01-000001000000}" uniqueName="P1082446">
      <xmlPr mapId="3" xpath="/TFI-IZD-POD/ISD-TFI-IZD-POD-E_1000979/P1082446" xmlDataType="decimal"/>
    </xmlCellPr>
  </singleXmlCell>
  <singleXmlCell id="423" xr6:uid="{00000000-000C-0000-FFFF-FFFFA0010000}" r="H48" connectionId="0">
    <xmlCellPr id="1" xr6:uid="{00000000-0010-0000-A001-000001000000}" uniqueName="P1076278">
      <xmlPr mapId="3" xpath="/TFI-IZD-POD/ISD-TFI-IZD-POD-E_1000979/P1076278" xmlDataType="decimal"/>
    </xmlCellPr>
  </singleXmlCell>
  <singleXmlCell id="424" xr6:uid="{00000000-000C-0000-FFFF-FFFFA1010000}" r="I48" connectionId="0">
    <xmlCellPr id="1" xr6:uid="{00000000-0010-0000-A101-000001000000}" uniqueName="P1082448">
      <xmlPr mapId="3" xpath="/TFI-IZD-POD/ISD-TFI-IZD-POD-E_1000979/P1082448" xmlDataType="decimal"/>
    </xmlCellPr>
  </singleXmlCell>
  <singleXmlCell id="425" xr6:uid="{00000000-000C-0000-FFFF-FFFFA2010000}" r="J48" connectionId="0">
    <xmlCellPr id="1" xr6:uid="{00000000-0010-0000-A201-000001000000}" uniqueName="P1076280">
      <xmlPr mapId="3" xpath="/TFI-IZD-POD/ISD-TFI-IZD-POD-E_1000979/P1076280" xmlDataType="decimal"/>
    </xmlCellPr>
  </singleXmlCell>
  <singleXmlCell id="426" xr6:uid="{00000000-000C-0000-FFFF-FFFFA3010000}" r="K48" connectionId="0">
    <xmlCellPr id="1" xr6:uid="{00000000-0010-0000-A301-000001000000}" uniqueName="P1082449">
      <xmlPr mapId="3" xpath="/TFI-IZD-POD/ISD-TFI-IZD-POD-E_1000979/P1082449" xmlDataType="decimal"/>
    </xmlCellPr>
  </singleXmlCell>
  <singleXmlCell id="427" xr6:uid="{00000000-000C-0000-FFFF-FFFFA4010000}" r="H49" connectionId="0">
    <xmlCellPr id="1" xr6:uid="{00000000-0010-0000-A401-000001000000}" uniqueName="P1076281">
      <xmlPr mapId="3" xpath="/TFI-IZD-POD/ISD-TFI-IZD-POD-E_1000979/P1076281" xmlDataType="decimal"/>
    </xmlCellPr>
  </singleXmlCell>
  <singleXmlCell id="428" xr6:uid="{00000000-000C-0000-FFFF-FFFFA5010000}" r="I49" connectionId="0">
    <xmlCellPr id="1" xr6:uid="{00000000-0010-0000-A501-000001000000}" uniqueName="P1082451">
      <xmlPr mapId="3" xpath="/TFI-IZD-POD/ISD-TFI-IZD-POD-E_1000979/P1082451" xmlDataType="decimal"/>
    </xmlCellPr>
  </singleXmlCell>
  <singleXmlCell id="429" xr6:uid="{00000000-000C-0000-FFFF-FFFFA6010000}" r="J49" connectionId="0">
    <xmlCellPr id="1" xr6:uid="{00000000-0010-0000-A601-000001000000}" uniqueName="P1076282">
      <xmlPr mapId="3" xpath="/TFI-IZD-POD/ISD-TFI-IZD-POD-E_1000979/P1076282" xmlDataType="decimal"/>
    </xmlCellPr>
  </singleXmlCell>
  <singleXmlCell id="430" xr6:uid="{00000000-000C-0000-FFFF-FFFFA7010000}" r="K49" connectionId="0">
    <xmlCellPr id="1" xr6:uid="{00000000-0010-0000-A701-000001000000}" uniqueName="P1082452">
      <xmlPr mapId="3" xpath="/TFI-IZD-POD/ISD-TFI-IZD-POD-E_1000979/P1082452" xmlDataType="decimal"/>
    </xmlCellPr>
  </singleXmlCell>
  <singleXmlCell id="431" xr6:uid="{00000000-000C-0000-FFFF-FFFFA8010000}" r="H50" connectionId="0">
    <xmlCellPr id="1" xr6:uid="{00000000-0010-0000-A801-000001000000}" uniqueName="P1076283">
      <xmlPr mapId="3" xpath="/TFI-IZD-POD/ISD-TFI-IZD-POD-E_1000979/P1076283" xmlDataType="decimal"/>
    </xmlCellPr>
  </singleXmlCell>
  <singleXmlCell id="432" xr6:uid="{00000000-000C-0000-FFFF-FFFFA9010000}" r="I50" connectionId="0">
    <xmlCellPr id="1" xr6:uid="{00000000-0010-0000-A901-000001000000}" uniqueName="P1082454">
      <xmlPr mapId="3" xpath="/TFI-IZD-POD/ISD-TFI-IZD-POD-E_1000979/P1082454" xmlDataType="decimal"/>
    </xmlCellPr>
  </singleXmlCell>
  <singleXmlCell id="433" xr6:uid="{00000000-000C-0000-FFFF-FFFFAA010000}" r="J50" connectionId="0">
    <xmlCellPr id="1" xr6:uid="{00000000-0010-0000-AA01-000001000000}" uniqueName="P1076284">
      <xmlPr mapId="3" xpath="/TFI-IZD-POD/ISD-TFI-IZD-POD-E_1000979/P1076284" xmlDataType="decimal"/>
    </xmlCellPr>
  </singleXmlCell>
  <singleXmlCell id="434" xr6:uid="{00000000-000C-0000-FFFF-FFFFAB010000}" r="K50" connectionId="0">
    <xmlCellPr id="1" xr6:uid="{00000000-0010-0000-AB01-000001000000}" uniqueName="P1082456">
      <xmlPr mapId="3" xpath="/TFI-IZD-POD/ISD-TFI-IZD-POD-E_1000979/P1082456" xmlDataType="decimal"/>
    </xmlCellPr>
  </singleXmlCell>
  <singleXmlCell id="435" xr6:uid="{00000000-000C-0000-FFFF-FFFFAC010000}" r="H51" connectionId="0">
    <xmlCellPr id="1" xr6:uid="{00000000-0010-0000-AC01-000001000000}" uniqueName="P1076285">
      <xmlPr mapId="3" xpath="/TFI-IZD-POD/ISD-TFI-IZD-POD-E_1000979/P1076285" xmlDataType="decimal"/>
    </xmlCellPr>
  </singleXmlCell>
  <singleXmlCell id="436" xr6:uid="{00000000-000C-0000-FFFF-FFFFAD010000}" r="I51" connectionId="0">
    <xmlCellPr id="1" xr6:uid="{00000000-0010-0000-AD01-000001000000}" uniqueName="P1082457">
      <xmlPr mapId="3" xpath="/TFI-IZD-POD/ISD-TFI-IZD-POD-E_1000979/P1082457" xmlDataType="decimal"/>
    </xmlCellPr>
  </singleXmlCell>
  <singleXmlCell id="437" xr6:uid="{00000000-000C-0000-FFFF-FFFFAE010000}" r="J51" connectionId="0">
    <xmlCellPr id="1" xr6:uid="{00000000-0010-0000-AE01-000001000000}" uniqueName="P1076286">
      <xmlPr mapId="3" xpath="/TFI-IZD-POD/ISD-TFI-IZD-POD-E_1000979/P1076286" xmlDataType="decimal"/>
    </xmlCellPr>
  </singleXmlCell>
  <singleXmlCell id="438" xr6:uid="{00000000-000C-0000-FFFF-FFFFAF010000}" r="K51" connectionId="0">
    <xmlCellPr id="1" xr6:uid="{00000000-0010-0000-AF01-000001000000}" uniqueName="P1082459">
      <xmlPr mapId="3" xpath="/TFI-IZD-POD/ISD-TFI-IZD-POD-E_1000979/P1082459" xmlDataType="decimal"/>
    </xmlCellPr>
  </singleXmlCell>
  <singleXmlCell id="439" xr6:uid="{00000000-000C-0000-FFFF-FFFFB0010000}" r="H52" connectionId="0">
    <xmlCellPr id="1" xr6:uid="{00000000-0010-0000-B001-000001000000}" uniqueName="P1076287">
      <xmlPr mapId="3" xpath="/TFI-IZD-POD/ISD-TFI-IZD-POD-E_1000979/P1076287" xmlDataType="decimal"/>
    </xmlCellPr>
  </singleXmlCell>
  <singleXmlCell id="440" xr6:uid="{00000000-000C-0000-FFFF-FFFFB1010000}" r="I52" connectionId="0">
    <xmlCellPr id="1" xr6:uid="{00000000-0010-0000-B101-000001000000}" uniqueName="P1082476">
      <xmlPr mapId="3" xpath="/TFI-IZD-POD/ISD-TFI-IZD-POD-E_1000979/P1082476" xmlDataType="decimal"/>
    </xmlCellPr>
  </singleXmlCell>
  <singleXmlCell id="441" xr6:uid="{00000000-000C-0000-FFFF-FFFFB2010000}" r="J52" connectionId="0">
    <xmlCellPr id="1" xr6:uid="{00000000-0010-0000-B201-000001000000}" uniqueName="P1076288">
      <xmlPr mapId="3" xpath="/TFI-IZD-POD/ISD-TFI-IZD-POD-E_1000979/P1076288" xmlDataType="decimal"/>
    </xmlCellPr>
  </singleXmlCell>
  <singleXmlCell id="442" xr6:uid="{00000000-000C-0000-FFFF-FFFFB3010000}" r="K52" connectionId="0">
    <xmlCellPr id="1" xr6:uid="{00000000-0010-0000-B301-000001000000}" uniqueName="P1082478">
      <xmlPr mapId="3" xpath="/TFI-IZD-POD/ISD-TFI-IZD-POD-E_1000979/P1082478" xmlDataType="decimal"/>
    </xmlCellPr>
  </singleXmlCell>
  <singleXmlCell id="443" xr6:uid="{00000000-000C-0000-FFFF-FFFFB4010000}" r="H53" connectionId="0">
    <xmlCellPr id="1" xr6:uid="{00000000-0010-0000-B401-000001000000}" uniqueName="P1076289">
      <xmlPr mapId="3" xpath="/TFI-IZD-POD/ISD-TFI-IZD-POD-E_1000979/P1076289" xmlDataType="decimal"/>
    </xmlCellPr>
  </singleXmlCell>
  <singleXmlCell id="444" xr6:uid="{00000000-000C-0000-FFFF-FFFFB5010000}" r="I53" connectionId="0">
    <xmlCellPr id="1" xr6:uid="{00000000-0010-0000-B501-000001000000}" uniqueName="P1082479">
      <xmlPr mapId="3" xpath="/TFI-IZD-POD/ISD-TFI-IZD-POD-E_1000979/P1082479" xmlDataType="decimal"/>
    </xmlCellPr>
  </singleXmlCell>
  <singleXmlCell id="445" xr6:uid="{00000000-000C-0000-FFFF-FFFFB6010000}" r="J53" connectionId="0">
    <xmlCellPr id="1" xr6:uid="{00000000-0010-0000-B601-000001000000}" uniqueName="P1076291">
      <xmlPr mapId="3" xpath="/TFI-IZD-POD/ISD-TFI-IZD-POD-E_1000979/P1076291" xmlDataType="decimal"/>
    </xmlCellPr>
  </singleXmlCell>
  <singleXmlCell id="446" xr6:uid="{00000000-000C-0000-FFFF-FFFFB7010000}" r="K53" connectionId="0">
    <xmlCellPr id="1" xr6:uid="{00000000-0010-0000-B701-000001000000}" uniqueName="P1082481">
      <xmlPr mapId="3" xpath="/TFI-IZD-POD/ISD-TFI-IZD-POD-E_1000979/P1082481" xmlDataType="decimal"/>
    </xmlCellPr>
  </singleXmlCell>
  <singleXmlCell id="447" xr6:uid="{00000000-000C-0000-FFFF-FFFFB8010000}" r="H54" connectionId="0">
    <xmlCellPr id="1" xr6:uid="{00000000-0010-0000-B801-000001000000}" uniqueName="P1076293">
      <xmlPr mapId="3" xpath="/TFI-IZD-POD/ISD-TFI-IZD-POD-E_1000979/P1076293" xmlDataType="decimal"/>
    </xmlCellPr>
  </singleXmlCell>
  <singleXmlCell id="448" xr6:uid="{00000000-000C-0000-FFFF-FFFFB9010000}" r="I54" connectionId="0">
    <xmlCellPr id="1" xr6:uid="{00000000-0010-0000-B901-000001000000}" uniqueName="P1082483">
      <xmlPr mapId="3" xpath="/TFI-IZD-POD/ISD-TFI-IZD-POD-E_1000979/P1082483" xmlDataType="decimal"/>
    </xmlCellPr>
  </singleXmlCell>
  <singleXmlCell id="449" xr6:uid="{00000000-000C-0000-FFFF-FFFFBA010000}" r="J54" connectionId="0">
    <xmlCellPr id="1" xr6:uid="{00000000-0010-0000-BA01-000001000000}" uniqueName="P1076295">
      <xmlPr mapId="3" xpath="/TFI-IZD-POD/ISD-TFI-IZD-POD-E_1000979/P1076295" xmlDataType="decimal"/>
    </xmlCellPr>
  </singleXmlCell>
  <singleXmlCell id="450" xr6:uid="{00000000-000C-0000-FFFF-FFFFBB010000}" r="K54" connectionId="0">
    <xmlCellPr id="1" xr6:uid="{00000000-0010-0000-BB01-000001000000}" uniqueName="P1082485">
      <xmlPr mapId="3" xpath="/TFI-IZD-POD/ISD-TFI-IZD-POD-E_1000979/P1082485" xmlDataType="decimal"/>
    </xmlCellPr>
  </singleXmlCell>
  <singleXmlCell id="451" xr6:uid="{00000000-000C-0000-FFFF-FFFFBC010000}" r="H55" connectionId="0">
    <xmlCellPr id="1" xr6:uid="{00000000-0010-0000-BC01-000001000000}" uniqueName="P1076297">
      <xmlPr mapId="3" xpath="/TFI-IZD-POD/ISD-TFI-IZD-POD-E_1000979/P1076297" xmlDataType="decimal"/>
    </xmlCellPr>
  </singleXmlCell>
  <singleXmlCell id="452" xr6:uid="{00000000-000C-0000-FFFF-FFFFBD010000}" r="I55" connectionId="0">
    <xmlCellPr id="1" xr6:uid="{00000000-0010-0000-BD01-000001000000}" uniqueName="P1082486">
      <xmlPr mapId="3" xpath="/TFI-IZD-POD/ISD-TFI-IZD-POD-E_1000979/P1082486" xmlDataType="decimal"/>
    </xmlCellPr>
  </singleXmlCell>
  <singleXmlCell id="453" xr6:uid="{00000000-000C-0000-FFFF-FFFFBE010000}" r="J55" connectionId="0">
    <xmlCellPr id="1" xr6:uid="{00000000-0010-0000-BE01-000001000000}" uniqueName="P1076299">
      <xmlPr mapId="3" xpath="/TFI-IZD-POD/ISD-TFI-IZD-POD-E_1000979/P1076299" xmlDataType="decimal"/>
    </xmlCellPr>
  </singleXmlCell>
  <singleXmlCell id="454" xr6:uid="{00000000-000C-0000-FFFF-FFFFBF010000}" r="K55" connectionId="0">
    <xmlCellPr id="1" xr6:uid="{00000000-0010-0000-BF01-000001000000}" uniqueName="P1082489">
      <xmlPr mapId="3" xpath="/TFI-IZD-POD/ISD-TFI-IZD-POD-E_1000979/P1082489" xmlDataType="decimal"/>
    </xmlCellPr>
  </singleXmlCell>
  <singleXmlCell id="455" xr6:uid="{00000000-000C-0000-FFFF-FFFFC0010000}" r="H56" connectionId="0">
    <xmlCellPr id="1" xr6:uid="{00000000-0010-0000-C001-000001000000}" uniqueName="P1076301">
      <xmlPr mapId="3" xpath="/TFI-IZD-POD/ISD-TFI-IZD-POD-E_1000979/P1076301" xmlDataType="decimal"/>
    </xmlCellPr>
  </singleXmlCell>
  <singleXmlCell id="456" xr6:uid="{00000000-000C-0000-FFFF-FFFFC1010000}" r="I56" connectionId="0">
    <xmlCellPr id="1" xr6:uid="{00000000-0010-0000-C101-000001000000}" uniqueName="P1082491">
      <xmlPr mapId="3" xpath="/TFI-IZD-POD/ISD-TFI-IZD-POD-E_1000979/P1082491" xmlDataType="decimal"/>
    </xmlCellPr>
  </singleXmlCell>
  <singleXmlCell id="457" xr6:uid="{00000000-000C-0000-FFFF-FFFFC2010000}" r="J56" connectionId="0">
    <xmlCellPr id="1" xr6:uid="{00000000-0010-0000-C201-000001000000}" uniqueName="P1076303">
      <xmlPr mapId="3" xpath="/TFI-IZD-POD/ISD-TFI-IZD-POD-E_1000979/P1076303" xmlDataType="decimal"/>
    </xmlCellPr>
  </singleXmlCell>
  <singleXmlCell id="458" xr6:uid="{00000000-000C-0000-FFFF-FFFFC3010000}" r="K56" connectionId="0">
    <xmlCellPr id="1" xr6:uid="{00000000-0010-0000-C301-000001000000}" uniqueName="P1082492">
      <xmlPr mapId="3" xpath="/TFI-IZD-POD/ISD-TFI-IZD-POD-E_1000979/P1082492" xmlDataType="decimal"/>
    </xmlCellPr>
  </singleXmlCell>
  <singleXmlCell id="459" xr6:uid="{00000000-000C-0000-FFFF-FFFFC4010000}" r="H57" connectionId="0">
    <xmlCellPr id="1" xr6:uid="{00000000-0010-0000-C401-000001000000}" uniqueName="P1076315">
      <xmlPr mapId="3" xpath="/TFI-IZD-POD/ISD-TFI-IZD-POD-E_1000979/P1076315" xmlDataType="decimal"/>
    </xmlCellPr>
  </singleXmlCell>
  <singleXmlCell id="460" xr6:uid="{00000000-000C-0000-FFFF-FFFFC5010000}" r="I57" connectionId="0">
    <xmlCellPr id="1" xr6:uid="{00000000-0010-0000-C501-000001000000}" uniqueName="P1082494">
      <xmlPr mapId="3" xpath="/TFI-IZD-POD/ISD-TFI-IZD-POD-E_1000979/P1082494" xmlDataType="decimal"/>
    </xmlCellPr>
  </singleXmlCell>
  <singleXmlCell id="461" xr6:uid="{00000000-000C-0000-FFFF-FFFFC6010000}" r="J57" connectionId="0">
    <xmlCellPr id="1" xr6:uid="{00000000-0010-0000-C601-000001000000}" uniqueName="P1076317">
      <xmlPr mapId="3" xpath="/TFI-IZD-POD/ISD-TFI-IZD-POD-E_1000979/P1076317" xmlDataType="decimal"/>
    </xmlCellPr>
  </singleXmlCell>
  <singleXmlCell id="462" xr6:uid="{00000000-000C-0000-FFFF-FFFFC7010000}" r="K57" connectionId="0">
    <xmlCellPr id="1" xr6:uid="{00000000-0010-0000-C701-000001000000}" uniqueName="P1082495">
      <xmlPr mapId="3" xpath="/TFI-IZD-POD/ISD-TFI-IZD-POD-E_1000979/P1082495" xmlDataType="decimal"/>
    </xmlCellPr>
  </singleXmlCell>
  <singleXmlCell id="463" xr6:uid="{00000000-000C-0000-FFFF-FFFFC8010000}" r="H58" connectionId="0">
    <xmlCellPr id="1" xr6:uid="{00000000-0010-0000-C801-000001000000}" uniqueName="P1076322">
      <xmlPr mapId="3" xpath="/TFI-IZD-POD/ISD-TFI-IZD-POD-E_1000979/P1076322" xmlDataType="decimal"/>
    </xmlCellPr>
  </singleXmlCell>
  <singleXmlCell id="464" xr6:uid="{00000000-000C-0000-FFFF-FFFFC9010000}" r="I58" connectionId="0">
    <xmlCellPr id="1" xr6:uid="{00000000-0010-0000-C901-000001000000}" uniqueName="P1082496">
      <xmlPr mapId="3" xpath="/TFI-IZD-POD/ISD-TFI-IZD-POD-E_1000979/P1082496" xmlDataType="decimal"/>
    </xmlCellPr>
  </singleXmlCell>
  <singleXmlCell id="465" xr6:uid="{00000000-000C-0000-FFFF-FFFFCA010000}" r="J58" connectionId="0">
    <xmlCellPr id="1" xr6:uid="{00000000-0010-0000-CA01-000001000000}" uniqueName="P1076324">
      <xmlPr mapId="3" xpath="/TFI-IZD-POD/ISD-TFI-IZD-POD-E_1000979/P1076324" xmlDataType="decimal"/>
    </xmlCellPr>
  </singleXmlCell>
  <singleXmlCell id="466" xr6:uid="{00000000-000C-0000-FFFF-FFFFCB010000}" r="K58" connectionId="0">
    <xmlCellPr id="1" xr6:uid="{00000000-0010-0000-CB01-000001000000}" uniqueName="P1082499">
      <xmlPr mapId="3" xpath="/TFI-IZD-POD/ISD-TFI-IZD-POD-E_1000979/P1082499" xmlDataType="decimal"/>
    </xmlCellPr>
  </singleXmlCell>
  <singleXmlCell id="467" xr6:uid="{00000000-000C-0000-FFFF-FFFFCC010000}" r="H59" connectionId="0">
    <xmlCellPr id="1" xr6:uid="{00000000-0010-0000-CC01-000001000000}" uniqueName="P1076326">
      <xmlPr mapId="3" xpath="/TFI-IZD-POD/ISD-TFI-IZD-POD-E_1000979/P1076326" xmlDataType="decimal"/>
    </xmlCellPr>
  </singleXmlCell>
  <singleXmlCell id="468" xr6:uid="{00000000-000C-0000-FFFF-FFFFCD010000}" r="I59" connectionId="0">
    <xmlCellPr id="1" xr6:uid="{00000000-0010-0000-CD01-000001000000}" uniqueName="P1082500">
      <xmlPr mapId="3" xpath="/TFI-IZD-POD/ISD-TFI-IZD-POD-E_1000979/P1082500" xmlDataType="decimal"/>
    </xmlCellPr>
  </singleXmlCell>
  <singleXmlCell id="469" xr6:uid="{00000000-000C-0000-FFFF-FFFFCE010000}" r="J59" connectionId="0">
    <xmlCellPr id="1" xr6:uid="{00000000-0010-0000-CE01-000001000000}" uniqueName="P1076330">
      <xmlPr mapId="3" xpath="/TFI-IZD-POD/ISD-TFI-IZD-POD-E_1000979/P1076330" xmlDataType="decimal"/>
    </xmlCellPr>
  </singleXmlCell>
  <singleXmlCell id="470" xr6:uid="{00000000-000C-0000-FFFF-FFFFCF010000}" r="K59" connectionId="0">
    <xmlCellPr id="1" xr6:uid="{00000000-0010-0000-CF01-000001000000}" uniqueName="P1082502">
      <xmlPr mapId="3" xpath="/TFI-IZD-POD/ISD-TFI-IZD-POD-E_1000979/P1082502" xmlDataType="decimal"/>
    </xmlCellPr>
  </singleXmlCell>
  <singleXmlCell id="471" xr6:uid="{00000000-000C-0000-FFFF-FFFFD0010000}" r="H60" connectionId="0">
    <xmlCellPr id="1" xr6:uid="{00000000-0010-0000-D001-000001000000}" uniqueName="P1076331">
      <xmlPr mapId="3" xpath="/TFI-IZD-POD/ISD-TFI-IZD-POD-E_1000979/P1076331" xmlDataType="decimal"/>
    </xmlCellPr>
  </singleXmlCell>
  <singleXmlCell id="472" xr6:uid="{00000000-000C-0000-FFFF-FFFFD1010000}" r="I60" connectionId="0">
    <xmlCellPr id="1" xr6:uid="{00000000-0010-0000-D101-000001000000}" uniqueName="P1082504">
      <xmlPr mapId="3" xpath="/TFI-IZD-POD/ISD-TFI-IZD-POD-E_1000979/P1082504" xmlDataType="decimal"/>
    </xmlCellPr>
  </singleXmlCell>
  <singleXmlCell id="473" xr6:uid="{00000000-000C-0000-FFFF-FFFFD2010000}" r="J60" connectionId="0">
    <xmlCellPr id="1" xr6:uid="{00000000-0010-0000-D201-000001000000}" uniqueName="P1076332">
      <xmlPr mapId="3" xpath="/TFI-IZD-POD/ISD-TFI-IZD-POD-E_1000979/P1076332" xmlDataType="decimal"/>
    </xmlCellPr>
  </singleXmlCell>
  <singleXmlCell id="474" xr6:uid="{00000000-000C-0000-FFFF-FFFFD3010000}" r="K60" connectionId="0">
    <xmlCellPr id="1" xr6:uid="{00000000-0010-0000-D301-000001000000}" uniqueName="P1082506">
      <xmlPr mapId="3" xpath="/TFI-IZD-POD/ISD-TFI-IZD-POD-E_1000979/P1082506" xmlDataType="decimal"/>
    </xmlCellPr>
  </singleXmlCell>
  <singleXmlCell id="475" xr6:uid="{00000000-000C-0000-FFFF-FFFFD4010000}" r="H61" connectionId="0">
    <xmlCellPr id="1" xr6:uid="{00000000-0010-0000-D401-000001000000}" uniqueName="P1076333">
      <xmlPr mapId="3" xpath="/TFI-IZD-POD/ISD-TFI-IZD-POD-E_1000979/P1076333" xmlDataType="decimal"/>
    </xmlCellPr>
  </singleXmlCell>
  <singleXmlCell id="476" xr6:uid="{00000000-000C-0000-FFFF-FFFFD5010000}" r="I61" connectionId="0">
    <xmlCellPr id="1" xr6:uid="{00000000-0010-0000-D501-000001000000}" uniqueName="P1082508">
      <xmlPr mapId="3" xpath="/TFI-IZD-POD/ISD-TFI-IZD-POD-E_1000979/P1082508" xmlDataType="decimal"/>
    </xmlCellPr>
  </singleXmlCell>
  <singleXmlCell id="477" xr6:uid="{00000000-000C-0000-FFFF-FFFFD6010000}" r="J61" connectionId="0">
    <xmlCellPr id="1" xr6:uid="{00000000-0010-0000-D601-000001000000}" uniqueName="P1076334">
      <xmlPr mapId="3" xpath="/TFI-IZD-POD/ISD-TFI-IZD-POD-E_1000979/P1076334" xmlDataType="decimal"/>
    </xmlCellPr>
  </singleXmlCell>
  <singleXmlCell id="478" xr6:uid="{00000000-000C-0000-FFFF-FFFFD7010000}" r="K61" connectionId="0">
    <xmlCellPr id="1" xr6:uid="{00000000-0010-0000-D701-000001000000}" uniqueName="P1082509">
      <xmlPr mapId="3" xpath="/TFI-IZD-POD/ISD-TFI-IZD-POD-E_1000979/P1082509" xmlDataType="decimal"/>
    </xmlCellPr>
  </singleXmlCell>
  <singleXmlCell id="479" xr6:uid="{00000000-000C-0000-FFFF-FFFFD8010000}" r="H62" connectionId="0">
    <xmlCellPr id="1" xr6:uid="{00000000-0010-0000-D801-000001000000}" uniqueName="P1076335">
      <xmlPr mapId="3" xpath="/TFI-IZD-POD/ISD-TFI-IZD-POD-E_1000979/P1076335" xmlDataType="decimal"/>
    </xmlCellPr>
  </singleXmlCell>
  <singleXmlCell id="480" xr6:uid="{00000000-000C-0000-FFFF-FFFFD9010000}" r="I62" connectionId="0">
    <xmlCellPr id="1" xr6:uid="{00000000-0010-0000-D901-000001000000}" uniqueName="P1082511">
      <xmlPr mapId="3" xpath="/TFI-IZD-POD/ISD-TFI-IZD-POD-E_1000979/P1082511" xmlDataType="decimal"/>
    </xmlCellPr>
  </singleXmlCell>
  <singleXmlCell id="481" xr6:uid="{00000000-000C-0000-FFFF-FFFFDA010000}" r="J62" connectionId="0">
    <xmlCellPr id="1" xr6:uid="{00000000-0010-0000-DA01-000001000000}" uniqueName="P1076336">
      <xmlPr mapId="3" xpath="/TFI-IZD-POD/ISD-TFI-IZD-POD-E_1000979/P1076336" xmlDataType="decimal"/>
    </xmlCellPr>
  </singleXmlCell>
  <singleXmlCell id="482" xr6:uid="{00000000-000C-0000-FFFF-FFFFDB010000}" r="K62" connectionId="0">
    <xmlCellPr id="1" xr6:uid="{00000000-0010-0000-DB01-000001000000}" uniqueName="P1082513">
      <xmlPr mapId="3" xpath="/TFI-IZD-POD/ISD-TFI-IZD-POD-E_1000979/P1082513" xmlDataType="decimal"/>
    </xmlCellPr>
  </singleXmlCell>
  <singleXmlCell id="483" xr6:uid="{00000000-000C-0000-FFFF-FFFFDC010000}" r="H63" connectionId="0">
    <xmlCellPr id="1" xr6:uid="{00000000-0010-0000-DC01-000001000000}" uniqueName="P1076337">
      <xmlPr mapId="3" xpath="/TFI-IZD-POD/ISD-TFI-IZD-POD-E_1000979/P1076337" xmlDataType="decimal"/>
    </xmlCellPr>
  </singleXmlCell>
  <singleXmlCell id="484" xr6:uid="{00000000-000C-0000-FFFF-FFFFDD010000}" r="I63" connectionId="0">
    <xmlCellPr id="1" xr6:uid="{00000000-0010-0000-DD01-000001000000}" uniqueName="P1082515">
      <xmlPr mapId="3" xpath="/TFI-IZD-POD/ISD-TFI-IZD-POD-E_1000979/P1082515" xmlDataType="decimal"/>
    </xmlCellPr>
  </singleXmlCell>
  <singleXmlCell id="485" xr6:uid="{00000000-000C-0000-FFFF-FFFFDE010000}" r="J63" connectionId="0">
    <xmlCellPr id="1" xr6:uid="{00000000-0010-0000-DE01-000001000000}" uniqueName="P1076338">
      <xmlPr mapId="3" xpath="/TFI-IZD-POD/ISD-TFI-IZD-POD-E_1000979/P1076338" xmlDataType="decimal"/>
    </xmlCellPr>
  </singleXmlCell>
  <singleXmlCell id="486" xr6:uid="{00000000-000C-0000-FFFF-FFFFDF010000}" r="K63" connectionId="0">
    <xmlCellPr id="1" xr6:uid="{00000000-0010-0000-DF01-000001000000}" uniqueName="P1082517">
      <xmlPr mapId="3" xpath="/TFI-IZD-POD/ISD-TFI-IZD-POD-E_1000979/P1082517" xmlDataType="decimal"/>
    </xmlCellPr>
  </singleXmlCell>
  <singleXmlCell id="487" xr6:uid="{00000000-000C-0000-FFFF-FFFFE0010000}" r="H64" connectionId="0">
    <xmlCellPr id="1" xr6:uid="{00000000-0010-0000-E001-000001000000}" uniqueName="P1076339">
      <xmlPr mapId="3" xpath="/TFI-IZD-POD/ISD-TFI-IZD-POD-E_1000979/P1076339" xmlDataType="decimal"/>
    </xmlCellPr>
  </singleXmlCell>
  <singleXmlCell id="488" xr6:uid="{00000000-000C-0000-FFFF-FFFFE1010000}" r="I64" connectionId="0">
    <xmlCellPr id="1" xr6:uid="{00000000-0010-0000-E101-000001000000}" uniqueName="P1082518">
      <xmlPr mapId="3" xpath="/TFI-IZD-POD/ISD-TFI-IZD-POD-E_1000979/P1082518" xmlDataType="decimal"/>
    </xmlCellPr>
  </singleXmlCell>
  <singleXmlCell id="489" xr6:uid="{00000000-000C-0000-FFFF-FFFFE2010000}" r="J64" connectionId="0">
    <xmlCellPr id="1" xr6:uid="{00000000-0010-0000-E201-000001000000}" uniqueName="P1076340">
      <xmlPr mapId="3" xpath="/TFI-IZD-POD/ISD-TFI-IZD-POD-E_1000979/P1076340" xmlDataType="decimal"/>
    </xmlCellPr>
  </singleXmlCell>
  <singleXmlCell id="490" xr6:uid="{00000000-000C-0000-FFFF-FFFFE3010000}" r="K64" connectionId="0">
    <xmlCellPr id="1" xr6:uid="{00000000-0010-0000-E301-000001000000}" uniqueName="P1082520">
      <xmlPr mapId="3" xpath="/TFI-IZD-POD/ISD-TFI-IZD-POD-E_1000979/P1082520" xmlDataType="decimal"/>
    </xmlCellPr>
  </singleXmlCell>
  <singleXmlCell id="491" xr6:uid="{00000000-000C-0000-FFFF-FFFFE4010000}" r="H65" connectionId="0">
    <xmlCellPr id="1" xr6:uid="{00000000-0010-0000-E401-000001000000}" uniqueName="P1076341">
      <xmlPr mapId="3" xpath="/TFI-IZD-POD/ISD-TFI-IZD-POD-E_1000979/P1076341" xmlDataType="decimal"/>
    </xmlCellPr>
  </singleXmlCell>
  <singleXmlCell id="492" xr6:uid="{00000000-000C-0000-FFFF-FFFFE5010000}" r="I65" connectionId="0">
    <xmlCellPr id="1" xr6:uid="{00000000-0010-0000-E501-000001000000}" uniqueName="P1082522">
      <xmlPr mapId="3" xpath="/TFI-IZD-POD/ISD-TFI-IZD-POD-E_1000979/P1082522" xmlDataType="decimal"/>
    </xmlCellPr>
  </singleXmlCell>
  <singleXmlCell id="493" xr6:uid="{00000000-000C-0000-FFFF-FFFFE6010000}" r="J65" connectionId="0">
    <xmlCellPr id="1" xr6:uid="{00000000-0010-0000-E601-000001000000}" uniqueName="P1076342">
      <xmlPr mapId="3" xpath="/TFI-IZD-POD/ISD-TFI-IZD-POD-E_1000979/P1076342" xmlDataType="decimal"/>
    </xmlCellPr>
  </singleXmlCell>
  <singleXmlCell id="494" xr6:uid="{00000000-000C-0000-FFFF-FFFFE7010000}" r="K65" connectionId="0">
    <xmlCellPr id="1" xr6:uid="{00000000-0010-0000-E701-000001000000}" uniqueName="P1082524">
      <xmlPr mapId="3" xpath="/TFI-IZD-POD/ISD-TFI-IZD-POD-E_1000979/P1082524" xmlDataType="decimal"/>
    </xmlCellPr>
  </singleXmlCell>
  <singleXmlCell id="495" xr6:uid="{00000000-000C-0000-FFFF-FFFFE8010000}" r="H66" connectionId="0">
    <xmlCellPr id="1" xr6:uid="{00000000-0010-0000-E801-000001000000}" uniqueName="P1076343">
      <xmlPr mapId="3" xpath="/TFI-IZD-POD/ISD-TFI-IZD-POD-E_1000979/P1076343" xmlDataType="decimal"/>
    </xmlCellPr>
  </singleXmlCell>
  <singleXmlCell id="496" xr6:uid="{00000000-000C-0000-FFFF-FFFFE9010000}" r="I66" connectionId="0">
    <xmlCellPr id="1" xr6:uid="{00000000-0010-0000-E901-000001000000}" uniqueName="P1082526">
      <xmlPr mapId="3" xpath="/TFI-IZD-POD/ISD-TFI-IZD-POD-E_1000979/P1082526" xmlDataType="decimal"/>
    </xmlCellPr>
  </singleXmlCell>
  <singleXmlCell id="497" xr6:uid="{00000000-000C-0000-FFFF-FFFFEA010000}" r="J66" connectionId="0">
    <xmlCellPr id="1" xr6:uid="{00000000-0010-0000-EA01-000001000000}" uniqueName="P1076344">
      <xmlPr mapId="3" xpath="/TFI-IZD-POD/ISD-TFI-IZD-POD-E_1000979/P1076344" xmlDataType="decimal"/>
    </xmlCellPr>
  </singleXmlCell>
  <singleXmlCell id="498" xr6:uid="{00000000-000C-0000-FFFF-FFFFEB010000}" r="K66" connectionId="0">
    <xmlCellPr id="1" xr6:uid="{00000000-0010-0000-EB01-000001000000}" uniqueName="P1082531">
      <xmlPr mapId="3" xpath="/TFI-IZD-POD/ISD-TFI-IZD-POD-E_1000979/P1082531" xmlDataType="decimal"/>
    </xmlCellPr>
  </singleXmlCell>
  <singleXmlCell id="499" xr6:uid="{00000000-000C-0000-FFFF-FFFFEC010000}" r="H67" connectionId="0">
    <xmlCellPr id="1" xr6:uid="{00000000-0010-0000-EC01-000001000000}" uniqueName="P1076345">
      <xmlPr mapId="3" xpath="/TFI-IZD-POD/ISD-TFI-IZD-POD-E_1000979/P1076345" xmlDataType="decimal"/>
    </xmlCellPr>
  </singleXmlCell>
  <singleXmlCell id="500" xr6:uid="{00000000-000C-0000-FFFF-FFFFED010000}" r="I67" connectionId="0">
    <xmlCellPr id="1" xr6:uid="{00000000-0010-0000-ED01-000001000000}" uniqueName="P1082534">
      <xmlPr mapId="3" xpath="/TFI-IZD-POD/ISD-TFI-IZD-POD-E_1000979/P1082534" xmlDataType="decimal"/>
    </xmlCellPr>
  </singleXmlCell>
  <singleXmlCell id="501" xr6:uid="{00000000-000C-0000-FFFF-FFFFEE010000}" r="J67" connectionId="0">
    <xmlCellPr id="1" xr6:uid="{00000000-0010-0000-EE01-000001000000}" uniqueName="P1076346">
      <xmlPr mapId="3" xpath="/TFI-IZD-POD/ISD-TFI-IZD-POD-E_1000979/P1076346" xmlDataType="decimal"/>
    </xmlCellPr>
  </singleXmlCell>
  <singleXmlCell id="502" xr6:uid="{00000000-000C-0000-FFFF-FFFFEF010000}" r="K67" connectionId="0">
    <xmlCellPr id="1" xr6:uid="{00000000-0010-0000-EF01-000001000000}" uniqueName="P1082535">
      <xmlPr mapId="3" xpath="/TFI-IZD-POD/ISD-TFI-IZD-POD-E_1000979/P1082535" xmlDataType="decimal"/>
    </xmlCellPr>
  </singleXmlCell>
  <singleXmlCell id="503" xr6:uid="{00000000-000C-0000-FFFF-FFFFF0010000}" r="H68" connectionId="0">
    <xmlCellPr id="1" xr6:uid="{00000000-0010-0000-F001-000001000000}" uniqueName="P1076347">
      <xmlPr mapId="3" xpath="/TFI-IZD-POD/ISD-TFI-IZD-POD-E_1000979/P1076347" xmlDataType="decimal"/>
    </xmlCellPr>
  </singleXmlCell>
  <singleXmlCell id="504" xr6:uid="{00000000-000C-0000-FFFF-FFFFF1010000}" r="I68" connectionId="0">
    <xmlCellPr id="1" xr6:uid="{00000000-0010-0000-F101-000001000000}" uniqueName="P1082536">
      <xmlPr mapId="3" xpath="/TFI-IZD-POD/ISD-TFI-IZD-POD-E_1000979/P1082536" xmlDataType="decimal"/>
    </xmlCellPr>
  </singleXmlCell>
  <singleXmlCell id="505" xr6:uid="{00000000-000C-0000-FFFF-FFFFF2010000}" r="J68" connectionId="0">
    <xmlCellPr id="1" xr6:uid="{00000000-0010-0000-F201-000001000000}" uniqueName="P1076348">
      <xmlPr mapId="3" xpath="/TFI-IZD-POD/ISD-TFI-IZD-POD-E_1000979/P1076348" xmlDataType="decimal"/>
    </xmlCellPr>
  </singleXmlCell>
  <singleXmlCell id="506" xr6:uid="{00000000-000C-0000-FFFF-FFFFF3010000}" r="K68" connectionId="0">
    <xmlCellPr id="1" xr6:uid="{00000000-0010-0000-F301-000001000000}" uniqueName="P1082537">
      <xmlPr mapId="3" xpath="/TFI-IZD-POD/ISD-TFI-IZD-POD-E_1000979/P1082537" xmlDataType="decimal"/>
    </xmlCellPr>
  </singleXmlCell>
  <singleXmlCell id="507" xr6:uid="{00000000-000C-0000-FFFF-FFFFF4010000}" r="H70" connectionId="0">
    <xmlCellPr id="1" xr6:uid="{00000000-0010-0000-F401-000001000000}" uniqueName="P1076349">
      <xmlPr mapId="3" xpath="/TFI-IZD-POD/ISD-TFI-IZD-POD-E_1000979/P1076349" xmlDataType="decimal"/>
    </xmlCellPr>
  </singleXmlCell>
  <singleXmlCell id="508" xr6:uid="{00000000-000C-0000-FFFF-FFFFF5010000}" r="I70" connectionId="0">
    <xmlCellPr id="1" xr6:uid="{00000000-0010-0000-F501-000001000000}" uniqueName="P1082538">
      <xmlPr mapId="3" xpath="/TFI-IZD-POD/ISD-TFI-IZD-POD-E_1000979/P1082538" xmlDataType="decimal"/>
    </xmlCellPr>
  </singleXmlCell>
  <singleXmlCell id="509" xr6:uid="{00000000-000C-0000-FFFF-FFFFF6010000}" r="J70" connectionId="0">
    <xmlCellPr id="1" xr6:uid="{00000000-0010-0000-F601-000001000000}" uniqueName="P1076350">
      <xmlPr mapId="3" xpath="/TFI-IZD-POD/ISD-TFI-IZD-POD-E_1000979/P1076350" xmlDataType="decimal"/>
    </xmlCellPr>
  </singleXmlCell>
  <singleXmlCell id="510" xr6:uid="{00000000-000C-0000-FFFF-FFFFF7010000}" r="K70" connectionId="0">
    <xmlCellPr id="1" xr6:uid="{00000000-0010-0000-F701-000001000000}" uniqueName="P1082539">
      <xmlPr mapId="3" xpath="/TFI-IZD-POD/ISD-TFI-IZD-POD-E_1000979/P1082539" xmlDataType="decimal"/>
    </xmlCellPr>
  </singleXmlCell>
  <singleXmlCell id="511" xr6:uid="{00000000-000C-0000-FFFF-FFFFF8010000}" r="H71" connectionId="0">
    <xmlCellPr id="1" xr6:uid="{00000000-0010-0000-F801-000001000000}" uniqueName="P1076351">
      <xmlPr mapId="3" xpath="/TFI-IZD-POD/ISD-TFI-IZD-POD-E_1000979/P1076351" xmlDataType="decimal"/>
    </xmlCellPr>
  </singleXmlCell>
  <singleXmlCell id="512" xr6:uid="{00000000-000C-0000-FFFF-FFFFF9010000}" r="I71" connectionId="0">
    <xmlCellPr id="1" xr6:uid="{00000000-0010-0000-F901-000001000000}" uniqueName="P1082540">
      <xmlPr mapId="3" xpath="/TFI-IZD-POD/ISD-TFI-IZD-POD-E_1000979/P1082540" xmlDataType="decimal"/>
    </xmlCellPr>
  </singleXmlCell>
  <singleXmlCell id="513" xr6:uid="{00000000-000C-0000-FFFF-FFFFFA010000}" r="J71" connectionId="0">
    <xmlCellPr id="1" xr6:uid="{00000000-0010-0000-FA01-000001000000}" uniqueName="P1076352">
      <xmlPr mapId="3" xpath="/TFI-IZD-POD/ISD-TFI-IZD-POD-E_1000979/P1076352" xmlDataType="decimal"/>
    </xmlCellPr>
  </singleXmlCell>
  <singleXmlCell id="514" xr6:uid="{00000000-000C-0000-FFFF-FFFFFB010000}" r="K71" connectionId="0">
    <xmlCellPr id="1" xr6:uid="{00000000-0010-0000-FB01-000001000000}" uniqueName="P1082541">
      <xmlPr mapId="3" xpath="/TFI-IZD-POD/ISD-TFI-IZD-POD-E_1000979/P1082541" xmlDataType="decimal"/>
    </xmlCellPr>
  </singleXmlCell>
  <singleXmlCell id="515" xr6:uid="{00000000-000C-0000-FFFF-FFFFFC010000}" r="H72" connectionId="0">
    <xmlCellPr id="1" xr6:uid="{00000000-0010-0000-FC01-000001000000}" uniqueName="P1076353">
      <xmlPr mapId="3" xpath="/TFI-IZD-POD/ISD-TFI-IZD-POD-E_1000979/P1076353" xmlDataType="decimal"/>
    </xmlCellPr>
  </singleXmlCell>
  <singleXmlCell id="516" xr6:uid="{00000000-000C-0000-FFFF-FFFFFD010000}" r="I72" connectionId="0">
    <xmlCellPr id="1" xr6:uid="{00000000-0010-0000-FD01-000001000000}" uniqueName="P1082542">
      <xmlPr mapId="3" xpath="/TFI-IZD-POD/ISD-TFI-IZD-POD-E_1000979/P1082542" xmlDataType="decimal"/>
    </xmlCellPr>
  </singleXmlCell>
  <singleXmlCell id="517" xr6:uid="{00000000-000C-0000-FFFF-FFFFFE010000}" r="J72" connectionId="0">
    <xmlCellPr id="1" xr6:uid="{00000000-0010-0000-FE01-000001000000}" uniqueName="P1076354">
      <xmlPr mapId="3" xpath="/TFI-IZD-POD/ISD-TFI-IZD-POD-E_1000979/P1076354" xmlDataType="decimal"/>
    </xmlCellPr>
  </singleXmlCell>
  <singleXmlCell id="518" xr6:uid="{00000000-000C-0000-FFFF-FFFFFF010000}" r="K72" connectionId="0">
    <xmlCellPr id="1" xr6:uid="{00000000-0010-0000-FF01-000001000000}" uniqueName="P1082543">
      <xmlPr mapId="3" xpath="/TFI-IZD-POD/ISD-TFI-IZD-POD-E_1000979/P1082543" xmlDataType="decimal"/>
    </xmlCellPr>
  </singleXmlCell>
  <singleXmlCell id="519" xr6:uid="{00000000-000C-0000-FFFF-FFFF00020000}" r="H73" connectionId="0">
    <xmlCellPr id="1" xr6:uid="{00000000-0010-0000-0002-000001000000}" uniqueName="P1076355">
      <xmlPr mapId="3" xpath="/TFI-IZD-POD/ISD-TFI-IZD-POD-E_1000979/P1076355" xmlDataType="decimal"/>
    </xmlCellPr>
  </singleXmlCell>
  <singleXmlCell id="520" xr6:uid="{00000000-000C-0000-FFFF-FFFF01020000}" r="I73" connectionId="0">
    <xmlCellPr id="1" xr6:uid="{00000000-0010-0000-0102-000001000000}" uniqueName="P1082544">
      <xmlPr mapId="3" xpath="/TFI-IZD-POD/ISD-TFI-IZD-POD-E_1000979/P1082544" xmlDataType="decimal"/>
    </xmlCellPr>
  </singleXmlCell>
  <singleXmlCell id="521" xr6:uid="{00000000-000C-0000-FFFF-FFFF02020000}" r="J73" connectionId="0">
    <xmlCellPr id="1" xr6:uid="{00000000-0010-0000-0202-000001000000}" uniqueName="P1076356">
      <xmlPr mapId="3" xpath="/TFI-IZD-POD/ISD-TFI-IZD-POD-E_1000979/P1076356" xmlDataType="decimal"/>
    </xmlCellPr>
  </singleXmlCell>
  <singleXmlCell id="522" xr6:uid="{00000000-000C-0000-FFFF-FFFF03020000}" r="K73" connectionId="0">
    <xmlCellPr id="1" xr6:uid="{00000000-0010-0000-0302-000001000000}" uniqueName="P1082545">
      <xmlPr mapId="3" xpath="/TFI-IZD-POD/ISD-TFI-IZD-POD-E_1000979/P1082545" xmlDataType="decimal"/>
    </xmlCellPr>
  </singleXmlCell>
  <singleXmlCell id="523" xr6:uid="{00000000-000C-0000-FFFF-FFFF04020000}" r="H74" connectionId="0">
    <xmlCellPr id="1" xr6:uid="{00000000-0010-0000-0402-000001000000}" uniqueName="P1076357">
      <xmlPr mapId="3" xpath="/TFI-IZD-POD/ISD-TFI-IZD-POD-E_1000979/P1076357" xmlDataType="decimal"/>
    </xmlCellPr>
  </singleXmlCell>
  <singleXmlCell id="524" xr6:uid="{00000000-000C-0000-FFFF-FFFF05020000}" r="I74" connectionId="0">
    <xmlCellPr id="1" xr6:uid="{00000000-0010-0000-0502-000001000000}" uniqueName="P1082546">
      <xmlPr mapId="3" xpath="/TFI-IZD-POD/ISD-TFI-IZD-POD-E_1000979/P1082546" xmlDataType="decimal"/>
    </xmlCellPr>
  </singleXmlCell>
  <singleXmlCell id="525" xr6:uid="{00000000-000C-0000-FFFF-FFFF06020000}" r="J74" connectionId="0">
    <xmlCellPr id="1" xr6:uid="{00000000-0010-0000-0602-000001000000}" uniqueName="P1076358">
      <xmlPr mapId="3" xpath="/TFI-IZD-POD/ISD-TFI-IZD-POD-E_1000979/P1076358" xmlDataType="decimal"/>
    </xmlCellPr>
  </singleXmlCell>
  <singleXmlCell id="526" xr6:uid="{00000000-000C-0000-FFFF-FFFF07020000}" r="K74" connectionId="0">
    <xmlCellPr id="1" xr6:uid="{00000000-0010-0000-0702-000001000000}" uniqueName="P1082547">
      <xmlPr mapId="3" xpath="/TFI-IZD-POD/ISD-TFI-IZD-POD-E_1000979/P1082547" xmlDataType="decimal"/>
    </xmlCellPr>
  </singleXmlCell>
  <singleXmlCell id="527" xr6:uid="{00000000-000C-0000-FFFF-FFFF08020000}" r="H75" connectionId="0">
    <xmlCellPr id="1" xr6:uid="{00000000-0010-0000-0802-000001000000}" uniqueName="P1076359">
      <xmlPr mapId="3" xpath="/TFI-IZD-POD/ISD-TFI-IZD-POD-E_1000979/P1076359" xmlDataType="decimal"/>
    </xmlCellPr>
  </singleXmlCell>
  <singleXmlCell id="528" xr6:uid="{00000000-000C-0000-FFFF-FFFF09020000}" r="I75" connectionId="0">
    <xmlCellPr id="1" xr6:uid="{00000000-0010-0000-0902-000001000000}" uniqueName="P1082548">
      <xmlPr mapId="3" xpath="/TFI-IZD-POD/ISD-TFI-IZD-POD-E_1000979/P1082548" xmlDataType="decimal"/>
    </xmlCellPr>
  </singleXmlCell>
  <singleXmlCell id="529" xr6:uid="{00000000-000C-0000-FFFF-FFFF0A020000}" r="J75" connectionId="0">
    <xmlCellPr id="1" xr6:uid="{00000000-0010-0000-0A02-000001000000}" uniqueName="P1076360">
      <xmlPr mapId="3" xpath="/TFI-IZD-POD/ISD-TFI-IZD-POD-E_1000979/P1076360" xmlDataType="decimal"/>
    </xmlCellPr>
  </singleXmlCell>
  <singleXmlCell id="530" xr6:uid="{00000000-000C-0000-FFFF-FFFF0B020000}" r="K75" connectionId="0">
    <xmlCellPr id="1" xr6:uid="{00000000-0010-0000-0B02-000001000000}" uniqueName="P1082549">
      <xmlPr mapId="3" xpath="/TFI-IZD-POD/ISD-TFI-IZD-POD-E_1000979/P1082549" xmlDataType="decimal"/>
    </xmlCellPr>
  </singleXmlCell>
  <singleXmlCell id="531" xr6:uid="{00000000-000C-0000-FFFF-FFFF0C020000}" r="H77" connectionId="0">
    <xmlCellPr id="1" xr6:uid="{00000000-0010-0000-0C02-000001000000}" uniqueName="P1076361">
      <xmlPr mapId="3" xpath="/TFI-IZD-POD/ISD-TFI-IZD-POD-E_1000979/P1076361" xmlDataType="decimal"/>
    </xmlCellPr>
  </singleXmlCell>
  <singleXmlCell id="532" xr6:uid="{00000000-000C-0000-FFFF-FFFF0D020000}" r="I77" connectionId="0">
    <xmlCellPr id="1" xr6:uid="{00000000-0010-0000-0D02-000001000000}" uniqueName="P1082551">
      <xmlPr mapId="3" xpath="/TFI-IZD-POD/ISD-TFI-IZD-POD-E_1000979/P1082551" xmlDataType="decimal"/>
    </xmlCellPr>
  </singleXmlCell>
  <singleXmlCell id="533" xr6:uid="{00000000-000C-0000-FFFF-FFFF0E020000}" r="J77" connectionId="0">
    <xmlCellPr id="1" xr6:uid="{00000000-0010-0000-0E02-000001000000}" uniqueName="P1076362">
      <xmlPr mapId="3" xpath="/TFI-IZD-POD/ISD-TFI-IZD-POD-E_1000979/P1076362" xmlDataType="decimal"/>
    </xmlCellPr>
  </singleXmlCell>
  <singleXmlCell id="534" xr6:uid="{00000000-000C-0000-FFFF-FFFF0F020000}" r="K77" connectionId="0">
    <xmlCellPr id="1" xr6:uid="{00000000-0010-0000-0F02-000001000000}" uniqueName="P1082553">
      <xmlPr mapId="3" xpath="/TFI-IZD-POD/ISD-TFI-IZD-POD-E_1000979/P1082553" xmlDataType="decimal"/>
    </xmlCellPr>
  </singleXmlCell>
  <singleXmlCell id="535" xr6:uid="{00000000-000C-0000-FFFF-FFFF10020000}" r="H78" connectionId="0">
    <xmlCellPr id="1" xr6:uid="{00000000-0010-0000-1002-000001000000}" uniqueName="P1076363">
      <xmlPr mapId="3" xpath="/TFI-IZD-POD/ISD-TFI-IZD-POD-E_1000979/P1076363" xmlDataType="decimal"/>
    </xmlCellPr>
  </singleXmlCell>
  <singleXmlCell id="536" xr6:uid="{00000000-000C-0000-FFFF-FFFF11020000}" r="I78" connectionId="0">
    <xmlCellPr id="1" xr6:uid="{00000000-0010-0000-1102-000001000000}" uniqueName="P1082555">
      <xmlPr mapId="3" xpath="/TFI-IZD-POD/ISD-TFI-IZD-POD-E_1000979/P1082555" xmlDataType="decimal"/>
    </xmlCellPr>
  </singleXmlCell>
  <singleXmlCell id="537" xr6:uid="{00000000-000C-0000-FFFF-FFFF12020000}" r="J78" connectionId="0">
    <xmlCellPr id="1" xr6:uid="{00000000-0010-0000-1202-000001000000}" uniqueName="P1076364">
      <xmlPr mapId="3" xpath="/TFI-IZD-POD/ISD-TFI-IZD-POD-E_1000979/P1076364" xmlDataType="decimal"/>
    </xmlCellPr>
  </singleXmlCell>
  <singleXmlCell id="538" xr6:uid="{00000000-000C-0000-FFFF-FFFF13020000}" r="K78" connectionId="0">
    <xmlCellPr id="1" xr6:uid="{00000000-0010-0000-1302-000001000000}" uniqueName="P1082556">
      <xmlPr mapId="3" xpath="/TFI-IZD-POD/ISD-TFI-IZD-POD-E_1000979/P1082556" xmlDataType="decimal"/>
    </xmlCellPr>
  </singleXmlCell>
  <singleXmlCell id="539" xr6:uid="{00000000-000C-0000-FFFF-FFFF14020000}" r="H79" connectionId="0">
    <xmlCellPr id="1" xr6:uid="{00000000-0010-0000-1402-000001000000}" uniqueName="P1076365">
      <xmlPr mapId="3" xpath="/TFI-IZD-POD/ISD-TFI-IZD-POD-E_1000979/P1076365" xmlDataType="decimal"/>
    </xmlCellPr>
  </singleXmlCell>
  <singleXmlCell id="540" xr6:uid="{00000000-000C-0000-FFFF-FFFF15020000}" r="I79" connectionId="0">
    <xmlCellPr id="1" xr6:uid="{00000000-0010-0000-1502-000001000000}" uniqueName="P1082557">
      <xmlPr mapId="3" xpath="/TFI-IZD-POD/ISD-TFI-IZD-POD-E_1000979/P1082557" xmlDataType="decimal"/>
    </xmlCellPr>
  </singleXmlCell>
  <singleXmlCell id="541" xr6:uid="{00000000-000C-0000-FFFF-FFFF16020000}" r="J79" connectionId="0">
    <xmlCellPr id="1" xr6:uid="{00000000-0010-0000-1602-000001000000}" uniqueName="P1076366">
      <xmlPr mapId="3" xpath="/TFI-IZD-POD/ISD-TFI-IZD-POD-E_1000979/P1076366" xmlDataType="decimal"/>
    </xmlCellPr>
  </singleXmlCell>
  <singleXmlCell id="542" xr6:uid="{00000000-000C-0000-FFFF-FFFF17020000}" r="K79" connectionId="0">
    <xmlCellPr id="1" xr6:uid="{00000000-0010-0000-1702-000001000000}" uniqueName="P1082559">
      <xmlPr mapId="3" xpath="/TFI-IZD-POD/ISD-TFI-IZD-POD-E_1000979/P1082559" xmlDataType="decimal"/>
    </xmlCellPr>
  </singleXmlCell>
  <singleXmlCell id="543" xr6:uid="{00000000-000C-0000-FFFF-FFFF18020000}" r="H80" connectionId="0">
    <xmlCellPr id="1" xr6:uid="{00000000-0010-0000-1802-000001000000}" uniqueName="P1076367">
      <xmlPr mapId="3" xpath="/TFI-IZD-POD/ISD-TFI-IZD-POD-E_1000979/P1076367" xmlDataType="decimal"/>
    </xmlCellPr>
  </singleXmlCell>
  <singleXmlCell id="544" xr6:uid="{00000000-000C-0000-FFFF-FFFF19020000}" r="I80" connectionId="0">
    <xmlCellPr id="1" xr6:uid="{00000000-0010-0000-1902-000001000000}" uniqueName="P1082560">
      <xmlPr mapId="3" xpath="/TFI-IZD-POD/ISD-TFI-IZD-POD-E_1000979/P1082560" xmlDataType="decimal"/>
    </xmlCellPr>
  </singleXmlCell>
  <singleXmlCell id="545" xr6:uid="{00000000-000C-0000-FFFF-FFFF1A020000}" r="J80" connectionId="0">
    <xmlCellPr id="1" xr6:uid="{00000000-0010-0000-1A02-000001000000}" uniqueName="P1076368">
      <xmlPr mapId="3" xpath="/TFI-IZD-POD/ISD-TFI-IZD-POD-E_1000979/P1076368" xmlDataType="decimal"/>
    </xmlCellPr>
  </singleXmlCell>
  <singleXmlCell id="546" xr6:uid="{00000000-000C-0000-FFFF-FFFF1B020000}" r="K80" connectionId="0">
    <xmlCellPr id="1" xr6:uid="{00000000-0010-0000-1B02-000001000000}" uniqueName="P1082561">
      <xmlPr mapId="3" xpath="/TFI-IZD-POD/ISD-TFI-IZD-POD-E_1000979/P1082561" xmlDataType="decimal"/>
    </xmlCellPr>
  </singleXmlCell>
  <singleXmlCell id="547" xr6:uid="{00000000-000C-0000-FFFF-FFFF1C020000}" r="H81" connectionId="0">
    <xmlCellPr id="1" xr6:uid="{00000000-0010-0000-1C02-000001000000}" uniqueName="P1076369">
      <xmlPr mapId="3" xpath="/TFI-IZD-POD/ISD-TFI-IZD-POD-E_1000979/P1076369" xmlDataType="decimal"/>
    </xmlCellPr>
  </singleXmlCell>
  <singleXmlCell id="548" xr6:uid="{00000000-000C-0000-FFFF-FFFF1D020000}" r="I81" connectionId="0">
    <xmlCellPr id="1" xr6:uid="{00000000-0010-0000-1D02-000001000000}" uniqueName="P1082563">
      <xmlPr mapId="3" xpath="/TFI-IZD-POD/ISD-TFI-IZD-POD-E_1000979/P1082563" xmlDataType="decimal"/>
    </xmlCellPr>
  </singleXmlCell>
  <singleXmlCell id="549" xr6:uid="{00000000-000C-0000-FFFF-FFFF1E020000}" r="J81" connectionId="0">
    <xmlCellPr id="1" xr6:uid="{00000000-0010-0000-1E02-000001000000}" uniqueName="P1076370">
      <xmlPr mapId="3" xpath="/TFI-IZD-POD/ISD-TFI-IZD-POD-E_1000979/P1076370" xmlDataType="decimal"/>
    </xmlCellPr>
  </singleXmlCell>
  <singleXmlCell id="550" xr6:uid="{00000000-000C-0000-FFFF-FFFF1F020000}" r="K81" connectionId="0">
    <xmlCellPr id="1" xr6:uid="{00000000-0010-0000-1F02-000001000000}" uniqueName="P1082565">
      <xmlPr mapId="3" xpath="/TFI-IZD-POD/ISD-TFI-IZD-POD-E_1000979/P1082565" xmlDataType="decimal"/>
    </xmlCellPr>
  </singleXmlCell>
  <singleXmlCell id="551" xr6:uid="{00000000-000C-0000-FFFF-FFFF20020000}" r="H82" connectionId="0">
    <xmlCellPr id="1" xr6:uid="{00000000-0010-0000-2002-000001000000}" uniqueName="P1076371">
      <xmlPr mapId="3" xpath="/TFI-IZD-POD/ISD-TFI-IZD-POD-E_1000979/P1076371" xmlDataType="decimal"/>
    </xmlCellPr>
  </singleXmlCell>
  <singleXmlCell id="552" xr6:uid="{00000000-000C-0000-FFFF-FFFF21020000}" r="I82" connectionId="0">
    <xmlCellPr id="1" xr6:uid="{00000000-0010-0000-2102-000001000000}" uniqueName="P1082567">
      <xmlPr mapId="3" xpath="/TFI-IZD-POD/ISD-TFI-IZD-POD-E_1000979/P1082567" xmlDataType="decimal"/>
    </xmlCellPr>
  </singleXmlCell>
  <singleXmlCell id="553" xr6:uid="{00000000-000C-0000-FFFF-FFFF22020000}" r="J82" connectionId="0">
    <xmlCellPr id="1" xr6:uid="{00000000-0010-0000-2202-000001000000}" uniqueName="P1076372">
      <xmlPr mapId="3" xpath="/TFI-IZD-POD/ISD-TFI-IZD-POD-E_1000979/P1076372" xmlDataType="decimal"/>
    </xmlCellPr>
  </singleXmlCell>
  <singleXmlCell id="554" xr6:uid="{00000000-000C-0000-FFFF-FFFF23020000}" r="K82" connectionId="0">
    <xmlCellPr id="1" xr6:uid="{00000000-0010-0000-2302-000001000000}" uniqueName="P1082569">
      <xmlPr mapId="3" xpath="/TFI-IZD-POD/ISD-TFI-IZD-POD-E_1000979/P1082569" xmlDataType="decimal"/>
    </xmlCellPr>
  </singleXmlCell>
  <singleXmlCell id="555" xr6:uid="{00000000-000C-0000-FFFF-FFFF24020000}" r="H83" connectionId="0">
    <xmlCellPr id="1" xr6:uid="{00000000-0010-0000-2402-000001000000}" uniqueName="P1076373">
      <xmlPr mapId="3" xpath="/TFI-IZD-POD/ISD-TFI-IZD-POD-E_1000979/P1076373" xmlDataType="decimal"/>
    </xmlCellPr>
  </singleXmlCell>
  <singleXmlCell id="556" xr6:uid="{00000000-000C-0000-FFFF-FFFF25020000}" r="I83" connectionId="0">
    <xmlCellPr id="1" xr6:uid="{00000000-0010-0000-2502-000001000000}" uniqueName="P1082571">
      <xmlPr mapId="3" xpath="/TFI-IZD-POD/ISD-TFI-IZD-POD-E_1000979/P1082571" xmlDataType="decimal"/>
    </xmlCellPr>
  </singleXmlCell>
  <singleXmlCell id="557" xr6:uid="{00000000-000C-0000-FFFF-FFFF26020000}" r="J83" connectionId="0">
    <xmlCellPr id="1" xr6:uid="{00000000-0010-0000-2602-000001000000}" uniqueName="P1076374">
      <xmlPr mapId="3" xpath="/TFI-IZD-POD/ISD-TFI-IZD-POD-E_1000979/P1076374" xmlDataType="decimal"/>
    </xmlCellPr>
  </singleXmlCell>
  <singleXmlCell id="558" xr6:uid="{00000000-000C-0000-FFFF-FFFF27020000}" r="K83" connectionId="0">
    <xmlCellPr id="1" xr6:uid="{00000000-0010-0000-2702-000001000000}" uniqueName="P1082572">
      <xmlPr mapId="3" xpath="/TFI-IZD-POD/ISD-TFI-IZD-POD-E_1000979/P1082572" xmlDataType="decimal"/>
    </xmlCellPr>
  </singleXmlCell>
  <singleXmlCell id="559" xr6:uid="{00000000-000C-0000-FFFF-FFFF28020000}" r="H85" connectionId="0">
    <xmlCellPr id="1" xr6:uid="{00000000-0010-0000-2802-000001000000}" uniqueName="P1076375">
      <xmlPr mapId="3" xpath="/TFI-IZD-POD/ISD-TFI-IZD-POD-E_1000979/P1076375" xmlDataType="decimal"/>
    </xmlCellPr>
  </singleXmlCell>
  <singleXmlCell id="560" xr6:uid="{00000000-000C-0000-FFFF-FFFF29020000}" r="I85" connectionId="0">
    <xmlCellPr id="1" xr6:uid="{00000000-0010-0000-2902-000001000000}" uniqueName="P1082574">
      <xmlPr mapId="3" xpath="/TFI-IZD-POD/ISD-TFI-IZD-POD-E_1000979/P1082574" xmlDataType="decimal"/>
    </xmlCellPr>
  </singleXmlCell>
  <singleXmlCell id="561" xr6:uid="{00000000-000C-0000-FFFF-FFFF2A020000}" r="J85" connectionId="0">
    <xmlCellPr id="1" xr6:uid="{00000000-0010-0000-2A02-000001000000}" uniqueName="P1076376">
      <xmlPr mapId="3" xpath="/TFI-IZD-POD/ISD-TFI-IZD-POD-E_1000979/P1076376" xmlDataType="decimal"/>
    </xmlCellPr>
  </singleXmlCell>
  <singleXmlCell id="562" xr6:uid="{00000000-000C-0000-FFFF-FFFF2B020000}" r="K85" connectionId="0">
    <xmlCellPr id="1" xr6:uid="{00000000-0010-0000-2B02-000001000000}" uniqueName="P1082575">
      <xmlPr mapId="3" xpath="/TFI-IZD-POD/ISD-TFI-IZD-POD-E_1000979/P1082575" xmlDataType="decimal"/>
    </xmlCellPr>
  </singleXmlCell>
  <singleXmlCell id="563" xr6:uid="{00000000-000C-0000-FFFF-FFFF2C020000}" r="H86" connectionId="0">
    <xmlCellPr id="1" xr6:uid="{00000000-0010-0000-2C02-000001000000}" uniqueName="P1076377">
      <xmlPr mapId="3" xpath="/TFI-IZD-POD/ISD-TFI-IZD-POD-E_1000979/P1076377" xmlDataType="decimal"/>
    </xmlCellPr>
  </singleXmlCell>
  <singleXmlCell id="564" xr6:uid="{00000000-000C-0000-FFFF-FFFF2D020000}" r="I86" connectionId="0">
    <xmlCellPr id="1" xr6:uid="{00000000-0010-0000-2D02-000001000000}" uniqueName="P1082577">
      <xmlPr mapId="3" xpath="/TFI-IZD-POD/ISD-TFI-IZD-POD-E_1000979/P1082577" xmlDataType="decimal"/>
    </xmlCellPr>
  </singleXmlCell>
  <singleXmlCell id="565" xr6:uid="{00000000-000C-0000-FFFF-FFFF2E020000}" r="J86" connectionId="0">
    <xmlCellPr id="1" xr6:uid="{00000000-0010-0000-2E02-000001000000}" uniqueName="P1076378">
      <xmlPr mapId="3" xpath="/TFI-IZD-POD/ISD-TFI-IZD-POD-E_1000979/P1076378" xmlDataType="decimal"/>
    </xmlCellPr>
  </singleXmlCell>
  <singleXmlCell id="566" xr6:uid="{00000000-000C-0000-FFFF-FFFF2F020000}" r="K86" connectionId="0">
    <xmlCellPr id="1" xr6:uid="{00000000-0010-0000-2F02-000001000000}" uniqueName="P1082579">
      <xmlPr mapId="3" xpath="/TFI-IZD-POD/ISD-TFI-IZD-POD-E_1000979/P1082579" xmlDataType="decimal"/>
    </xmlCellPr>
  </singleXmlCell>
  <singleXmlCell id="567" xr6:uid="{00000000-000C-0000-FFFF-FFFF30020000}" r="H87" connectionId="0">
    <xmlCellPr id="1" xr6:uid="{00000000-0010-0000-3002-000001000000}" uniqueName="P1076379">
      <xmlPr mapId="3" xpath="/TFI-IZD-POD/ISD-TFI-IZD-POD-E_1000979/P1076379" xmlDataType="decimal"/>
    </xmlCellPr>
  </singleXmlCell>
  <singleXmlCell id="568" xr6:uid="{00000000-000C-0000-FFFF-FFFF31020000}" r="I87" connectionId="0">
    <xmlCellPr id="1" xr6:uid="{00000000-0010-0000-3102-000001000000}" uniqueName="P1082581">
      <xmlPr mapId="3" xpath="/TFI-IZD-POD/ISD-TFI-IZD-POD-E_1000979/P1082581" xmlDataType="decimal"/>
    </xmlCellPr>
  </singleXmlCell>
  <singleXmlCell id="569" xr6:uid="{00000000-000C-0000-FFFF-FFFF32020000}" r="J87" connectionId="0">
    <xmlCellPr id="1" xr6:uid="{00000000-0010-0000-3202-000001000000}" uniqueName="P1076380">
      <xmlPr mapId="3" xpath="/TFI-IZD-POD/ISD-TFI-IZD-POD-E_1000979/P1076380" xmlDataType="decimal"/>
    </xmlCellPr>
  </singleXmlCell>
  <singleXmlCell id="570" xr6:uid="{00000000-000C-0000-FFFF-FFFF33020000}" r="K87" connectionId="0">
    <xmlCellPr id="1" xr6:uid="{00000000-0010-0000-3302-000001000000}" uniqueName="P1082583">
      <xmlPr mapId="3" xpath="/TFI-IZD-POD/ISD-TFI-IZD-POD-E_1000979/P1082583" xmlDataType="decimal"/>
    </xmlCellPr>
  </singleXmlCell>
  <singleXmlCell id="571" xr6:uid="{00000000-000C-0000-FFFF-FFFF34020000}" r="H89" connectionId="0">
    <xmlCellPr id="1" xr6:uid="{00000000-0010-0000-3402-000001000000}" uniqueName="P1076381">
      <xmlPr mapId="3" xpath="/TFI-IZD-POD/ISD-TFI-IZD-POD-E_1000979/P1076381" xmlDataType="decimal"/>
    </xmlCellPr>
  </singleXmlCell>
  <singleXmlCell id="572" xr6:uid="{00000000-000C-0000-FFFF-FFFF35020000}" r="I89" connectionId="0">
    <xmlCellPr id="1" xr6:uid="{00000000-0010-0000-3502-000001000000}" uniqueName="P1082585">
      <xmlPr mapId="3" xpath="/TFI-IZD-POD/ISD-TFI-IZD-POD-E_1000979/P1082585" xmlDataType="decimal"/>
    </xmlCellPr>
  </singleXmlCell>
  <singleXmlCell id="573" xr6:uid="{00000000-000C-0000-FFFF-FFFF36020000}" r="J89" connectionId="0">
    <xmlCellPr id="1" xr6:uid="{00000000-0010-0000-3602-000001000000}" uniqueName="P1076382">
      <xmlPr mapId="3" xpath="/TFI-IZD-POD/ISD-TFI-IZD-POD-E_1000979/P1076382" xmlDataType="decimal"/>
    </xmlCellPr>
  </singleXmlCell>
  <singleXmlCell id="574" xr6:uid="{00000000-000C-0000-FFFF-FFFF37020000}" r="K89" connectionId="0">
    <xmlCellPr id="1" xr6:uid="{00000000-0010-0000-3702-000001000000}" uniqueName="P1082586">
      <xmlPr mapId="3" xpath="/TFI-IZD-POD/ISD-TFI-IZD-POD-E_1000979/P1082586" xmlDataType="decimal"/>
    </xmlCellPr>
  </singleXmlCell>
  <singleXmlCell id="575" xr6:uid="{00000000-000C-0000-FFFF-FFFF38020000}" r="H90" connectionId="0">
    <xmlCellPr id="1" xr6:uid="{00000000-0010-0000-3802-000001000000}" uniqueName="P1076383">
      <xmlPr mapId="3" xpath="/TFI-IZD-POD/ISD-TFI-IZD-POD-E_1000979/P1076383" xmlDataType="decimal"/>
    </xmlCellPr>
  </singleXmlCell>
  <singleXmlCell id="576" xr6:uid="{00000000-000C-0000-FFFF-FFFF39020000}" r="I90" connectionId="0">
    <xmlCellPr id="1" xr6:uid="{00000000-0010-0000-3902-000001000000}" uniqueName="P1082587">
      <xmlPr mapId="3" xpath="/TFI-IZD-POD/ISD-TFI-IZD-POD-E_1000979/P1082587" xmlDataType="decimal"/>
    </xmlCellPr>
  </singleXmlCell>
  <singleXmlCell id="577" xr6:uid="{00000000-000C-0000-FFFF-FFFF3A020000}" r="J90" connectionId="0">
    <xmlCellPr id="1" xr6:uid="{00000000-0010-0000-3A02-000001000000}" uniqueName="P1076384">
      <xmlPr mapId="3" xpath="/TFI-IZD-POD/ISD-TFI-IZD-POD-E_1000979/P1076384" xmlDataType="decimal"/>
    </xmlCellPr>
  </singleXmlCell>
  <singleXmlCell id="578" xr6:uid="{00000000-000C-0000-FFFF-FFFF3B020000}" r="K90" connectionId="0">
    <xmlCellPr id="1" xr6:uid="{00000000-0010-0000-3B02-000001000000}" uniqueName="P1082588">
      <xmlPr mapId="3" xpath="/TFI-IZD-POD/ISD-TFI-IZD-POD-E_1000979/P1082588" xmlDataType="decimal"/>
    </xmlCellPr>
  </singleXmlCell>
  <singleXmlCell id="579" xr6:uid="{00000000-000C-0000-FFFF-FFFF3C020000}" r="H91" connectionId="0">
    <xmlCellPr id="1" xr6:uid="{00000000-0010-0000-3C02-000001000000}" uniqueName="P1123798">
      <xmlPr mapId="3" xpath="/TFI-IZD-POD/ISD-TFI-IZD-POD-E_1000979/P1123798" xmlDataType="decimal"/>
    </xmlCellPr>
  </singleXmlCell>
  <singleXmlCell id="580" xr6:uid="{00000000-000C-0000-FFFF-FFFF3D020000}" r="I91" connectionId="0">
    <xmlCellPr id="1" xr6:uid="{00000000-0010-0000-3D02-000001000000}" uniqueName="P1123799">
      <xmlPr mapId="3" xpath="/TFI-IZD-POD/ISD-TFI-IZD-POD-E_1000979/P1123799" xmlDataType="decimal"/>
    </xmlCellPr>
  </singleXmlCell>
  <singleXmlCell id="581" xr6:uid="{00000000-000C-0000-FFFF-FFFF3E020000}" r="J91" connectionId="0">
    <xmlCellPr id="1" xr6:uid="{00000000-0010-0000-3E02-000001000000}" uniqueName="P1123800">
      <xmlPr mapId="3" xpath="/TFI-IZD-POD/ISD-TFI-IZD-POD-E_1000979/P1123800" xmlDataType="decimal"/>
    </xmlCellPr>
  </singleXmlCell>
  <singleXmlCell id="582" xr6:uid="{00000000-000C-0000-FFFF-FFFF3F020000}" r="K91" connectionId="0">
    <xmlCellPr id="1" xr6:uid="{00000000-0010-0000-3F02-000001000000}" uniqueName="P1123801">
      <xmlPr mapId="3" xpath="/TFI-IZD-POD/ISD-TFI-IZD-POD-E_1000979/P1123801" xmlDataType="decimal"/>
    </xmlCellPr>
  </singleXmlCell>
  <singleXmlCell id="583" xr6:uid="{00000000-000C-0000-FFFF-FFFF40020000}" r="H92" connectionId="0">
    <xmlCellPr id="1" xr6:uid="{00000000-0010-0000-4002-000001000000}" uniqueName="P1076387">
      <xmlPr mapId="3" xpath="/TFI-IZD-POD/ISD-TFI-IZD-POD-E_1000979/P1076387" xmlDataType="decimal"/>
    </xmlCellPr>
  </singleXmlCell>
  <singleXmlCell id="584" xr6:uid="{00000000-000C-0000-FFFF-FFFF41020000}" r="I92" connectionId="0">
    <xmlCellPr id="1" xr6:uid="{00000000-0010-0000-4102-000001000000}" uniqueName="P1082591">
      <xmlPr mapId="3" xpath="/TFI-IZD-POD/ISD-TFI-IZD-POD-E_1000979/P1082591" xmlDataType="decimal"/>
    </xmlCellPr>
  </singleXmlCell>
  <singleXmlCell id="585" xr6:uid="{00000000-000C-0000-FFFF-FFFF42020000}" r="J92" connectionId="0">
    <xmlCellPr id="1" xr6:uid="{00000000-0010-0000-4202-000001000000}" uniqueName="P1076388">
      <xmlPr mapId="3" xpath="/TFI-IZD-POD/ISD-TFI-IZD-POD-E_1000979/P1076388" xmlDataType="decimal"/>
    </xmlCellPr>
  </singleXmlCell>
  <singleXmlCell id="586" xr6:uid="{00000000-000C-0000-FFFF-FFFF43020000}" r="K92" connectionId="0">
    <xmlCellPr id="1" xr6:uid="{00000000-0010-0000-4302-000001000000}" uniqueName="P1082592">
      <xmlPr mapId="3" xpath="/TFI-IZD-POD/ISD-TFI-IZD-POD-E_1000979/P1082592" xmlDataType="decimal"/>
    </xmlCellPr>
  </singleXmlCell>
  <singleXmlCell id="587" xr6:uid="{00000000-000C-0000-FFFF-FFFF44020000}" r="H93" connectionId="0">
    <xmlCellPr id="1" xr6:uid="{00000000-0010-0000-4402-000001000000}" uniqueName="P1123802">
      <xmlPr mapId="3" xpath="/TFI-IZD-POD/ISD-TFI-IZD-POD-E_1000979/P1123802" xmlDataType="decimal"/>
    </xmlCellPr>
  </singleXmlCell>
  <singleXmlCell id="588" xr6:uid="{00000000-000C-0000-FFFF-FFFF45020000}" r="I93" connectionId="0">
    <xmlCellPr id="1" xr6:uid="{00000000-0010-0000-4502-000001000000}" uniqueName="P1123803">
      <xmlPr mapId="3" xpath="/TFI-IZD-POD/ISD-TFI-IZD-POD-E_1000979/P1123803" xmlDataType="decimal"/>
    </xmlCellPr>
  </singleXmlCell>
  <singleXmlCell id="589" xr6:uid="{00000000-000C-0000-FFFF-FFFF46020000}" r="J93" connectionId="0">
    <xmlCellPr id="1" xr6:uid="{00000000-0010-0000-4602-000001000000}" uniqueName="P1123804">
      <xmlPr mapId="3" xpath="/TFI-IZD-POD/ISD-TFI-IZD-POD-E_1000979/P1123804" xmlDataType="decimal"/>
    </xmlCellPr>
  </singleXmlCell>
  <singleXmlCell id="590" xr6:uid="{00000000-000C-0000-FFFF-FFFF47020000}" r="K93" connectionId="0">
    <xmlCellPr id="1" xr6:uid="{00000000-0010-0000-4702-000001000000}" uniqueName="P1123805">
      <xmlPr mapId="3" xpath="/TFI-IZD-POD/ISD-TFI-IZD-POD-E_1000979/P1123805" xmlDataType="decimal"/>
    </xmlCellPr>
  </singleXmlCell>
  <singleXmlCell id="591" xr6:uid="{00000000-000C-0000-FFFF-FFFF48020000}" r="H94" connectionId="0">
    <xmlCellPr id="1" xr6:uid="{00000000-0010-0000-4802-000001000000}" uniqueName="P1123806">
      <xmlPr mapId="3" xpath="/TFI-IZD-POD/ISD-TFI-IZD-POD-E_1000979/P1123806" xmlDataType="decimal"/>
    </xmlCellPr>
  </singleXmlCell>
  <singleXmlCell id="592" xr6:uid="{00000000-000C-0000-FFFF-FFFF49020000}" r="I94" connectionId="0">
    <xmlCellPr id="1" xr6:uid="{00000000-0010-0000-4902-000001000000}" uniqueName="P1123807">
      <xmlPr mapId="3" xpath="/TFI-IZD-POD/ISD-TFI-IZD-POD-E_1000979/P1123807" xmlDataType="decimal"/>
    </xmlCellPr>
  </singleXmlCell>
  <singleXmlCell id="593" xr6:uid="{00000000-000C-0000-FFFF-FFFF4A020000}" r="J94" connectionId="0">
    <xmlCellPr id="1" xr6:uid="{00000000-0010-0000-4A02-000001000000}" uniqueName="P1123808">
      <xmlPr mapId="3" xpath="/TFI-IZD-POD/ISD-TFI-IZD-POD-E_1000979/P1123808" xmlDataType="decimal"/>
    </xmlCellPr>
  </singleXmlCell>
  <singleXmlCell id="594" xr6:uid="{00000000-000C-0000-FFFF-FFFF4B020000}" r="K94" connectionId="0">
    <xmlCellPr id="1" xr6:uid="{00000000-0010-0000-4B02-000001000000}" uniqueName="P1123809">
      <xmlPr mapId="3" xpath="/TFI-IZD-POD/ISD-TFI-IZD-POD-E_1000979/P1123809" xmlDataType="decimal"/>
    </xmlCellPr>
  </singleXmlCell>
  <singleXmlCell id="595" xr6:uid="{00000000-000C-0000-FFFF-FFFF4C020000}" r="H95" connectionId="0">
    <xmlCellPr id="1" xr6:uid="{00000000-0010-0000-4C02-000001000000}" uniqueName="P1123810">
      <xmlPr mapId="3" xpath="/TFI-IZD-POD/ISD-TFI-IZD-POD-E_1000979/P1123810" xmlDataType="decimal"/>
    </xmlCellPr>
  </singleXmlCell>
  <singleXmlCell id="596" xr6:uid="{00000000-000C-0000-FFFF-FFFF4D020000}" r="I95" connectionId="0">
    <xmlCellPr id="1" xr6:uid="{00000000-0010-0000-4D02-000001000000}" uniqueName="P1123811">
      <xmlPr mapId="3" xpath="/TFI-IZD-POD/ISD-TFI-IZD-POD-E_1000979/P1123811" xmlDataType="decimal"/>
    </xmlCellPr>
  </singleXmlCell>
  <singleXmlCell id="597" xr6:uid="{00000000-000C-0000-FFFF-FFFF4E020000}" r="J95" connectionId="0">
    <xmlCellPr id="1" xr6:uid="{00000000-0010-0000-4E02-000001000000}" uniqueName="P1123812">
      <xmlPr mapId="3" xpath="/TFI-IZD-POD/ISD-TFI-IZD-POD-E_1000979/P1123812" xmlDataType="decimal"/>
    </xmlCellPr>
  </singleXmlCell>
  <singleXmlCell id="598" xr6:uid="{00000000-000C-0000-FFFF-FFFF4F020000}" r="K95" connectionId="0">
    <xmlCellPr id="1" xr6:uid="{00000000-0010-0000-4F02-000001000000}" uniqueName="P1123813">
      <xmlPr mapId="3" xpath="/TFI-IZD-POD/ISD-TFI-IZD-POD-E_1000979/P1123813" xmlDataType="decimal"/>
    </xmlCellPr>
  </singleXmlCell>
  <singleXmlCell id="599" xr6:uid="{00000000-000C-0000-FFFF-FFFF50020000}" r="H96" connectionId="0">
    <xmlCellPr id="1" xr6:uid="{00000000-0010-0000-5002-000001000000}" uniqueName="P1123814">
      <xmlPr mapId="3" xpath="/TFI-IZD-POD/ISD-TFI-IZD-POD-E_1000979/P1123814" xmlDataType="decimal"/>
    </xmlCellPr>
  </singleXmlCell>
  <singleXmlCell id="600" xr6:uid="{00000000-000C-0000-FFFF-FFFF51020000}" r="I96" connectionId="0">
    <xmlCellPr id="1" xr6:uid="{00000000-0010-0000-5102-000001000000}" uniqueName="P1123815">
      <xmlPr mapId="3" xpath="/TFI-IZD-POD/ISD-TFI-IZD-POD-E_1000979/P1123815" xmlDataType="decimal"/>
    </xmlCellPr>
  </singleXmlCell>
  <singleXmlCell id="601" xr6:uid="{00000000-000C-0000-FFFF-FFFF52020000}" r="J96" connectionId="0">
    <xmlCellPr id="1" xr6:uid="{00000000-0010-0000-5202-000001000000}" uniqueName="P1123816">
      <xmlPr mapId="3" xpath="/TFI-IZD-POD/ISD-TFI-IZD-POD-E_1000979/P1123816" xmlDataType="decimal"/>
    </xmlCellPr>
  </singleXmlCell>
  <singleXmlCell id="602" xr6:uid="{00000000-000C-0000-FFFF-FFFF53020000}" r="K96" connectionId="0">
    <xmlCellPr id="1" xr6:uid="{00000000-0010-0000-5302-000001000000}" uniqueName="P1123817">
      <xmlPr mapId="3" xpath="/TFI-IZD-POD/ISD-TFI-IZD-POD-E_1000979/P1123817" xmlDataType="decimal"/>
    </xmlCellPr>
  </singleXmlCell>
  <singleXmlCell id="603" xr6:uid="{00000000-000C-0000-FFFF-FFFF54020000}" r="H97" connectionId="0">
    <xmlCellPr id="1" xr6:uid="{00000000-0010-0000-5402-000001000000}" uniqueName="P1123818">
      <xmlPr mapId="3" xpath="/TFI-IZD-POD/ISD-TFI-IZD-POD-E_1000979/P1123818" xmlDataType="decimal"/>
    </xmlCellPr>
  </singleXmlCell>
  <singleXmlCell id="604" xr6:uid="{00000000-000C-0000-FFFF-FFFF55020000}" r="I97" connectionId="0">
    <xmlCellPr id="1" xr6:uid="{00000000-0010-0000-5502-000001000000}" uniqueName="P1123819">
      <xmlPr mapId="3" xpath="/TFI-IZD-POD/ISD-TFI-IZD-POD-E_1000979/P1123819" xmlDataType="decimal"/>
    </xmlCellPr>
  </singleXmlCell>
  <singleXmlCell id="605" xr6:uid="{00000000-000C-0000-FFFF-FFFF56020000}" r="J97" connectionId="0">
    <xmlCellPr id="1" xr6:uid="{00000000-0010-0000-5602-000001000000}" uniqueName="P1123820">
      <xmlPr mapId="3" xpath="/TFI-IZD-POD/ISD-TFI-IZD-POD-E_1000979/P1123820" xmlDataType="decimal"/>
    </xmlCellPr>
  </singleXmlCell>
  <singleXmlCell id="606" xr6:uid="{00000000-000C-0000-FFFF-FFFF57020000}" r="K97" connectionId="0">
    <xmlCellPr id="1" xr6:uid="{00000000-0010-0000-5702-000001000000}" uniqueName="P1123821">
      <xmlPr mapId="3" xpath="/TFI-IZD-POD/ISD-TFI-IZD-POD-E_1000979/P1123821" xmlDataType="decimal"/>
    </xmlCellPr>
  </singleXmlCell>
  <singleXmlCell id="607" xr6:uid="{00000000-000C-0000-FFFF-FFFF58020000}" r="H98" connectionId="0">
    <xmlCellPr id="1" xr6:uid="{00000000-0010-0000-5802-000001000000}" uniqueName="P1123822">
      <xmlPr mapId="3" xpath="/TFI-IZD-POD/ISD-TFI-IZD-POD-E_1000979/P1123822" xmlDataType="decimal"/>
    </xmlCellPr>
  </singleXmlCell>
  <singleXmlCell id="608" xr6:uid="{00000000-000C-0000-FFFF-FFFF59020000}" r="I98" connectionId="0">
    <xmlCellPr id="1" xr6:uid="{00000000-0010-0000-5902-000001000000}" uniqueName="P1123823">
      <xmlPr mapId="3" xpath="/TFI-IZD-POD/ISD-TFI-IZD-POD-E_1000979/P1123823" xmlDataType="decimal"/>
    </xmlCellPr>
  </singleXmlCell>
  <singleXmlCell id="609" xr6:uid="{00000000-000C-0000-FFFF-FFFF5A020000}" r="J98" connectionId="0">
    <xmlCellPr id="1" xr6:uid="{00000000-0010-0000-5A02-000001000000}" uniqueName="P1123824">
      <xmlPr mapId="3" xpath="/TFI-IZD-POD/ISD-TFI-IZD-POD-E_1000979/P1123824" xmlDataType="decimal"/>
    </xmlCellPr>
  </singleXmlCell>
  <singleXmlCell id="610" xr6:uid="{00000000-000C-0000-FFFF-FFFF5B020000}" r="K98" connectionId="0">
    <xmlCellPr id="1" xr6:uid="{00000000-0010-0000-5B02-000001000000}" uniqueName="P1123825">
      <xmlPr mapId="3" xpath="/TFI-IZD-POD/ISD-TFI-IZD-POD-E_1000979/P1123825" xmlDataType="decimal"/>
    </xmlCellPr>
  </singleXmlCell>
  <singleXmlCell id="611" xr6:uid="{00000000-000C-0000-FFFF-FFFF5C020000}" r="H99" connectionId="0">
    <xmlCellPr id="1" xr6:uid="{00000000-0010-0000-5C02-000001000000}" uniqueName="P1123826">
      <xmlPr mapId="3" xpath="/TFI-IZD-POD/ISD-TFI-IZD-POD-E_1000979/P1123826" xmlDataType="decimal"/>
    </xmlCellPr>
  </singleXmlCell>
  <singleXmlCell id="612" xr6:uid="{00000000-000C-0000-FFFF-FFFF5D020000}" r="I99" connectionId="0">
    <xmlCellPr id="1" xr6:uid="{00000000-0010-0000-5D02-000001000000}" uniqueName="P1123827">
      <xmlPr mapId="3" xpath="/TFI-IZD-POD/ISD-TFI-IZD-POD-E_1000979/P1123827" xmlDataType="decimal"/>
    </xmlCellPr>
  </singleXmlCell>
  <singleXmlCell id="613" xr6:uid="{00000000-000C-0000-FFFF-FFFF5E020000}" r="J99" connectionId="0">
    <xmlCellPr id="1" xr6:uid="{00000000-0010-0000-5E02-000001000000}" uniqueName="P1123828">
      <xmlPr mapId="3" xpath="/TFI-IZD-POD/ISD-TFI-IZD-POD-E_1000979/P1123828" xmlDataType="decimal"/>
    </xmlCellPr>
  </singleXmlCell>
  <singleXmlCell id="614" xr6:uid="{00000000-000C-0000-FFFF-FFFF5F020000}" r="K99" connectionId="0">
    <xmlCellPr id="1" xr6:uid="{00000000-0010-0000-5F02-000001000000}" uniqueName="P1123829">
      <xmlPr mapId="3" xpath="/TFI-IZD-POD/ISD-TFI-IZD-POD-E_1000979/P1123829" xmlDataType="decimal"/>
    </xmlCellPr>
  </singleXmlCell>
  <singleXmlCell id="615" xr6:uid="{00000000-000C-0000-FFFF-FFFF60020000}" r="H100" connectionId="0">
    <xmlCellPr id="1" xr6:uid="{00000000-0010-0000-6002-000001000000}" uniqueName="P1123830">
      <xmlPr mapId="3" xpath="/TFI-IZD-POD/ISD-TFI-IZD-POD-E_1000979/P1123830" xmlDataType="decimal"/>
    </xmlCellPr>
  </singleXmlCell>
  <singleXmlCell id="616" xr6:uid="{00000000-000C-0000-FFFF-FFFF61020000}" r="I100" connectionId="0">
    <xmlCellPr id="1" xr6:uid="{00000000-0010-0000-6102-000001000000}" uniqueName="P1123831">
      <xmlPr mapId="3" xpath="/TFI-IZD-POD/ISD-TFI-IZD-POD-E_1000979/P1123831" xmlDataType="decimal"/>
    </xmlCellPr>
  </singleXmlCell>
  <singleXmlCell id="617" xr6:uid="{00000000-000C-0000-FFFF-FFFF62020000}" r="J100" connectionId="0">
    <xmlCellPr id="1" xr6:uid="{00000000-0010-0000-6202-000001000000}" uniqueName="P1123832">
      <xmlPr mapId="3" xpath="/TFI-IZD-POD/ISD-TFI-IZD-POD-E_1000979/P1123832" xmlDataType="decimal"/>
    </xmlCellPr>
  </singleXmlCell>
  <singleXmlCell id="618" xr6:uid="{00000000-000C-0000-FFFF-FFFF63020000}" r="K100" connectionId="0">
    <xmlCellPr id="1" xr6:uid="{00000000-0010-0000-6302-000001000000}" uniqueName="P1123833">
      <xmlPr mapId="3" xpath="/TFI-IZD-POD/ISD-TFI-IZD-POD-E_1000979/P1123833" xmlDataType="decimal"/>
    </xmlCellPr>
  </singleXmlCell>
  <singleXmlCell id="619" xr6:uid="{00000000-000C-0000-FFFF-FFFF64020000}" r="H101" connectionId="0">
    <xmlCellPr id="1" xr6:uid="{00000000-0010-0000-6402-000001000000}" uniqueName="P1076391">
      <xmlPr mapId="3" xpath="/TFI-IZD-POD/ISD-TFI-IZD-POD-E_1000979/P1076391" xmlDataType="decimal"/>
    </xmlCellPr>
  </singleXmlCell>
  <singleXmlCell id="620" xr6:uid="{00000000-000C-0000-FFFF-FFFF65020000}" r="I101" connectionId="0">
    <xmlCellPr id="1" xr6:uid="{00000000-0010-0000-6502-000001000000}" uniqueName="P1082595">
      <xmlPr mapId="3" xpath="/TFI-IZD-POD/ISD-TFI-IZD-POD-E_1000979/P1082595" xmlDataType="decimal"/>
    </xmlCellPr>
  </singleXmlCell>
  <singleXmlCell id="621" xr6:uid="{00000000-000C-0000-FFFF-FFFF66020000}" r="J101" connectionId="0">
    <xmlCellPr id="1" xr6:uid="{00000000-0010-0000-6602-000001000000}" uniqueName="P1076392">
      <xmlPr mapId="3" xpath="/TFI-IZD-POD/ISD-TFI-IZD-POD-E_1000979/P1076392" xmlDataType="decimal"/>
    </xmlCellPr>
  </singleXmlCell>
  <singleXmlCell id="622" xr6:uid="{00000000-000C-0000-FFFF-FFFF67020000}" r="K101" connectionId="0">
    <xmlCellPr id="1" xr6:uid="{00000000-0010-0000-6702-000001000000}" uniqueName="P1082596">
      <xmlPr mapId="3" xpath="/TFI-IZD-POD/ISD-TFI-IZD-POD-E_1000979/P1082596" xmlDataType="decimal"/>
    </xmlCellPr>
  </singleXmlCell>
  <singleXmlCell id="623" xr6:uid="{00000000-000C-0000-FFFF-FFFF68020000}" r="H102" connectionId="0">
    <xmlCellPr id="1" xr6:uid="{00000000-0010-0000-6802-000001000000}" uniqueName="P1076393">
      <xmlPr mapId="3" xpath="/TFI-IZD-POD/ISD-TFI-IZD-POD-E_1000979/P1076393" xmlDataType="decimal"/>
    </xmlCellPr>
  </singleXmlCell>
  <singleXmlCell id="624" xr6:uid="{00000000-000C-0000-FFFF-FFFF69020000}" r="I102" connectionId="0">
    <xmlCellPr id="1" xr6:uid="{00000000-0010-0000-6902-000001000000}" uniqueName="P1082597">
      <xmlPr mapId="3" xpath="/TFI-IZD-POD/ISD-TFI-IZD-POD-E_1000979/P1082597" xmlDataType="decimal"/>
    </xmlCellPr>
  </singleXmlCell>
  <singleXmlCell id="625" xr6:uid="{00000000-000C-0000-FFFF-FFFF6A020000}" r="J102" connectionId="0">
    <xmlCellPr id="1" xr6:uid="{00000000-0010-0000-6A02-000001000000}" uniqueName="P1076394">
      <xmlPr mapId="3" xpath="/TFI-IZD-POD/ISD-TFI-IZD-POD-E_1000979/P1076394" xmlDataType="decimal"/>
    </xmlCellPr>
  </singleXmlCell>
  <singleXmlCell id="626" xr6:uid="{00000000-000C-0000-FFFF-FFFF6B020000}" r="K102" connectionId="0">
    <xmlCellPr id="1" xr6:uid="{00000000-0010-0000-6B02-000001000000}" uniqueName="P1082598">
      <xmlPr mapId="3" xpath="/TFI-IZD-POD/ISD-TFI-IZD-POD-E_1000979/P1082598" xmlDataType="decimal"/>
    </xmlCellPr>
  </singleXmlCell>
  <singleXmlCell id="627" xr6:uid="{00000000-000C-0000-FFFF-FFFF6C020000}" r="H103" connectionId="0">
    <xmlCellPr id="1" xr6:uid="{00000000-0010-0000-6C02-000001000000}" uniqueName="P1076395">
      <xmlPr mapId="3" xpath="/TFI-IZD-POD/ISD-TFI-IZD-POD-E_1000979/P1076395" xmlDataType="decimal"/>
    </xmlCellPr>
  </singleXmlCell>
  <singleXmlCell id="628" xr6:uid="{00000000-000C-0000-FFFF-FFFF6D020000}" r="I103" connectionId="0">
    <xmlCellPr id="1" xr6:uid="{00000000-0010-0000-6D02-000001000000}" uniqueName="P1082599">
      <xmlPr mapId="3" xpath="/TFI-IZD-POD/ISD-TFI-IZD-POD-E_1000979/P1082599" xmlDataType="decimal"/>
    </xmlCellPr>
  </singleXmlCell>
  <singleXmlCell id="629" xr6:uid="{00000000-000C-0000-FFFF-FFFF6E020000}" r="J103" connectionId="0">
    <xmlCellPr id="1" xr6:uid="{00000000-0010-0000-6E02-000001000000}" uniqueName="P1076396">
      <xmlPr mapId="3" xpath="/TFI-IZD-POD/ISD-TFI-IZD-POD-E_1000979/P1076396" xmlDataType="decimal"/>
    </xmlCellPr>
  </singleXmlCell>
  <singleXmlCell id="630" xr6:uid="{00000000-000C-0000-FFFF-FFFF6F020000}" r="K103" connectionId="0">
    <xmlCellPr id="1" xr6:uid="{00000000-0010-0000-6F02-000001000000}" uniqueName="P1082600">
      <xmlPr mapId="3" xpath="/TFI-IZD-POD/ISD-TFI-IZD-POD-E_1000979/P1082600" xmlDataType="decimal"/>
    </xmlCellPr>
  </singleXmlCell>
  <singleXmlCell id="631" xr6:uid="{00000000-000C-0000-FFFF-FFFF70020000}" r="H104" connectionId="0">
    <xmlCellPr id="1" xr6:uid="{00000000-0010-0000-7002-000001000000}" uniqueName="P1123834">
      <xmlPr mapId="3" xpath="/TFI-IZD-POD/ISD-TFI-IZD-POD-E_1000979/P1123834" xmlDataType="decimal"/>
    </xmlCellPr>
  </singleXmlCell>
  <singleXmlCell id="632" xr6:uid="{00000000-000C-0000-FFFF-FFFF71020000}" r="I104" connectionId="0">
    <xmlCellPr id="1" xr6:uid="{00000000-0010-0000-7102-000001000000}" uniqueName="P1123835">
      <xmlPr mapId="3" xpath="/TFI-IZD-POD/ISD-TFI-IZD-POD-E_1000979/P1123835" xmlDataType="decimal"/>
    </xmlCellPr>
  </singleXmlCell>
  <singleXmlCell id="633" xr6:uid="{00000000-000C-0000-FFFF-FFFF72020000}" r="J104" connectionId="0">
    <xmlCellPr id="1" xr6:uid="{00000000-0010-0000-7202-000001000000}" uniqueName="P1123836">
      <xmlPr mapId="3" xpath="/TFI-IZD-POD/ISD-TFI-IZD-POD-E_1000979/P1123836" xmlDataType="decimal"/>
    </xmlCellPr>
  </singleXmlCell>
  <singleXmlCell id="634" xr6:uid="{00000000-000C-0000-FFFF-FFFF73020000}" r="K104" connectionId="0">
    <xmlCellPr id="1" xr6:uid="{00000000-0010-0000-7302-000001000000}" uniqueName="P1123837">
      <xmlPr mapId="3" xpath="/TFI-IZD-POD/ISD-TFI-IZD-POD-E_1000979/P1123837" xmlDataType="decimal"/>
    </xmlCellPr>
  </singleXmlCell>
  <singleXmlCell id="635" xr6:uid="{00000000-000C-0000-FFFF-FFFF74020000}" r="H105" connectionId="0">
    <xmlCellPr id="1" xr6:uid="{00000000-0010-0000-7402-000001000000}" uniqueName="P1123838">
      <xmlPr mapId="3" xpath="/TFI-IZD-POD/ISD-TFI-IZD-POD-E_1000979/P1123838" xmlDataType="decimal"/>
    </xmlCellPr>
  </singleXmlCell>
  <singleXmlCell id="636" xr6:uid="{00000000-000C-0000-FFFF-FFFF75020000}" r="I105" connectionId="0">
    <xmlCellPr id="1" xr6:uid="{00000000-0010-0000-7502-000001000000}" uniqueName="P1123839">
      <xmlPr mapId="3" xpath="/TFI-IZD-POD/ISD-TFI-IZD-POD-E_1000979/P1123839" xmlDataType="decimal"/>
    </xmlCellPr>
  </singleXmlCell>
  <singleXmlCell id="637" xr6:uid="{00000000-000C-0000-FFFF-FFFF76020000}" r="J105" connectionId="0">
    <xmlCellPr id="1" xr6:uid="{00000000-0010-0000-7602-000001000000}" uniqueName="P1123840">
      <xmlPr mapId="3" xpath="/TFI-IZD-POD/ISD-TFI-IZD-POD-E_1000979/P1123840" xmlDataType="decimal"/>
    </xmlCellPr>
  </singleXmlCell>
  <singleXmlCell id="638" xr6:uid="{00000000-000C-0000-FFFF-FFFF77020000}" r="K105" connectionId="0">
    <xmlCellPr id="1" xr6:uid="{00000000-0010-0000-7702-000001000000}" uniqueName="P1123841">
      <xmlPr mapId="3" xpath="/TFI-IZD-POD/ISD-TFI-IZD-POD-E_1000979/P1123841" xmlDataType="decimal"/>
    </xmlCellPr>
  </singleXmlCell>
  <singleXmlCell id="639" xr6:uid="{00000000-000C-0000-FFFF-FFFF78020000}" r="H106" connectionId="0">
    <xmlCellPr id="1" xr6:uid="{00000000-0010-0000-7802-000001000000}" uniqueName="P1123842">
      <xmlPr mapId="3" xpath="/TFI-IZD-POD/ISD-TFI-IZD-POD-E_1000979/P1123842" xmlDataType="decimal"/>
    </xmlCellPr>
  </singleXmlCell>
  <singleXmlCell id="640" xr6:uid="{00000000-000C-0000-FFFF-FFFF79020000}" r="I106" connectionId="0">
    <xmlCellPr id="1" xr6:uid="{00000000-0010-0000-7902-000001000000}" uniqueName="P1123843">
      <xmlPr mapId="3" xpath="/TFI-IZD-POD/ISD-TFI-IZD-POD-E_1000979/P1123843" xmlDataType="decimal"/>
    </xmlCellPr>
  </singleXmlCell>
  <singleXmlCell id="641" xr6:uid="{00000000-000C-0000-FFFF-FFFF7A020000}" r="J106" connectionId="0">
    <xmlCellPr id="1" xr6:uid="{00000000-0010-0000-7A02-000001000000}" uniqueName="P1123844">
      <xmlPr mapId="3" xpath="/TFI-IZD-POD/ISD-TFI-IZD-POD-E_1000979/P1123844" xmlDataType="decimal"/>
    </xmlCellPr>
  </singleXmlCell>
  <singleXmlCell id="642" xr6:uid="{00000000-000C-0000-FFFF-FFFF7B020000}" r="K106" connectionId="0">
    <xmlCellPr id="1" xr6:uid="{00000000-0010-0000-7B02-000001000000}" uniqueName="P1123845">
      <xmlPr mapId="3" xpath="/TFI-IZD-POD/ISD-TFI-IZD-POD-E_1000979/P1123845" xmlDataType="decimal"/>
    </xmlCellPr>
  </singleXmlCell>
  <singleXmlCell id="643" xr6:uid="{00000000-000C-0000-FFFF-FFFF7C020000}" r="H107" connectionId="0">
    <xmlCellPr id="1" xr6:uid="{00000000-0010-0000-7C02-000001000000}" uniqueName="P1123846">
      <xmlPr mapId="3" xpath="/TFI-IZD-POD/ISD-TFI-IZD-POD-E_1000979/P1123846" xmlDataType="decimal"/>
    </xmlCellPr>
  </singleXmlCell>
  <singleXmlCell id="644" xr6:uid="{00000000-000C-0000-FFFF-FFFF7D020000}" r="I107" connectionId="0">
    <xmlCellPr id="1" xr6:uid="{00000000-0010-0000-7D02-000001000000}" uniqueName="P1123847">
      <xmlPr mapId="3" xpath="/TFI-IZD-POD/ISD-TFI-IZD-POD-E_1000979/P1123847" xmlDataType="decimal"/>
    </xmlCellPr>
  </singleXmlCell>
  <singleXmlCell id="645" xr6:uid="{00000000-000C-0000-FFFF-FFFF7E020000}" r="J107" connectionId="0">
    <xmlCellPr id="1" xr6:uid="{00000000-0010-0000-7E02-000001000000}" uniqueName="P1123848">
      <xmlPr mapId="3" xpath="/TFI-IZD-POD/ISD-TFI-IZD-POD-E_1000979/P1123848" xmlDataType="decimal"/>
    </xmlCellPr>
  </singleXmlCell>
  <singleXmlCell id="646" xr6:uid="{00000000-000C-0000-FFFF-FFFF7F020000}" r="K107" connectionId="0">
    <xmlCellPr id="1" xr6:uid="{00000000-0010-0000-7F02-000001000000}" uniqueName="P1123849">
      <xmlPr mapId="3" xpath="/TFI-IZD-POD/ISD-TFI-IZD-POD-E_1000979/P1123849" xmlDataType="decimal"/>
    </xmlCellPr>
  </singleXmlCell>
  <singleXmlCell id="647" xr6:uid="{00000000-000C-0000-FFFF-FFFF80020000}" r="H108" connectionId="0">
    <xmlCellPr id="1" xr6:uid="{00000000-0010-0000-8002-000001000000}" uniqueName="P1076403">
      <xmlPr mapId="3" xpath="/TFI-IZD-POD/ISD-TFI-IZD-POD-E_1000979/P1076403" xmlDataType="decimal"/>
    </xmlCellPr>
  </singleXmlCell>
  <singleXmlCell id="648" xr6:uid="{00000000-000C-0000-FFFF-FFFF81020000}" r="I108" connectionId="0">
    <xmlCellPr id="1" xr6:uid="{00000000-0010-0000-8102-000001000000}" uniqueName="P1082607">
      <xmlPr mapId="3" xpath="/TFI-IZD-POD/ISD-TFI-IZD-POD-E_1000979/P1082607" xmlDataType="decimal"/>
    </xmlCellPr>
  </singleXmlCell>
  <singleXmlCell id="649" xr6:uid="{00000000-000C-0000-FFFF-FFFF82020000}" r="J108" connectionId="0">
    <xmlCellPr id="1" xr6:uid="{00000000-0010-0000-8202-000001000000}" uniqueName="P1076404">
      <xmlPr mapId="3" xpath="/TFI-IZD-POD/ISD-TFI-IZD-POD-E_1000979/P1076404" xmlDataType="decimal"/>
    </xmlCellPr>
  </singleXmlCell>
  <singleXmlCell id="650" xr6:uid="{00000000-000C-0000-FFFF-FFFF83020000}" r="K108" connectionId="0">
    <xmlCellPr id="1" xr6:uid="{00000000-0010-0000-8302-000001000000}" uniqueName="P1082608">
      <xmlPr mapId="3" xpath="/TFI-IZD-POD/ISD-TFI-IZD-POD-E_1000979/P1082608" xmlDataType="decimal"/>
    </xmlCellPr>
  </singleXmlCell>
  <singleXmlCell id="651" xr6:uid="{00000000-000C-0000-FFFF-FFFF84020000}" r="H109" connectionId="0">
    <xmlCellPr id="1" xr6:uid="{00000000-0010-0000-8402-000001000000}" uniqueName="P1076405">
      <xmlPr mapId="3" xpath="/TFI-IZD-POD/ISD-TFI-IZD-POD-E_1000979/P1076405" xmlDataType="decimal"/>
    </xmlCellPr>
  </singleXmlCell>
  <singleXmlCell id="652" xr6:uid="{00000000-000C-0000-FFFF-FFFF85020000}" r="I109" connectionId="0">
    <xmlCellPr id="1" xr6:uid="{00000000-0010-0000-8502-000001000000}" uniqueName="P1082609">
      <xmlPr mapId="3" xpath="/TFI-IZD-POD/ISD-TFI-IZD-POD-E_1000979/P1082609" xmlDataType="decimal"/>
    </xmlCellPr>
  </singleXmlCell>
  <singleXmlCell id="653" xr6:uid="{00000000-000C-0000-FFFF-FFFF86020000}" r="J109" connectionId="0">
    <xmlCellPr id="1" xr6:uid="{00000000-0010-0000-8602-000001000000}" uniqueName="P1076406">
      <xmlPr mapId="3" xpath="/TFI-IZD-POD/ISD-TFI-IZD-POD-E_1000979/P1076406" xmlDataType="decimal"/>
    </xmlCellPr>
  </singleXmlCell>
  <singleXmlCell id="654" xr6:uid="{00000000-000C-0000-FFFF-FFFF87020000}" r="K109" connectionId="0">
    <xmlCellPr id="1" xr6:uid="{00000000-0010-0000-8702-000001000000}" uniqueName="P1082610">
      <xmlPr mapId="3" xpath="/TFI-IZD-POD/ISD-TFI-IZD-POD-E_1000979/P1082610" xmlDataType="decimal"/>
    </xmlCellPr>
  </singleXmlCell>
  <singleXmlCell id="655" xr6:uid="{00000000-000C-0000-FFFF-FFFF88020000}" r="H111" connectionId="0">
    <xmlCellPr id="1" xr6:uid="{00000000-0010-0000-8802-000001000000}" uniqueName="P1076407">
      <xmlPr mapId="3" xpath="/TFI-IZD-POD/ISD-TFI-IZD-POD-E_1000979/P1076407" xmlDataType="decimal"/>
    </xmlCellPr>
  </singleXmlCell>
  <singleXmlCell id="656" xr6:uid="{00000000-000C-0000-FFFF-FFFF89020000}" r="I111" connectionId="0">
    <xmlCellPr id="1" xr6:uid="{00000000-0010-0000-8902-000001000000}" uniqueName="P1082611">
      <xmlPr mapId="3" xpath="/TFI-IZD-POD/ISD-TFI-IZD-POD-E_1000979/P1082611" xmlDataType="decimal"/>
    </xmlCellPr>
  </singleXmlCell>
  <singleXmlCell id="657" xr6:uid="{00000000-000C-0000-FFFF-FFFF8A020000}" r="J111" connectionId="0">
    <xmlCellPr id="1" xr6:uid="{00000000-0010-0000-8A02-000001000000}" uniqueName="P1076408">
      <xmlPr mapId="3" xpath="/TFI-IZD-POD/ISD-TFI-IZD-POD-E_1000979/P1076408" xmlDataType="decimal"/>
    </xmlCellPr>
  </singleXmlCell>
  <singleXmlCell id="658" xr6:uid="{00000000-000C-0000-FFFF-FFFF8B020000}" r="K111" connectionId="0">
    <xmlCellPr id="1" xr6:uid="{00000000-0010-0000-8B02-000001000000}" uniqueName="P1082612">
      <xmlPr mapId="3" xpath="/TFI-IZD-POD/ISD-TFI-IZD-POD-E_1000979/P1082612" xmlDataType="decimal"/>
    </xmlCellPr>
  </singleXmlCell>
  <singleXmlCell id="659" xr6:uid="{00000000-000C-0000-FFFF-FFFF8C020000}" r="H112" connectionId="0">
    <xmlCellPr id="1" xr6:uid="{00000000-0010-0000-8C02-000001000000}" uniqueName="P1076409">
      <xmlPr mapId="3" xpath="/TFI-IZD-POD/ISD-TFI-IZD-POD-E_1000979/P1076409" xmlDataType="decimal"/>
    </xmlCellPr>
  </singleXmlCell>
  <singleXmlCell id="660" xr6:uid="{00000000-000C-0000-FFFF-FFFF8D020000}" r="I112" connectionId="0">
    <xmlCellPr id="1" xr6:uid="{00000000-0010-0000-8D02-000001000000}" uniqueName="P1082613">
      <xmlPr mapId="3" xpath="/TFI-IZD-POD/ISD-TFI-IZD-POD-E_1000979/P1082613" xmlDataType="decimal"/>
    </xmlCellPr>
  </singleXmlCell>
  <singleXmlCell id="661" xr6:uid="{00000000-000C-0000-FFFF-FFFF8E020000}" r="J112" connectionId="0">
    <xmlCellPr id="1" xr6:uid="{00000000-0010-0000-8E02-000001000000}" uniqueName="P1076410">
      <xmlPr mapId="3" xpath="/TFI-IZD-POD/ISD-TFI-IZD-POD-E_1000979/P1076410" xmlDataType="decimal"/>
    </xmlCellPr>
  </singleXmlCell>
  <singleXmlCell id="662" xr6:uid="{00000000-000C-0000-FFFF-FFFF8F020000}" r="K112" connectionId="0">
    <xmlCellPr id="1" xr6:uid="{00000000-0010-0000-8F02-000001000000}" uniqueName="P1082614">
      <xmlPr mapId="3" xpath="/TFI-IZD-POD/ISD-TFI-IZD-POD-E_1000979/P1082614" xmlDataType="decimal"/>
    </xmlCellPr>
  </singleXmlCell>
  <singleXmlCell id="663" xr6:uid="{00000000-000C-0000-FFFF-FFFF90020000}" r="H113" connectionId="0">
    <xmlCellPr id="1" xr6:uid="{00000000-0010-0000-9002-000001000000}" uniqueName="P1076411">
      <xmlPr mapId="3" xpath="/TFI-IZD-POD/ISD-TFI-IZD-POD-E_1000979/P1076411" xmlDataType="decimal"/>
    </xmlCellPr>
  </singleXmlCell>
  <singleXmlCell id="664" xr6:uid="{00000000-000C-0000-FFFF-FFFF91020000}" r="I113" connectionId="0">
    <xmlCellPr id="1" xr6:uid="{00000000-0010-0000-9102-000001000000}" uniqueName="P1082615">
      <xmlPr mapId="3" xpath="/TFI-IZD-POD/ISD-TFI-IZD-POD-E_1000979/P1082615" xmlDataType="decimal"/>
    </xmlCellPr>
  </singleXmlCell>
  <singleXmlCell id="665" xr6:uid="{00000000-000C-0000-FFFF-FFFF92020000}" r="J113" connectionId="0">
    <xmlCellPr id="1" xr6:uid="{00000000-0010-0000-9202-000001000000}" uniqueName="P1076412">
      <xmlPr mapId="3" xpath="/TFI-IZD-POD/ISD-TFI-IZD-POD-E_1000979/P1076412" xmlDataType="decimal"/>
    </xmlCellPr>
  </singleXmlCell>
  <singleXmlCell id="666" xr6:uid="{00000000-000C-0000-FFFF-FFFF93020000}" r="K113" connectionId="0">
    <xmlCellPr id="1" xr6:uid="{00000000-0010-0000-9302-000001000000}" uniqueName="P1082616">
      <xmlPr mapId="3"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67" xr6:uid="{00000000-000C-0000-FFFF-FFFF94020000}" r="H8" connectionId="0">
    <xmlCellPr id="1" xr6:uid="{00000000-0010-0000-9402-000001000000}" uniqueName="P1076413">
      <xmlPr mapId="3" xpath="/TFI-IZD-POD/NTI-TFI-IZD-POD-E_1000978/P1076413" xmlDataType="decimal"/>
    </xmlCellPr>
  </singleXmlCell>
  <singleXmlCell id="668" xr6:uid="{00000000-000C-0000-FFFF-FFFF95020000}" r="I8" connectionId="0">
    <xmlCellPr id="1" xr6:uid="{00000000-0010-0000-9502-000001000000}" uniqueName="P1076414">
      <xmlPr mapId="3" xpath="/TFI-IZD-POD/NTI-TFI-IZD-POD-E_1000978/P1076414" xmlDataType="decimal"/>
    </xmlCellPr>
  </singleXmlCell>
  <singleXmlCell id="669" xr6:uid="{00000000-000C-0000-FFFF-FFFF96020000}" r="H9" connectionId="0">
    <xmlCellPr id="1" xr6:uid="{00000000-0010-0000-9602-000001000000}" uniqueName="P1076415">
      <xmlPr mapId="3" xpath="/TFI-IZD-POD/NTI-TFI-IZD-POD-E_1000978/P1076415" xmlDataType="decimal"/>
    </xmlCellPr>
  </singleXmlCell>
  <singleXmlCell id="670" xr6:uid="{00000000-000C-0000-FFFF-FFFF97020000}" r="I9" connectionId="0">
    <xmlCellPr id="1" xr6:uid="{00000000-0010-0000-9702-000001000000}" uniqueName="P1076416">
      <xmlPr mapId="3" xpath="/TFI-IZD-POD/NTI-TFI-IZD-POD-E_1000978/P1076416" xmlDataType="decimal"/>
    </xmlCellPr>
  </singleXmlCell>
  <singleXmlCell id="671" xr6:uid="{00000000-000C-0000-FFFF-FFFF98020000}" r="H10" connectionId="0">
    <xmlCellPr id="1" xr6:uid="{00000000-0010-0000-9802-000001000000}" uniqueName="P1076417">
      <xmlPr mapId="3" xpath="/TFI-IZD-POD/NTI-TFI-IZD-POD-E_1000978/P1076417" xmlDataType="decimal"/>
    </xmlCellPr>
  </singleXmlCell>
  <singleXmlCell id="672" xr6:uid="{00000000-000C-0000-FFFF-FFFF99020000}" r="I10" connectionId="0">
    <xmlCellPr id="1" xr6:uid="{00000000-0010-0000-9902-000001000000}" uniqueName="P1076418">
      <xmlPr mapId="3" xpath="/TFI-IZD-POD/NTI-TFI-IZD-POD-E_1000978/P1076418" xmlDataType="decimal"/>
    </xmlCellPr>
  </singleXmlCell>
  <singleXmlCell id="673" xr6:uid="{00000000-000C-0000-FFFF-FFFF9A020000}" r="H11" connectionId="0">
    <xmlCellPr id="1" xr6:uid="{00000000-0010-0000-9A02-000001000000}" uniqueName="P1076419">
      <xmlPr mapId="3" xpath="/TFI-IZD-POD/NTI-TFI-IZD-POD-E_1000978/P1076419" xmlDataType="decimal"/>
    </xmlCellPr>
  </singleXmlCell>
  <singleXmlCell id="674" xr6:uid="{00000000-000C-0000-FFFF-FFFF9B020000}" r="I11" connectionId="0">
    <xmlCellPr id="1" xr6:uid="{00000000-0010-0000-9B02-000001000000}" uniqueName="P1076420">
      <xmlPr mapId="3" xpath="/TFI-IZD-POD/NTI-TFI-IZD-POD-E_1000978/P1076420" xmlDataType="decimal"/>
    </xmlCellPr>
  </singleXmlCell>
  <singleXmlCell id="675" xr6:uid="{00000000-000C-0000-FFFF-FFFF9C020000}" r="H12" connectionId="0">
    <xmlCellPr id="1" xr6:uid="{00000000-0010-0000-9C02-000001000000}" uniqueName="P1076421">
      <xmlPr mapId="3" xpath="/TFI-IZD-POD/NTI-TFI-IZD-POD-E_1000978/P1076421" xmlDataType="decimal"/>
    </xmlCellPr>
  </singleXmlCell>
  <singleXmlCell id="676" xr6:uid="{00000000-000C-0000-FFFF-FFFF9D020000}" r="I12" connectionId="0">
    <xmlCellPr id="1" xr6:uid="{00000000-0010-0000-9D02-000001000000}" uniqueName="P1076422">
      <xmlPr mapId="3" xpath="/TFI-IZD-POD/NTI-TFI-IZD-POD-E_1000978/P1076422" xmlDataType="decimal"/>
    </xmlCellPr>
  </singleXmlCell>
  <singleXmlCell id="677" xr6:uid="{00000000-000C-0000-FFFF-FFFF9E020000}" r="H13" connectionId="0">
    <xmlCellPr id="1" xr6:uid="{00000000-0010-0000-9E02-000001000000}" uniqueName="P1076423">
      <xmlPr mapId="3" xpath="/TFI-IZD-POD/NTI-TFI-IZD-POD-E_1000978/P1076423" xmlDataType="decimal"/>
    </xmlCellPr>
  </singleXmlCell>
  <singleXmlCell id="678" xr6:uid="{00000000-000C-0000-FFFF-FFFF9F020000}" r="I13" connectionId="0">
    <xmlCellPr id="1" xr6:uid="{00000000-0010-0000-9F02-000001000000}" uniqueName="P1076424">
      <xmlPr mapId="3" xpath="/TFI-IZD-POD/NTI-TFI-IZD-POD-E_1000978/P1076424" xmlDataType="decimal"/>
    </xmlCellPr>
  </singleXmlCell>
  <singleXmlCell id="679" xr6:uid="{00000000-000C-0000-FFFF-FFFFA0020000}" r="H14" connectionId="0">
    <xmlCellPr id="1" xr6:uid="{00000000-0010-0000-A002-000001000000}" uniqueName="P1076425">
      <xmlPr mapId="3" xpath="/TFI-IZD-POD/NTI-TFI-IZD-POD-E_1000978/P1076425" xmlDataType="decimal"/>
    </xmlCellPr>
  </singleXmlCell>
  <singleXmlCell id="680" xr6:uid="{00000000-000C-0000-FFFF-FFFFA1020000}" r="I14" connectionId="0">
    <xmlCellPr id="1" xr6:uid="{00000000-0010-0000-A102-000001000000}" uniqueName="P1076426">
      <xmlPr mapId="3" xpath="/TFI-IZD-POD/NTI-TFI-IZD-POD-E_1000978/P1076426" xmlDataType="decimal"/>
    </xmlCellPr>
  </singleXmlCell>
  <singleXmlCell id="681" xr6:uid="{00000000-000C-0000-FFFF-FFFFA2020000}" r="H15" connectionId="0">
    <xmlCellPr id="1" xr6:uid="{00000000-0010-0000-A202-000001000000}" uniqueName="P1076427">
      <xmlPr mapId="3" xpath="/TFI-IZD-POD/NTI-TFI-IZD-POD-E_1000978/P1076427" xmlDataType="decimal"/>
    </xmlCellPr>
  </singleXmlCell>
  <singleXmlCell id="682" xr6:uid="{00000000-000C-0000-FFFF-FFFFA3020000}" r="I15" connectionId="0">
    <xmlCellPr id="1" xr6:uid="{00000000-0010-0000-A302-000001000000}" uniqueName="P1076428">
      <xmlPr mapId="3" xpath="/TFI-IZD-POD/NTI-TFI-IZD-POD-E_1000978/P1076428" xmlDataType="decimal"/>
    </xmlCellPr>
  </singleXmlCell>
  <singleXmlCell id="683" xr6:uid="{00000000-000C-0000-FFFF-FFFFA4020000}" r="H16" connectionId="0">
    <xmlCellPr id="1" xr6:uid="{00000000-0010-0000-A402-000001000000}" uniqueName="P1076429">
      <xmlPr mapId="3" xpath="/TFI-IZD-POD/NTI-TFI-IZD-POD-E_1000978/P1076429" xmlDataType="decimal"/>
    </xmlCellPr>
  </singleXmlCell>
  <singleXmlCell id="684" xr6:uid="{00000000-000C-0000-FFFF-FFFFA5020000}" r="I16" connectionId="0">
    <xmlCellPr id="1" xr6:uid="{00000000-0010-0000-A502-000001000000}" uniqueName="P1076430">
      <xmlPr mapId="3" xpath="/TFI-IZD-POD/NTI-TFI-IZD-POD-E_1000978/P1076430" xmlDataType="decimal"/>
    </xmlCellPr>
  </singleXmlCell>
  <singleXmlCell id="685" xr6:uid="{00000000-000C-0000-FFFF-FFFFA6020000}" r="H17" connectionId="0">
    <xmlCellPr id="1" xr6:uid="{00000000-0010-0000-A602-000001000000}" uniqueName="P1076431">
      <xmlPr mapId="3" xpath="/TFI-IZD-POD/NTI-TFI-IZD-POD-E_1000978/P1076431" xmlDataType="decimal"/>
    </xmlCellPr>
  </singleXmlCell>
  <singleXmlCell id="686" xr6:uid="{00000000-000C-0000-FFFF-FFFFA7020000}" r="I17" connectionId="0">
    <xmlCellPr id="1" xr6:uid="{00000000-0010-0000-A702-000001000000}" uniqueName="P1076432">
      <xmlPr mapId="3" xpath="/TFI-IZD-POD/NTI-TFI-IZD-POD-E_1000978/P1076432" xmlDataType="decimal"/>
    </xmlCellPr>
  </singleXmlCell>
  <singleXmlCell id="687" xr6:uid="{00000000-000C-0000-FFFF-FFFFA8020000}" r="H18" connectionId="0">
    <xmlCellPr id="1" xr6:uid="{00000000-0010-0000-A802-000001000000}" uniqueName="P1076433">
      <xmlPr mapId="3" xpath="/TFI-IZD-POD/NTI-TFI-IZD-POD-E_1000978/P1076433" xmlDataType="decimal"/>
    </xmlCellPr>
  </singleXmlCell>
  <singleXmlCell id="688" xr6:uid="{00000000-000C-0000-FFFF-FFFFA9020000}" r="I18" connectionId="0">
    <xmlCellPr id="1" xr6:uid="{00000000-0010-0000-A902-000001000000}" uniqueName="P1076434">
      <xmlPr mapId="3" xpath="/TFI-IZD-POD/NTI-TFI-IZD-POD-E_1000978/P1076434" xmlDataType="decimal"/>
    </xmlCellPr>
  </singleXmlCell>
  <singleXmlCell id="689" xr6:uid="{00000000-000C-0000-FFFF-FFFFAA020000}" r="H19" connectionId="0">
    <xmlCellPr id="1" xr6:uid="{00000000-0010-0000-AA02-000001000000}" uniqueName="P1076435">
      <xmlPr mapId="3" xpath="/TFI-IZD-POD/NTI-TFI-IZD-POD-E_1000978/P1076435" xmlDataType="decimal"/>
    </xmlCellPr>
  </singleXmlCell>
  <singleXmlCell id="690" xr6:uid="{00000000-000C-0000-FFFF-FFFFAB020000}" r="I19" connectionId="0">
    <xmlCellPr id="1" xr6:uid="{00000000-0010-0000-AB02-000001000000}" uniqueName="P1076436">
      <xmlPr mapId="3" xpath="/TFI-IZD-POD/NTI-TFI-IZD-POD-E_1000978/P1076436" xmlDataType="decimal"/>
    </xmlCellPr>
  </singleXmlCell>
  <singleXmlCell id="691" xr6:uid="{00000000-000C-0000-FFFF-FFFFAC020000}" r="H20" connectionId="0">
    <xmlCellPr id="1" xr6:uid="{00000000-0010-0000-AC02-000001000000}" uniqueName="P1076437">
      <xmlPr mapId="3" xpath="/TFI-IZD-POD/NTI-TFI-IZD-POD-E_1000978/P1076437" xmlDataType="decimal"/>
    </xmlCellPr>
  </singleXmlCell>
  <singleXmlCell id="692" xr6:uid="{00000000-000C-0000-FFFF-FFFFAD020000}" r="I20" connectionId="0">
    <xmlCellPr id="1" xr6:uid="{00000000-0010-0000-AD02-000001000000}" uniqueName="P1076438">
      <xmlPr mapId="3" xpath="/TFI-IZD-POD/NTI-TFI-IZD-POD-E_1000978/P1076438" xmlDataType="decimal"/>
    </xmlCellPr>
  </singleXmlCell>
  <singleXmlCell id="693" xr6:uid="{00000000-000C-0000-FFFF-FFFFAE020000}" r="H21" connectionId="0">
    <xmlCellPr id="1" xr6:uid="{00000000-0010-0000-AE02-000001000000}" uniqueName="P1076439">
      <xmlPr mapId="3" xpath="/TFI-IZD-POD/NTI-TFI-IZD-POD-E_1000978/P1076439" xmlDataType="decimal"/>
    </xmlCellPr>
  </singleXmlCell>
  <singleXmlCell id="694" xr6:uid="{00000000-000C-0000-FFFF-FFFFAF020000}" r="I21" connectionId="0">
    <xmlCellPr id="1" xr6:uid="{00000000-0010-0000-AF02-000001000000}" uniqueName="P1076440">
      <xmlPr mapId="3" xpath="/TFI-IZD-POD/NTI-TFI-IZD-POD-E_1000978/P1076440" xmlDataType="decimal"/>
    </xmlCellPr>
  </singleXmlCell>
  <singleXmlCell id="695" xr6:uid="{00000000-000C-0000-FFFF-FFFFB0020000}" r="H22" connectionId="0">
    <xmlCellPr id="1" xr6:uid="{00000000-0010-0000-B002-000001000000}" uniqueName="P1076441">
      <xmlPr mapId="3" xpath="/TFI-IZD-POD/NTI-TFI-IZD-POD-E_1000978/P1076441" xmlDataType="decimal"/>
    </xmlCellPr>
  </singleXmlCell>
  <singleXmlCell id="696" xr6:uid="{00000000-000C-0000-FFFF-FFFFB1020000}" r="I22" connectionId="0">
    <xmlCellPr id="1" xr6:uid="{00000000-0010-0000-B102-000001000000}" uniqueName="P1076442">
      <xmlPr mapId="3" xpath="/TFI-IZD-POD/NTI-TFI-IZD-POD-E_1000978/P1076442" xmlDataType="decimal"/>
    </xmlCellPr>
  </singleXmlCell>
  <singleXmlCell id="697" xr6:uid="{00000000-000C-0000-FFFF-FFFFB2020000}" r="H23" connectionId="0">
    <xmlCellPr id="1" xr6:uid="{00000000-0010-0000-B202-000001000000}" uniqueName="P1076443">
      <xmlPr mapId="3" xpath="/TFI-IZD-POD/NTI-TFI-IZD-POD-E_1000978/P1076443" xmlDataType="decimal"/>
    </xmlCellPr>
  </singleXmlCell>
  <singleXmlCell id="698" xr6:uid="{00000000-000C-0000-FFFF-FFFFB3020000}" r="I23" connectionId="0">
    <xmlCellPr id="1" xr6:uid="{00000000-0010-0000-B302-000001000000}" uniqueName="P1076444">
      <xmlPr mapId="3" xpath="/TFI-IZD-POD/NTI-TFI-IZD-POD-E_1000978/P1076444" xmlDataType="decimal"/>
    </xmlCellPr>
  </singleXmlCell>
  <singleXmlCell id="699" xr6:uid="{00000000-000C-0000-FFFF-FFFFB4020000}" r="H24" connectionId="0">
    <xmlCellPr id="1" xr6:uid="{00000000-0010-0000-B402-000001000000}" uniqueName="P1076445">
      <xmlPr mapId="3" xpath="/TFI-IZD-POD/NTI-TFI-IZD-POD-E_1000978/P1076445" xmlDataType="decimal"/>
    </xmlCellPr>
  </singleXmlCell>
  <singleXmlCell id="700" xr6:uid="{00000000-000C-0000-FFFF-FFFFB5020000}" r="I24" connectionId="0">
    <xmlCellPr id="1" xr6:uid="{00000000-0010-0000-B502-000001000000}" uniqueName="P1076446">
      <xmlPr mapId="3" xpath="/TFI-IZD-POD/NTI-TFI-IZD-POD-E_1000978/P1076446" xmlDataType="decimal"/>
    </xmlCellPr>
  </singleXmlCell>
  <singleXmlCell id="701" xr6:uid="{00000000-000C-0000-FFFF-FFFFB6020000}" r="H25" connectionId="0">
    <xmlCellPr id="1" xr6:uid="{00000000-0010-0000-B602-000001000000}" uniqueName="P1076447">
      <xmlPr mapId="3" xpath="/TFI-IZD-POD/NTI-TFI-IZD-POD-E_1000978/P1076447" xmlDataType="decimal"/>
    </xmlCellPr>
  </singleXmlCell>
  <singleXmlCell id="702" xr6:uid="{00000000-000C-0000-FFFF-FFFFB7020000}" r="I25" connectionId="0">
    <xmlCellPr id="1" xr6:uid="{00000000-0010-0000-B702-000001000000}" uniqueName="P1076448">
      <xmlPr mapId="3" xpath="/TFI-IZD-POD/NTI-TFI-IZD-POD-E_1000978/P1076448" xmlDataType="decimal"/>
    </xmlCellPr>
  </singleXmlCell>
  <singleXmlCell id="703" xr6:uid="{00000000-000C-0000-FFFF-FFFFB8020000}" r="H26" connectionId="0">
    <xmlCellPr id="1" xr6:uid="{00000000-0010-0000-B802-000001000000}" uniqueName="P1076449">
      <xmlPr mapId="3" xpath="/TFI-IZD-POD/NTI-TFI-IZD-POD-E_1000978/P1076449" xmlDataType="decimal"/>
    </xmlCellPr>
  </singleXmlCell>
  <singleXmlCell id="704" xr6:uid="{00000000-000C-0000-FFFF-FFFFB9020000}" r="I26" connectionId="0">
    <xmlCellPr id="1" xr6:uid="{00000000-0010-0000-B902-000001000000}" uniqueName="P1076450">
      <xmlPr mapId="3" xpath="/TFI-IZD-POD/NTI-TFI-IZD-POD-E_1000978/P1076450" xmlDataType="decimal"/>
    </xmlCellPr>
  </singleXmlCell>
  <singleXmlCell id="705" xr6:uid="{00000000-000C-0000-FFFF-FFFFBA020000}" r="H27" connectionId="0">
    <xmlCellPr id="1" xr6:uid="{00000000-0010-0000-BA02-000001000000}" uniqueName="P1076451">
      <xmlPr mapId="3" xpath="/TFI-IZD-POD/NTI-TFI-IZD-POD-E_1000978/P1076451" xmlDataType="decimal"/>
    </xmlCellPr>
  </singleXmlCell>
  <singleXmlCell id="706" xr6:uid="{00000000-000C-0000-FFFF-FFFFBB020000}" r="I27" connectionId="0">
    <xmlCellPr id="1" xr6:uid="{00000000-0010-0000-BB02-000001000000}" uniqueName="P1076452">
      <xmlPr mapId="3" xpath="/TFI-IZD-POD/NTI-TFI-IZD-POD-E_1000978/P1076452" xmlDataType="decimal"/>
    </xmlCellPr>
  </singleXmlCell>
  <singleXmlCell id="707" xr6:uid="{00000000-000C-0000-FFFF-FFFFBC020000}" r="H29" connectionId="0">
    <xmlCellPr id="1" xr6:uid="{00000000-0010-0000-BC02-000001000000}" uniqueName="P1076453">
      <xmlPr mapId="3" xpath="/TFI-IZD-POD/NTI-TFI-IZD-POD-E_1000978/P1076453" xmlDataType="decimal"/>
    </xmlCellPr>
  </singleXmlCell>
  <singleXmlCell id="708" xr6:uid="{00000000-000C-0000-FFFF-FFFFBD020000}" r="I29" connectionId="0">
    <xmlCellPr id="1" xr6:uid="{00000000-0010-0000-BD02-000001000000}" uniqueName="P1076454">
      <xmlPr mapId="3" xpath="/TFI-IZD-POD/NTI-TFI-IZD-POD-E_1000978/P1076454" xmlDataType="decimal"/>
    </xmlCellPr>
  </singleXmlCell>
  <singleXmlCell id="709" xr6:uid="{00000000-000C-0000-FFFF-FFFFBE020000}" r="H30" connectionId="0">
    <xmlCellPr id="1" xr6:uid="{00000000-0010-0000-BE02-000001000000}" uniqueName="P1076455">
      <xmlPr mapId="3" xpath="/TFI-IZD-POD/NTI-TFI-IZD-POD-E_1000978/P1076455" xmlDataType="decimal"/>
    </xmlCellPr>
  </singleXmlCell>
  <singleXmlCell id="710" xr6:uid="{00000000-000C-0000-FFFF-FFFFBF020000}" r="I30" connectionId="0">
    <xmlCellPr id="1" xr6:uid="{00000000-0010-0000-BF02-000001000000}" uniqueName="P1076456">
      <xmlPr mapId="3" xpath="/TFI-IZD-POD/NTI-TFI-IZD-POD-E_1000978/P1076456" xmlDataType="decimal"/>
    </xmlCellPr>
  </singleXmlCell>
  <singleXmlCell id="711" xr6:uid="{00000000-000C-0000-FFFF-FFFFC0020000}" r="H31" connectionId="0">
    <xmlCellPr id="1" xr6:uid="{00000000-0010-0000-C002-000001000000}" uniqueName="P1076457">
      <xmlPr mapId="3" xpath="/TFI-IZD-POD/NTI-TFI-IZD-POD-E_1000978/P1076457" xmlDataType="decimal"/>
    </xmlCellPr>
  </singleXmlCell>
  <singleXmlCell id="712" xr6:uid="{00000000-000C-0000-FFFF-FFFFC1020000}" r="I31" connectionId="0">
    <xmlCellPr id="1" xr6:uid="{00000000-0010-0000-C102-000001000000}" uniqueName="P1076458">
      <xmlPr mapId="3" xpath="/TFI-IZD-POD/NTI-TFI-IZD-POD-E_1000978/P1076458" xmlDataType="decimal"/>
    </xmlCellPr>
  </singleXmlCell>
  <singleXmlCell id="713" xr6:uid="{00000000-000C-0000-FFFF-FFFFC2020000}" r="H32" connectionId="0">
    <xmlCellPr id="1" xr6:uid="{00000000-0010-0000-C202-000001000000}" uniqueName="P1076459">
      <xmlPr mapId="3" xpath="/TFI-IZD-POD/NTI-TFI-IZD-POD-E_1000978/P1076459" xmlDataType="decimal"/>
    </xmlCellPr>
  </singleXmlCell>
  <singleXmlCell id="714" xr6:uid="{00000000-000C-0000-FFFF-FFFFC3020000}" r="I32" connectionId="0">
    <xmlCellPr id="1" xr6:uid="{00000000-0010-0000-C302-000001000000}" uniqueName="P1076460">
      <xmlPr mapId="3" xpath="/TFI-IZD-POD/NTI-TFI-IZD-POD-E_1000978/P1076460" xmlDataType="decimal"/>
    </xmlCellPr>
  </singleXmlCell>
  <singleXmlCell id="715" xr6:uid="{00000000-000C-0000-FFFF-FFFFC4020000}" r="H33" connectionId="0">
    <xmlCellPr id="1" xr6:uid="{00000000-0010-0000-C402-000001000000}" uniqueName="P1076461">
      <xmlPr mapId="3" xpath="/TFI-IZD-POD/NTI-TFI-IZD-POD-E_1000978/P1076461" xmlDataType="decimal"/>
    </xmlCellPr>
  </singleXmlCell>
  <singleXmlCell id="716" xr6:uid="{00000000-000C-0000-FFFF-FFFFC5020000}" r="I33" connectionId="0">
    <xmlCellPr id="1" xr6:uid="{00000000-0010-0000-C502-000001000000}" uniqueName="P1076462">
      <xmlPr mapId="3" xpath="/TFI-IZD-POD/NTI-TFI-IZD-POD-E_1000978/P1076462" xmlDataType="decimal"/>
    </xmlCellPr>
  </singleXmlCell>
  <singleXmlCell id="717" xr6:uid="{00000000-000C-0000-FFFF-FFFFC6020000}" r="H34" connectionId="0">
    <xmlCellPr id="1" xr6:uid="{00000000-0010-0000-C602-000001000000}" uniqueName="P1076463">
      <xmlPr mapId="3" xpath="/TFI-IZD-POD/NTI-TFI-IZD-POD-E_1000978/P1076463" xmlDataType="decimal"/>
    </xmlCellPr>
  </singleXmlCell>
  <singleXmlCell id="718" xr6:uid="{00000000-000C-0000-FFFF-FFFFC7020000}" r="I34" connectionId="0">
    <xmlCellPr id="1" xr6:uid="{00000000-0010-0000-C702-000001000000}" uniqueName="P1076464">
      <xmlPr mapId="3" xpath="/TFI-IZD-POD/NTI-TFI-IZD-POD-E_1000978/P1076464" xmlDataType="decimal"/>
    </xmlCellPr>
  </singleXmlCell>
  <singleXmlCell id="719" xr6:uid="{00000000-000C-0000-FFFF-FFFFC8020000}" r="H35" connectionId="0">
    <xmlCellPr id="1" xr6:uid="{00000000-0010-0000-C802-000001000000}" uniqueName="P1076465">
      <xmlPr mapId="3" xpath="/TFI-IZD-POD/NTI-TFI-IZD-POD-E_1000978/P1076465" xmlDataType="decimal"/>
    </xmlCellPr>
  </singleXmlCell>
  <singleXmlCell id="720" xr6:uid="{00000000-000C-0000-FFFF-FFFFC9020000}" r="I35" connectionId="0">
    <xmlCellPr id="1" xr6:uid="{00000000-0010-0000-C902-000001000000}" uniqueName="P1076466">
      <xmlPr mapId="3" xpath="/TFI-IZD-POD/NTI-TFI-IZD-POD-E_1000978/P1076466" xmlDataType="decimal"/>
    </xmlCellPr>
  </singleXmlCell>
  <singleXmlCell id="721" xr6:uid="{00000000-000C-0000-FFFF-FFFFCA020000}" r="H36" connectionId="0">
    <xmlCellPr id="1" xr6:uid="{00000000-0010-0000-CA02-000001000000}" uniqueName="P1076467">
      <xmlPr mapId="3" xpath="/TFI-IZD-POD/NTI-TFI-IZD-POD-E_1000978/P1076467" xmlDataType="decimal"/>
    </xmlCellPr>
  </singleXmlCell>
  <singleXmlCell id="722" xr6:uid="{00000000-000C-0000-FFFF-FFFFCB020000}" r="I36" connectionId="0">
    <xmlCellPr id="1" xr6:uid="{00000000-0010-0000-CB02-000001000000}" uniqueName="P1076468">
      <xmlPr mapId="3" xpath="/TFI-IZD-POD/NTI-TFI-IZD-POD-E_1000978/P1076468" xmlDataType="decimal"/>
    </xmlCellPr>
  </singleXmlCell>
  <singleXmlCell id="723" xr6:uid="{00000000-000C-0000-FFFF-FFFFCC020000}" r="H37" connectionId="0">
    <xmlCellPr id="1" xr6:uid="{00000000-0010-0000-CC02-000001000000}" uniqueName="P1076469">
      <xmlPr mapId="3" xpath="/TFI-IZD-POD/NTI-TFI-IZD-POD-E_1000978/P1076469" xmlDataType="decimal"/>
    </xmlCellPr>
  </singleXmlCell>
  <singleXmlCell id="724" xr6:uid="{00000000-000C-0000-FFFF-FFFFCD020000}" r="I37" connectionId="0">
    <xmlCellPr id="1" xr6:uid="{00000000-0010-0000-CD02-000001000000}" uniqueName="P1076470">
      <xmlPr mapId="3" xpath="/TFI-IZD-POD/NTI-TFI-IZD-POD-E_1000978/P1076470" xmlDataType="decimal"/>
    </xmlCellPr>
  </singleXmlCell>
  <singleXmlCell id="725" xr6:uid="{00000000-000C-0000-FFFF-FFFFCE020000}" r="H38" connectionId="0">
    <xmlCellPr id="1" xr6:uid="{00000000-0010-0000-CE02-000001000000}" uniqueName="P1076471">
      <xmlPr mapId="3" xpath="/TFI-IZD-POD/NTI-TFI-IZD-POD-E_1000978/P1076471" xmlDataType="decimal"/>
    </xmlCellPr>
  </singleXmlCell>
  <singleXmlCell id="726" xr6:uid="{00000000-000C-0000-FFFF-FFFFCF020000}" r="I38" connectionId="0">
    <xmlCellPr id="1" xr6:uid="{00000000-0010-0000-CF02-000001000000}" uniqueName="P1076472">
      <xmlPr mapId="3" xpath="/TFI-IZD-POD/NTI-TFI-IZD-POD-E_1000978/P1076472" xmlDataType="decimal"/>
    </xmlCellPr>
  </singleXmlCell>
  <singleXmlCell id="727" xr6:uid="{00000000-000C-0000-FFFF-FFFFD0020000}" r="H39" connectionId="0">
    <xmlCellPr id="1" xr6:uid="{00000000-0010-0000-D002-000001000000}" uniqueName="P1076473">
      <xmlPr mapId="3" xpath="/TFI-IZD-POD/NTI-TFI-IZD-POD-E_1000978/P1076473" xmlDataType="decimal"/>
    </xmlCellPr>
  </singleXmlCell>
  <singleXmlCell id="728" xr6:uid="{00000000-000C-0000-FFFF-FFFFD1020000}" r="I39" connectionId="0">
    <xmlCellPr id="1" xr6:uid="{00000000-0010-0000-D102-000001000000}" uniqueName="P1076474">
      <xmlPr mapId="3" xpath="/TFI-IZD-POD/NTI-TFI-IZD-POD-E_1000978/P1076474" xmlDataType="decimal"/>
    </xmlCellPr>
  </singleXmlCell>
  <singleXmlCell id="729" xr6:uid="{00000000-000C-0000-FFFF-FFFFD2020000}" r="H40" connectionId="0">
    <xmlCellPr id="1" xr6:uid="{00000000-0010-0000-D202-000001000000}" uniqueName="P1076475">
      <xmlPr mapId="3" xpath="/TFI-IZD-POD/NTI-TFI-IZD-POD-E_1000978/P1076475" xmlDataType="decimal"/>
    </xmlCellPr>
  </singleXmlCell>
  <singleXmlCell id="730" xr6:uid="{00000000-000C-0000-FFFF-FFFFD3020000}" r="I40" connectionId="0">
    <xmlCellPr id="1" xr6:uid="{00000000-0010-0000-D302-000001000000}" uniqueName="P1076476">
      <xmlPr mapId="3" xpath="/TFI-IZD-POD/NTI-TFI-IZD-POD-E_1000978/P1076476" xmlDataType="decimal"/>
    </xmlCellPr>
  </singleXmlCell>
  <singleXmlCell id="731" xr6:uid="{00000000-000C-0000-FFFF-FFFFD4020000}" r="H41" connectionId="0">
    <xmlCellPr id="1" xr6:uid="{00000000-0010-0000-D402-000001000000}" uniqueName="P1076477">
      <xmlPr mapId="3" xpath="/TFI-IZD-POD/NTI-TFI-IZD-POD-E_1000978/P1076477" xmlDataType="decimal"/>
    </xmlCellPr>
  </singleXmlCell>
  <singleXmlCell id="732" xr6:uid="{00000000-000C-0000-FFFF-FFFFD5020000}" r="I41" connectionId="0">
    <xmlCellPr id="1" xr6:uid="{00000000-0010-0000-D502-000001000000}" uniqueName="P1076478">
      <xmlPr mapId="3" xpath="/TFI-IZD-POD/NTI-TFI-IZD-POD-E_1000978/P1076478" xmlDataType="decimal"/>
    </xmlCellPr>
  </singleXmlCell>
  <singleXmlCell id="733" xr6:uid="{00000000-000C-0000-FFFF-FFFFD6020000}" r="H42" connectionId="0">
    <xmlCellPr id="1" xr6:uid="{00000000-0010-0000-D602-000001000000}" uniqueName="P1076479">
      <xmlPr mapId="3" xpath="/TFI-IZD-POD/NTI-TFI-IZD-POD-E_1000978/P1076479" xmlDataType="decimal"/>
    </xmlCellPr>
  </singleXmlCell>
  <singleXmlCell id="734" xr6:uid="{00000000-000C-0000-FFFF-FFFFD7020000}" r="I42" connectionId="0">
    <xmlCellPr id="1" xr6:uid="{00000000-0010-0000-D702-000001000000}" uniqueName="P1076480">
      <xmlPr mapId="3" xpath="/TFI-IZD-POD/NTI-TFI-IZD-POD-E_1000978/P1076480" xmlDataType="decimal"/>
    </xmlCellPr>
  </singleXmlCell>
  <singleXmlCell id="735" xr6:uid="{00000000-000C-0000-FFFF-FFFFD8020000}" r="H44" connectionId="0">
    <xmlCellPr id="1" xr6:uid="{00000000-0010-0000-D802-000001000000}" uniqueName="P1076481">
      <xmlPr mapId="3" xpath="/TFI-IZD-POD/NTI-TFI-IZD-POD-E_1000978/P1076481" xmlDataType="decimal"/>
    </xmlCellPr>
  </singleXmlCell>
  <singleXmlCell id="736" xr6:uid="{00000000-000C-0000-FFFF-FFFFD9020000}" r="I44" connectionId="0">
    <xmlCellPr id="1" xr6:uid="{00000000-0010-0000-D902-000001000000}" uniqueName="P1076482">
      <xmlPr mapId="3" xpath="/TFI-IZD-POD/NTI-TFI-IZD-POD-E_1000978/P1076482" xmlDataType="decimal"/>
    </xmlCellPr>
  </singleXmlCell>
  <singleXmlCell id="737" xr6:uid="{00000000-000C-0000-FFFF-FFFFDA020000}" r="H45" connectionId="0">
    <xmlCellPr id="1" xr6:uid="{00000000-0010-0000-DA02-000001000000}" uniqueName="P1076483">
      <xmlPr mapId="3" xpath="/TFI-IZD-POD/NTI-TFI-IZD-POD-E_1000978/P1076483" xmlDataType="decimal"/>
    </xmlCellPr>
  </singleXmlCell>
  <singleXmlCell id="738" xr6:uid="{00000000-000C-0000-FFFF-FFFFDB020000}" r="I45" connectionId="0">
    <xmlCellPr id="1" xr6:uid="{00000000-0010-0000-DB02-000001000000}" uniqueName="P1076484">
      <xmlPr mapId="3" xpath="/TFI-IZD-POD/NTI-TFI-IZD-POD-E_1000978/P1076484" xmlDataType="decimal"/>
    </xmlCellPr>
  </singleXmlCell>
  <singleXmlCell id="739" xr6:uid="{00000000-000C-0000-FFFF-FFFFDC020000}" r="H46" connectionId="0">
    <xmlCellPr id="1" xr6:uid="{00000000-0010-0000-DC02-000001000000}" uniqueName="P1076485">
      <xmlPr mapId="3" xpath="/TFI-IZD-POD/NTI-TFI-IZD-POD-E_1000978/P1076485" xmlDataType="decimal"/>
    </xmlCellPr>
  </singleXmlCell>
  <singleXmlCell id="740" xr6:uid="{00000000-000C-0000-FFFF-FFFFDD020000}" r="I46" connectionId="0">
    <xmlCellPr id="1" xr6:uid="{00000000-0010-0000-DD02-000001000000}" uniqueName="P1076486">
      <xmlPr mapId="3" xpath="/TFI-IZD-POD/NTI-TFI-IZD-POD-E_1000978/P1076486" xmlDataType="decimal"/>
    </xmlCellPr>
  </singleXmlCell>
  <singleXmlCell id="741" xr6:uid="{00000000-000C-0000-FFFF-FFFFDE020000}" r="H47" connectionId="0">
    <xmlCellPr id="1" xr6:uid="{00000000-0010-0000-DE02-000001000000}" uniqueName="P1076487">
      <xmlPr mapId="3" xpath="/TFI-IZD-POD/NTI-TFI-IZD-POD-E_1000978/P1076487" xmlDataType="decimal"/>
    </xmlCellPr>
  </singleXmlCell>
  <singleXmlCell id="742" xr6:uid="{00000000-000C-0000-FFFF-FFFFDF020000}" r="I47" connectionId="0">
    <xmlCellPr id="1" xr6:uid="{00000000-0010-0000-DF02-000001000000}" uniqueName="P1076488">
      <xmlPr mapId="3" xpath="/TFI-IZD-POD/NTI-TFI-IZD-POD-E_1000978/P1076488" xmlDataType="decimal"/>
    </xmlCellPr>
  </singleXmlCell>
  <singleXmlCell id="743" xr6:uid="{00000000-000C-0000-FFFF-FFFFE0020000}" r="H48" connectionId="0">
    <xmlCellPr id="1" xr6:uid="{00000000-0010-0000-E002-000001000000}" uniqueName="P1076489">
      <xmlPr mapId="3" xpath="/TFI-IZD-POD/NTI-TFI-IZD-POD-E_1000978/P1076489" xmlDataType="decimal"/>
    </xmlCellPr>
  </singleXmlCell>
  <singleXmlCell id="744" xr6:uid="{00000000-000C-0000-FFFF-FFFFE1020000}" r="I48" connectionId="0">
    <xmlCellPr id="1" xr6:uid="{00000000-0010-0000-E102-000001000000}" uniqueName="P1076490">
      <xmlPr mapId="3" xpath="/TFI-IZD-POD/NTI-TFI-IZD-POD-E_1000978/P1076490" xmlDataType="decimal"/>
    </xmlCellPr>
  </singleXmlCell>
  <singleXmlCell id="745" xr6:uid="{00000000-000C-0000-FFFF-FFFFE2020000}" r="H49" connectionId="0">
    <xmlCellPr id="1" xr6:uid="{00000000-0010-0000-E202-000001000000}" uniqueName="P1076491">
      <xmlPr mapId="3" xpath="/TFI-IZD-POD/NTI-TFI-IZD-POD-E_1000978/P1076491" xmlDataType="decimal"/>
    </xmlCellPr>
  </singleXmlCell>
  <singleXmlCell id="746" xr6:uid="{00000000-000C-0000-FFFF-FFFFE3020000}" r="I49" connectionId="0">
    <xmlCellPr id="1" xr6:uid="{00000000-0010-0000-E302-000001000000}" uniqueName="P1076492">
      <xmlPr mapId="3" xpath="/TFI-IZD-POD/NTI-TFI-IZD-POD-E_1000978/P1076492" xmlDataType="decimal"/>
    </xmlCellPr>
  </singleXmlCell>
  <singleXmlCell id="747" xr6:uid="{00000000-000C-0000-FFFF-FFFFE4020000}" r="H50" connectionId="0">
    <xmlCellPr id="1" xr6:uid="{00000000-0010-0000-E402-000001000000}" uniqueName="P1076493">
      <xmlPr mapId="3" xpath="/TFI-IZD-POD/NTI-TFI-IZD-POD-E_1000978/P1076493" xmlDataType="decimal"/>
    </xmlCellPr>
  </singleXmlCell>
  <singleXmlCell id="748" xr6:uid="{00000000-000C-0000-FFFF-FFFFE5020000}" r="I50" connectionId="0">
    <xmlCellPr id="1" xr6:uid="{00000000-0010-0000-E502-000001000000}" uniqueName="P1076494">
      <xmlPr mapId="3" xpath="/TFI-IZD-POD/NTI-TFI-IZD-POD-E_1000978/P1076494" xmlDataType="decimal"/>
    </xmlCellPr>
  </singleXmlCell>
  <singleXmlCell id="749" xr6:uid="{00000000-000C-0000-FFFF-FFFFE6020000}" r="H51" connectionId="0">
    <xmlCellPr id="1" xr6:uid="{00000000-0010-0000-E602-000001000000}" uniqueName="P1076495">
      <xmlPr mapId="3" xpath="/TFI-IZD-POD/NTI-TFI-IZD-POD-E_1000978/P1076495" xmlDataType="decimal"/>
    </xmlCellPr>
  </singleXmlCell>
  <singleXmlCell id="750" xr6:uid="{00000000-000C-0000-FFFF-FFFFE7020000}" r="I51" connectionId="0">
    <xmlCellPr id="1" xr6:uid="{00000000-0010-0000-E702-000001000000}" uniqueName="P1076496">
      <xmlPr mapId="3" xpath="/TFI-IZD-POD/NTI-TFI-IZD-POD-E_1000978/P1076496" xmlDataType="decimal"/>
    </xmlCellPr>
  </singleXmlCell>
  <singleXmlCell id="751" xr6:uid="{00000000-000C-0000-FFFF-FFFFE8020000}" r="H52" connectionId="0">
    <xmlCellPr id="1" xr6:uid="{00000000-0010-0000-E802-000001000000}" uniqueName="P1078211">
      <xmlPr mapId="3" xpath="/TFI-IZD-POD/NTI-TFI-IZD-POD-E_1000978/P1078211" xmlDataType="decimal"/>
    </xmlCellPr>
  </singleXmlCell>
  <singleXmlCell id="752" xr6:uid="{00000000-000C-0000-FFFF-FFFFE9020000}" r="I52" connectionId="0">
    <xmlCellPr id="1" xr6:uid="{00000000-0010-0000-E902-000001000000}" uniqueName="P1078212">
      <xmlPr mapId="3" xpath="/TFI-IZD-POD/NTI-TFI-IZD-POD-E_1000978/P1078212" xmlDataType="decimal"/>
    </xmlCellPr>
  </singleXmlCell>
  <singleXmlCell id="753" xr6:uid="{00000000-000C-0000-FFFF-FFFFEA020000}" r="H53" connectionId="0">
    <xmlCellPr id="1" xr6:uid="{00000000-0010-0000-EA02-000001000000}" uniqueName="P1078213">
      <xmlPr mapId="3" xpath="/TFI-IZD-POD/NTI-TFI-IZD-POD-E_1000978/P1078213" xmlDataType="decimal"/>
    </xmlCellPr>
  </singleXmlCell>
  <singleXmlCell id="754" xr6:uid="{00000000-000C-0000-FFFF-FFFFEB020000}" r="I53" connectionId="0">
    <xmlCellPr id="1" xr6:uid="{00000000-0010-0000-EB02-000001000000}" uniqueName="P1078214">
      <xmlPr mapId="3" xpath="/TFI-IZD-POD/NTI-TFI-IZD-POD-E_1000978/P1078214" xmlDataType="decimal"/>
    </xmlCellPr>
  </singleXmlCell>
  <singleXmlCell id="755" xr6:uid="{00000000-000C-0000-FFFF-FFFFEC020000}" r="H54" connectionId="0">
    <xmlCellPr id="1" xr6:uid="{00000000-0010-0000-EC02-000001000000}" uniqueName="P1078216">
      <xmlPr mapId="3" xpath="/TFI-IZD-POD/NTI-TFI-IZD-POD-E_1000978/P1078216" xmlDataType="decimal"/>
    </xmlCellPr>
  </singleXmlCell>
  <singleXmlCell id="756" xr6:uid="{00000000-000C-0000-FFFF-FFFFED020000}" r="I54" connectionId="0">
    <xmlCellPr id="1" xr6:uid="{00000000-0010-0000-ED02-000001000000}" uniqueName="P1078218">
      <xmlPr mapId="3" xpath="/TFI-IZD-POD/NTI-TFI-IZD-POD-E_1000978/P1078218" xmlDataType="decimal"/>
    </xmlCellPr>
  </singleXmlCell>
  <singleXmlCell id="757" xr6:uid="{00000000-000C-0000-FFFF-FFFFEE020000}" r="H55" connectionId="0">
    <xmlCellPr id="1" xr6:uid="{00000000-0010-0000-EE02-000001000000}" uniqueName="P1078219">
      <xmlPr mapId="3" xpath="/TFI-IZD-POD/NTI-TFI-IZD-POD-E_1000978/P1078219" xmlDataType="decimal"/>
    </xmlCellPr>
  </singleXmlCell>
  <singleXmlCell id="758" xr6:uid="{00000000-000C-0000-FFFF-FFFFEF020000}" r="I55" connectionId="0">
    <xmlCellPr id="1" xr6:uid="{00000000-0010-0000-EF02-000001000000}" uniqueName="P1078221">
      <xmlPr mapId="3" xpath="/TFI-IZD-POD/NTI-TFI-IZD-POD-E_1000978/P1078221" xmlDataType="decimal"/>
    </xmlCellPr>
  </singleXmlCell>
  <singleXmlCell id="759" xr6:uid="{00000000-000C-0000-FFFF-FFFFF0020000}" r="H56" connectionId="0">
    <xmlCellPr id="1" xr6:uid="{00000000-0010-0000-F002-000001000000}" uniqueName="P1078223">
      <xmlPr mapId="3" xpath="/TFI-IZD-POD/NTI-TFI-IZD-POD-E_1000978/P1078223" xmlDataType="decimal"/>
    </xmlCellPr>
  </singleXmlCell>
  <singleXmlCell id="760" xr6:uid="{00000000-000C-0000-FFFF-FFFFF1020000}" r="I56" connectionId="0">
    <xmlCellPr id="1" xr6:uid="{00000000-0010-0000-F102-000001000000}" uniqueName="P1078225">
      <xmlPr mapId="3" xpath="/TFI-IZD-POD/NTI-TFI-IZD-POD-E_1000978/P1078225" xmlDataType="decimal"/>
    </xmlCellPr>
  </singleXmlCell>
  <singleXmlCell id="761" xr6:uid="{00000000-000C-0000-FFFF-FFFFF2020000}" r="H57" connectionId="0">
    <xmlCellPr id="1" xr6:uid="{00000000-0010-0000-F202-000001000000}" uniqueName="P1078227">
      <xmlPr mapId="3" xpath="/TFI-IZD-POD/NTI-TFI-IZD-POD-E_1000978/P1078227" xmlDataType="decimal"/>
    </xmlCellPr>
  </singleXmlCell>
  <singleXmlCell id="762" xr6:uid="{00000000-000C-0000-FFFF-FFFFF3020000}" r="I57" connectionId="0">
    <xmlCellPr id="1" xr6:uid="{00000000-0010-0000-F302-000001000000}" uniqueName="P1078228">
      <xmlPr mapId="3" xpath="/TFI-IZD-POD/NTI-TFI-IZD-POD-E_1000978/P1078228" xmlDataType="decimal"/>
    </xmlCellPr>
  </singleXmlCell>
  <singleXmlCell id="763" xr6:uid="{00000000-000C-0000-FFFF-FFFFF4020000}" r="H58" connectionId="0">
    <xmlCellPr id="1" xr6:uid="{00000000-0010-0000-F402-000001000000}" uniqueName="P1078230">
      <xmlPr mapId="3" xpath="/TFI-IZD-POD/NTI-TFI-IZD-POD-E_1000978/P1078230" xmlDataType="decimal"/>
    </xmlCellPr>
  </singleXmlCell>
  <singleXmlCell id="764" xr6:uid="{00000000-000C-0000-FFFF-FFFFF5020000}" r="I58" connectionId="0">
    <xmlCellPr id="1" xr6:uid="{00000000-0010-0000-F502-000001000000}" uniqueName="P1078232">
      <xmlPr mapId="3" xpath="/TFI-IZD-POD/NTI-TFI-IZD-POD-E_1000978/P1078232" xmlDataType="decimal"/>
    </xmlCellPr>
  </singleXmlCell>
  <singleXmlCell id="765" xr6:uid="{00000000-000C-0000-FFFF-FFFFF6020000}" r="H59" connectionId="0">
    <xmlCellPr id="1" xr6:uid="{00000000-0010-0000-F602-000001000000}" uniqueName="P1078234">
      <xmlPr mapId="3" xpath="/TFI-IZD-POD/NTI-TFI-IZD-POD-E_1000978/P1078234" xmlDataType="decimal"/>
    </xmlCellPr>
  </singleXmlCell>
  <singleXmlCell id="766" xr6:uid="{00000000-000C-0000-FFFF-FFFFF7020000}" r="I59" connectionId="0">
    <xmlCellPr id="1" xr6:uid="{00000000-0010-0000-F702-000001000000}" uniqueName="P1078235">
      <xmlPr mapId="3"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67" xr6:uid="{00000000-000C-0000-FFFF-FFFFF8020000}" r="H8" connectionId="0">
    <xmlCellPr id="1" xr6:uid="{00000000-0010-0000-F802-000001000000}" uniqueName="P1078099">
      <xmlPr mapId="3" xpath="/TFI-IZD-POD/NTD-TFI-IZD-POD-E_1000980/P1078099" xmlDataType="decimal"/>
    </xmlCellPr>
  </singleXmlCell>
  <singleXmlCell id="768" xr6:uid="{00000000-000C-0000-FFFF-FFFFF9020000}" r="I8" connectionId="0">
    <xmlCellPr id="1" xr6:uid="{00000000-0010-0000-F902-000001000000}" uniqueName="P1078100">
      <xmlPr mapId="3" xpath="/TFI-IZD-POD/NTD-TFI-IZD-POD-E_1000980/P1078100" xmlDataType="decimal"/>
    </xmlCellPr>
  </singleXmlCell>
  <singleXmlCell id="769" xr6:uid="{00000000-000C-0000-FFFF-FFFFFA020000}" r="H9" connectionId="0">
    <xmlCellPr id="1" xr6:uid="{00000000-0010-0000-FA02-000001000000}" uniqueName="P1078101">
      <xmlPr mapId="3" xpath="/TFI-IZD-POD/NTD-TFI-IZD-POD-E_1000980/P1078101" xmlDataType="decimal"/>
    </xmlCellPr>
  </singleXmlCell>
  <singleXmlCell id="770" xr6:uid="{00000000-000C-0000-FFFF-FFFFFB020000}" r="I9" connectionId="0">
    <xmlCellPr id="1" xr6:uid="{00000000-0010-0000-FB02-000001000000}" uniqueName="P1078102">
      <xmlPr mapId="3" xpath="/TFI-IZD-POD/NTD-TFI-IZD-POD-E_1000980/P1078102" xmlDataType="decimal"/>
    </xmlCellPr>
  </singleXmlCell>
  <singleXmlCell id="771" xr6:uid="{00000000-000C-0000-FFFF-FFFFFC020000}" r="H10" connectionId="0">
    <xmlCellPr id="1" xr6:uid="{00000000-0010-0000-FC02-000001000000}" uniqueName="P1078103">
      <xmlPr mapId="3" xpath="/TFI-IZD-POD/NTD-TFI-IZD-POD-E_1000980/P1078103" xmlDataType="decimal"/>
    </xmlCellPr>
  </singleXmlCell>
  <singleXmlCell id="772" xr6:uid="{00000000-000C-0000-FFFF-FFFFFD020000}" r="I10" connectionId="0">
    <xmlCellPr id="1" xr6:uid="{00000000-0010-0000-FD02-000001000000}" uniqueName="P1078104">
      <xmlPr mapId="3" xpath="/TFI-IZD-POD/NTD-TFI-IZD-POD-E_1000980/P1078104" xmlDataType="decimal"/>
    </xmlCellPr>
  </singleXmlCell>
  <singleXmlCell id="773" xr6:uid="{00000000-000C-0000-FFFF-FFFFFE020000}" r="H11" connectionId="0">
    <xmlCellPr id="1" xr6:uid="{00000000-0010-0000-FE02-000001000000}" uniqueName="P1078105">
      <xmlPr mapId="3" xpath="/TFI-IZD-POD/NTD-TFI-IZD-POD-E_1000980/P1078105" xmlDataType="decimal"/>
    </xmlCellPr>
  </singleXmlCell>
  <singleXmlCell id="774" xr6:uid="{00000000-000C-0000-FFFF-FFFFFF020000}" r="I11" connectionId="0">
    <xmlCellPr id="1" xr6:uid="{00000000-0010-0000-FF02-000001000000}" uniqueName="P1078106">
      <xmlPr mapId="3" xpath="/TFI-IZD-POD/NTD-TFI-IZD-POD-E_1000980/P1078106" xmlDataType="decimal"/>
    </xmlCellPr>
  </singleXmlCell>
  <singleXmlCell id="775" xr6:uid="{00000000-000C-0000-FFFF-FFFF00030000}" r="H12" connectionId="0">
    <xmlCellPr id="1" xr6:uid="{00000000-0010-0000-0003-000001000000}" uniqueName="P1123934">
      <xmlPr mapId="3" xpath="/TFI-IZD-POD/NTD-TFI-IZD-POD-E_1000980/P1123934" xmlDataType="decimal"/>
    </xmlCellPr>
  </singleXmlCell>
  <singleXmlCell id="776" xr6:uid="{00000000-000C-0000-FFFF-FFFF01030000}" r="I12" connectionId="0">
    <xmlCellPr id="1" xr6:uid="{00000000-0010-0000-0103-000001000000}" uniqueName="P1123935">
      <xmlPr mapId="3" xpath="/TFI-IZD-POD/NTD-TFI-IZD-POD-E_1000980/P1123935" xmlDataType="decimal"/>
    </xmlCellPr>
  </singleXmlCell>
  <singleXmlCell id="777" xr6:uid="{00000000-000C-0000-FFFF-FFFF02030000}" r="H13" connectionId="0">
    <xmlCellPr id="1" xr6:uid="{00000000-0010-0000-0203-000001000000}" uniqueName="P1123936">
      <xmlPr mapId="3" xpath="/TFI-IZD-POD/NTD-TFI-IZD-POD-E_1000980/P1123936" xmlDataType="decimal"/>
    </xmlCellPr>
  </singleXmlCell>
  <singleXmlCell id="778" xr6:uid="{00000000-000C-0000-FFFF-FFFF03030000}" r="I13" connectionId="0">
    <xmlCellPr id="1" xr6:uid="{00000000-0010-0000-0303-000001000000}" uniqueName="P1123937">
      <xmlPr mapId="3" xpath="/TFI-IZD-POD/NTD-TFI-IZD-POD-E_1000980/P1123937" xmlDataType="decimal"/>
    </xmlCellPr>
  </singleXmlCell>
  <singleXmlCell id="779" xr6:uid="{00000000-000C-0000-FFFF-FFFF04030000}" r="H14" connectionId="0">
    <xmlCellPr id="1" xr6:uid="{00000000-0010-0000-0403-000001000000}" uniqueName="P1078107">
      <xmlPr mapId="3" xpath="/TFI-IZD-POD/NTD-TFI-IZD-POD-E_1000980/P1078107" xmlDataType="decimal"/>
    </xmlCellPr>
  </singleXmlCell>
  <singleXmlCell id="780" xr6:uid="{00000000-000C-0000-FFFF-FFFF05030000}" r="I14" connectionId="0">
    <xmlCellPr id="1" xr6:uid="{00000000-0010-0000-0503-000001000000}" uniqueName="P1078108">
      <xmlPr mapId="3" xpath="/TFI-IZD-POD/NTD-TFI-IZD-POD-E_1000980/P1078108" xmlDataType="decimal"/>
    </xmlCellPr>
  </singleXmlCell>
  <singleXmlCell id="781" xr6:uid="{00000000-000C-0000-FFFF-FFFF06030000}" r="H15" connectionId="0">
    <xmlCellPr id="1" xr6:uid="{00000000-0010-0000-0603-000001000000}" uniqueName="P1078109">
      <xmlPr mapId="3" xpath="/TFI-IZD-POD/NTD-TFI-IZD-POD-E_1000980/P1078109" xmlDataType="decimal"/>
    </xmlCellPr>
  </singleXmlCell>
  <singleXmlCell id="782" xr6:uid="{00000000-000C-0000-FFFF-FFFF07030000}" r="I15" connectionId="0">
    <xmlCellPr id="1" xr6:uid="{00000000-0010-0000-0703-000001000000}" uniqueName="P1078110">
      <xmlPr mapId="3" xpath="/TFI-IZD-POD/NTD-TFI-IZD-POD-E_1000980/P1078110" xmlDataType="decimal"/>
    </xmlCellPr>
  </singleXmlCell>
  <singleXmlCell id="783" xr6:uid="{00000000-000C-0000-FFFF-FFFF08030000}" r="H16" connectionId="0">
    <xmlCellPr id="1" xr6:uid="{00000000-0010-0000-0803-000001000000}" uniqueName="P1078111">
      <xmlPr mapId="3" xpath="/TFI-IZD-POD/NTD-TFI-IZD-POD-E_1000980/P1078111" xmlDataType="decimal"/>
    </xmlCellPr>
  </singleXmlCell>
  <singleXmlCell id="784" xr6:uid="{00000000-000C-0000-FFFF-FFFF09030000}" r="I16" connectionId="0">
    <xmlCellPr id="1" xr6:uid="{00000000-0010-0000-0903-000001000000}" uniqueName="P1078112">
      <xmlPr mapId="3" xpath="/TFI-IZD-POD/NTD-TFI-IZD-POD-E_1000980/P1078112" xmlDataType="decimal"/>
    </xmlCellPr>
  </singleXmlCell>
  <singleXmlCell id="785" xr6:uid="{00000000-000C-0000-FFFF-FFFF0A030000}" r="H17" connectionId="0">
    <xmlCellPr id="1" xr6:uid="{00000000-0010-0000-0A03-000001000000}" uniqueName="P1078117">
      <xmlPr mapId="3" xpath="/TFI-IZD-POD/NTD-TFI-IZD-POD-E_1000980/P1078117" xmlDataType="decimal"/>
    </xmlCellPr>
  </singleXmlCell>
  <singleXmlCell id="786" xr6:uid="{00000000-000C-0000-FFFF-FFFF0B030000}" r="I17" connectionId="0">
    <xmlCellPr id="1" xr6:uid="{00000000-0010-0000-0B03-000001000000}" uniqueName="P1078118">
      <xmlPr mapId="3" xpath="/TFI-IZD-POD/NTD-TFI-IZD-POD-E_1000980/P1078118" xmlDataType="decimal"/>
    </xmlCellPr>
  </singleXmlCell>
  <singleXmlCell id="787" xr6:uid="{00000000-000C-0000-FFFF-FFFF0C030000}" r="H18" connectionId="0">
    <xmlCellPr id="1" xr6:uid="{00000000-0010-0000-0C03-000001000000}" uniqueName="P1078119">
      <xmlPr mapId="3" xpath="/TFI-IZD-POD/NTD-TFI-IZD-POD-E_1000980/P1078119" xmlDataType="decimal"/>
    </xmlCellPr>
  </singleXmlCell>
  <singleXmlCell id="788" xr6:uid="{00000000-000C-0000-FFFF-FFFF0D030000}" r="I18" connectionId="0">
    <xmlCellPr id="1" xr6:uid="{00000000-0010-0000-0D03-000001000000}" uniqueName="P1078120">
      <xmlPr mapId="3" xpath="/TFI-IZD-POD/NTD-TFI-IZD-POD-E_1000980/P1078120" xmlDataType="decimal"/>
    </xmlCellPr>
  </singleXmlCell>
  <singleXmlCell id="789" xr6:uid="{00000000-000C-0000-FFFF-FFFF0E030000}" r="H19" connectionId="0">
    <xmlCellPr id="1" xr6:uid="{00000000-0010-0000-0E03-000001000000}" uniqueName="P1123938">
      <xmlPr mapId="3" xpath="/TFI-IZD-POD/NTD-TFI-IZD-POD-E_1000980/P1123938" xmlDataType="decimal"/>
    </xmlCellPr>
  </singleXmlCell>
  <singleXmlCell id="790" xr6:uid="{00000000-000C-0000-FFFF-FFFF0F030000}" r="I19" connectionId="0">
    <xmlCellPr id="1" xr6:uid="{00000000-0010-0000-0F03-000001000000}" uniqueName="P1123939">
      <xmlPr mapId="3" xpath="/TFI-IZD-POD/NTD-TFI-IZD-POD-E_1000980/P1123939" xmlDataType="decimal"/>
    </xmlCellPr>
  </singleXmlCell>
  <singleXmlCell id="791" xr6:uid="{00000000-000C-0000-FFFF-FFFF10030000}" r="H20" connectionId="0">
    <xmlCellPr id="1" xr6:uid="{00000000-0010-0000-1003-000001000000}" uniqueName="P1123940">
      <xmlPr mapId="3" xpath="/TFI-IZD-POD/NTD-TFI-IZD-POD-E_1000980/P1123940" xmlDataType="decimal"/>
    </xmlCellPr>
  </singleXmlCell>
  <singleXmlCell id="792" xr6:uid="{00000000-000C-0000-FFFF-FFFF11030000}" r="I20" connectionId="0">
    <xmlCellPr id="1" xr6:uid="{00000000-0010-0000-1103-000001000000}" uniqueName="P1123941">
      <xmlPr mapId="3" xpath="/TFI-IZD-POD/NTD-TFI-IZD-POD-E_1000980/P1123941" xmlDataType="decimal"/>
    </xmlCellPr>
  </singleXmlCell>
  <singleXmlCell id="793" xr6:uid="{00000000-000C-0000-FFFF-FFFF12030000}" r="H21" connectionId="0">
    <xmlCellPr id="1" xr6:uid="{00000000-0010-0000-1203-000001000000}" uniqueName="P1078121">
      <xmlPr mapId="3" xpath="/TFI-IZD-POD/NTD-TFI-IZD-POD-E_1000980/P1078121" xmlDataType="decimal"/>
    </xmlCellPr>
  </singleXmlCell>
  <singleXmlCell id="794" xr6:uid="{00000000-000C-0000-FFFF-FFFF13030000}" r="I21" connectionId="0">
    <xmlCellPr id="1" xr6:uid="{00000000-0010-0000-1303-000001000000}" uniqueName="P1078122">
      <xmlPr mapId="3" xpath="/TFI-IZD-POD/NTD-TFI-IZD-POD-E_1000980/P1078122" xmlDataType="decimal"/>
    </xmlCellPr>
  </singleXmlCell>
  <singleXmlCell id="795" xr6:uid="{00000000-000C-0000-FFFF-FFFF14030000}" r="H23" connectionId="0">
    <xmlCellPr id="1" xr6:uid="{00000000-0010-0000-1403-000001000000}" uniqueName="P1078123">
      <xmlPr mapId="3" xpath="/TFI-IZD-POD/NTD-TFI-IZD-POD-E_1000980/P1078123" xmlDataType="decimal"/>
    </xmlCellPr>
  </singleXmlCell>
  <singleXmlCell id="796" xr6:uid="{00000000-000C-0000-FFFF-FFFF15030000}" r="I23" connectionId="0">
    <xmlCellPr id="1" xr6:uid="{00000000-0010-0000-1503-000001000000}" uniqueName="P1078124">
      <xmlPr mapId="3" xpath="/TFI-IZD-POD/NTD-TFI-IZD-POD-E_1000980/P1078124" xmlDataType="decimal"/>
    </xmlCellPr>
  </singleXmlCell>
  <singleXmlCell id="797" xr6:uid="{00000000-000C-0000-FFFF-FFFF16030000}" r="H24" connectionId="0">
    <xmlCellPr id="1" xr6:uid="{00000000-0010-0000-1603-000001000000}" uniqueName="P1078125">
      <xmlPr mapId="3" xpath="/TFI-IZD-POD/NTD-TFI-IZD-POD-E_1000980/P1078125" xmlDataType="decimal"/>
    </xmlCellPr>
  </singleXmlCell>
  <singleXmlCell id="798" xr6:uid="{00000000-000C-0000-FFFF-FFFF17030000}" r="I24" connectionId="0">
    <xmlCellPr id="1" xr6:uid="{00000000-0010-0000-1703-000001000000}" uniqueName="P1078126">
      <xmlPr mapId="3" xpath="/TFI-IZD-POD/NTD-TFI-IZD-POD-E_1000980/P1078126" xmlDataType="decimal"/>
    </xmlCellPr>
  </singleXmlCell>
  <singleXmlCell id="799" xr6:uid="{00000000-000C-0000-FFFF-FFFF18030000}" r="H25" connectionId="0">
    <xmlCellPr id="1" xr6:uid="{00000000-0010-0000-1803-000001000000}" uniqueName="P1078127">
      <xmlPr mapId="3" xpath="/TFI-IZD-POD/NTD-TFI-IZD-POD-E_1000980/P1078127" xmlDataType="decimal"/>
    </xmlCellPr>
  </singleXmlCell>
  <singleXmlCell id="800" xr6:uid="{00000000-000C-0000-FFFF-FFFF19030000}" r="I25" connectionId="0">
    <xmlCellPr id="1" xr6:uid="{00000000-0010-0000-1903-000001000000}" uniqueName="P1078128">
      <xmlPr mapId="3" xpath="/TFI-IZD-POD/NTD-TFI-IZD-POD-E_1000980/P1078128" xmlDataType="decimal"/>
    </xmlCellPr>
  </singleXmlCell>
  <singleXmlCell id="801" xr6:uid="{00000000-000C-0000-FFFF-FFFF1A030000}" r="H26" connectionId="0">
    <xmlCellPr id="1" xr6:uid="{00000000-0010-0000-1A03-000001000000}" uniqueName="P1078129">
      <xmlPr mapId="3" xpath="/TFI-IZD-POD/NTD-TFI-IZD-POD-E_1000980/P1078129" xmlDataType="decimal"/>
    </xmlCellPr>
  </singleXmlCell>
  <singleXmlCell id="802" xr6:uid="{00000000-000C-0000-FFFF-FFFF1B030000}" r="I26" connectionId="0">
    <xmlCellPr id="1" xr6:uid="{00000000-0010-0000-1B03-000001000000}" uniqueName="P1078130">
      <xmlPr mapId="3" xpath="/TFI-IZD-POD/NTD-TFI-IZD-POD-E_1000980/P1078130" xmlDataType="decimal"/>
    </xmlCellPr>
  </singleXmlCell>
  <singleXmlCell id="803" xr6:uid="{00000000-000C-0000-FFFF-FFFF1C030000}" r="H27" connectionId="0">
    <xmlCellPr id="1" xr6:uid="{00000000-0010-0000-1C03-000001000000}" uniqueName="P1078131">
      <xmlPr mapId="3" xpath="/TFI-IZD-POD/NTD-TFI-IZD-POD-E_1000980/P1078131" xmlDataType="decimal"/>
    </xmlCellPr>
  </singleXmlCell>
  <singleXmlCell id="804" xr6:uid="{00000000-000C-0000-FFFF-FFFF1D030000}" r="I27" connectionId="0">
    <xmlCellPr id="1" xr6:uid="{00000000-0010-0000-1D03-000001000000}" uniqueName="P1078132">
      <xmlPr mapId="3" xpath="/TFI-IZD-POD/NTD-TFI-IZD-POD-E_1000980/P1078132" xmlDataType="decimal"/>
    </xmlCellPr>
  </singleXmlCell>
  <singleXmlCell id="805" xr6:uid="{00000000-000C-0000-FFFF-FFFF1E030000}" r="H28" connectionId="0">
    <xmlCellPr id="1" xr6:uid="{00000000-0010-0000-1E03-000001000000}" uniqueName="P1078133">
      <xmlPr mapId="3" xpath="/TFI-IZD-POD/NTD-TFI-IZD-POD-E_1000980/P1078133" xmlDataType="decimal"/>
    </xmlCellPr>
  </singleXmlCell>
  <singleXmlCell id="806" xr6:uid="{00000000-000C-0000-FFFF-FFFF1F030000}" r="I28" connectionId="0">
    <xmlCellPr id="1" xr6:uid="{00000000-0010-0000-1F03-000001000000}" uniqueName="P1078134">
      <xmlPr mapId="3" xpath="/TFI-IZD-POD/NTD-TFI-IZD-POD-E_1000980/P1078134" xmlDataType="decimal"/>
    </xmlCellPr>
  </singleXmlCell>
  <singleXmlCell id="807" xr6:uid="{00000000-000C-0000-FFFF-FFFF20030000}" r="H29" connectionId="0">
    <xmlCellPr id="1" xr6:uid="{00000000-0010-0000-2003-000001000000}" uniqueName="P1078135">
      <xmlPr mapId="3" xpath="/TFI-IZD-POD/NTD-TFI-IZD-POD-E_1000980/P1078135" xmlDataType="decimal"/>
    </xmlCellPr>
  </singleXmlCell>
  <singleXmlCell id="808" xr6:uid="{00000000-000C-0000-FFFF-FFFF21030000}" r="I29" connectionId="0">
    <xmlCellPr id="1" xr6:uid="{00000000-0010-0000-2103-000001000000}" uniqueName="P1078136">
      <xmlPr mapId="3" xpath="/TFI-IZD-POD/NTD-TFI-IZD-POD-E_1000980/P1078136" xmlDataType="decimal"/>
    </xmlCellPr>
  </singleXmlCell>
  <singleXmlCell id="809" xr6:uid="{00000000-000C-0000-FFFF-FFFF22030000}" r="H30" connectionId="0">
    <xmlCellPr id="1" xr6:uid="{00000000-0010-0000-2203-000001000000}" uniqueName="P1078137">
      <xmlPr mapId="3" xpath="/TFI-IZD-POD/NTD-TFI-IZD-POD-E_1000980/P1078137" xmlDataType="decimal"/>
    </xmlCellPr>
  </singleXmlCell>
  <singleXmlCell id="810" xr6:uid="{00000000-000C-0000-FFFF-FFFF23030000}" r="I30" connectionId="0">
    <xmlCellPr id="1" xr6:uid="{00000000-0010-0000-2303-000001000000}" uniqueName="P1078138">
      <xmlPr mapId="3" xpath="/TFI-IZD-POD/NTD-TFI-IZD-POD-E_1000980/P1078138" xmlDataType="decimal"/>
    </xmlCellPr>
  </singleXmlCell>
  <singleXmlCell id="811" xr6:uid="{00000000-000C-0000-FFFF-FFFF24030000}" r="H31" connectionId="0">
    <xmlCellPr id="1" xr6:uid="{00000000-0010-0000-2403-000001000000}" uniqueName="P1078139">
      <xmlPr mapId="3" xpath="/TFI-IZD-POD/NTD-TFI-IZD-POD-E_1000980/P1078139" xmlDataType="decimal"/>
    </xmlCellPr>
  </singleXmlCell>
  <singleXmlCell id="812" xr6:uid="{00000000-000C-0000-FFFF-FFFF25030000}" r="I31" connectionId="0">
    <xmlCellPr id="1" xr6:uid="{00000000-0010-0000-2503-000001000000}" uniqueName="P1078140">
      <xmlPr mapId="3" xpath="/TFI-IZD-POD/NTD-TFI-IZD-POD-E_1000980/P1078140" xmlDataType="decimal"/>
    </xmlCellPr>
  </singleXmlCell>
  <singleXmlCell id="813" xr6:uid="{00000000-000C-0000-FFFF-FFFF26030000}" r="H32" connectionId="0">
    <xmlCellPr id="1" xr6:uid="{00000000-0010-0000-2603-000001000000}" uniqueName="P1078141">
      <xmlPr mapId="3" xpath="/TFI-IZD-POD/NTD-TFI-IZD-POD-E_1000980/P1078141" xmlDataType="decimal"/>
    </xmlCellPr>
  </singleXmlCell>
  <singleXmlCell id="814" xr6:uid="{00000000-000C-0000-FFFF-FFFF27030000}" r="I32" connectionId="0">
    <xmlCellPr id="1" xr6:uid="{00000000-0010-0000-2703-000001000000}" uniqueName="P1078142">
      <xmlPr mapId="3" xpath="/TFI-IZD-POD/NTD-TFI-IZD-POD-E_1000980/P1078142" xmlDataType="decimal"/>
    </xmlCellPr>
  </singleXmlCell>
  <singleXmlCell id="815" xr6:uid="{00000000-000C-0000-FFFF-FFFF28030000}" r="H33" connectionId="0">
    <xmlCellPr id="1" xr6:uid="{00000000-0010-0000-2803-000001000000}" uniqueName="P1078143">
      <xmlPr mapId="3" xpath="/TFI-IZD-POD/NTD-TFI-IZD-POD-E_1000980/P1078143" xmlDataType="decimal"/>
    </xmlCellPr>
  </singleXmlCell>
  <singleXmlCell id="816" xr6:uid="{00000000-000C-0000-FFFF-FFFF29030000}" r="I33" connectionId="0">
    <xmlCellPr id="1" xr6:uid="{00000000-0010-0000-2903-000001000000}" uniqueName="P1078144">
      <xmlPr mapId="3" xpath="/TFI-IZD-POD/NTD-TFI-IZD-POD-E_1000980/P1078144" xmlDataType="decimal"/>
    </xmlCellPr>
  </singleXmlCell>
  <singleXmlCell id="817" xr6:uid="{00000000-000C-0000-FFFF-FFFF2A030000}" r="H34" connectionId="0">
    <xmlCellPr id="1" xr6:uid="{00000000-0010-0000-2A03-000001000000}" uniqueName="P1078145">
      <xmlPr mapId="3" xpath="/TFI-IZD-POD/NTD-TFI-IZD-POD-E_1000980/P1078145" xmlDataType="decimal"/>
    </xmlCellPr>
  </singleXmlCell>
  <singleXmlCell id="818" xr6:uid="{00000000-000C-0000-FFFF-FFFF2B030000}" r="I34" connectionId="0">
    <xmlCellPr id="1" xr6:uid="{00000000-0010-0000-2B03-000001000000}" uniqueName="P1078146">
      <xmlPr mapId="3" xpath="/TFI-IZD-POD/NTD-TFI-IZD-POD-E_1000980/P1078146" xmlDataType="decimal"/>
    </xmlCellPr>
  </singleXmlCell>
  <singleXmlCell id="819" xr6:uid="{00000000-000C-0000-FFFF-FFFF2C030000}" r="H35" connectionId="0">
    <xmlCellPr id="1" xr6:uid="{00000000-0010-0000-2C03-000001000000}" uniqueName="P1078147">
      <xmlPr mapId="3" xpath="/TFI-IZD-POD/NTD-TFI-IZD-POD-E_1000980/P1078147" xmlDataType="decimal"/>
    </xmlCellPr>
  </singleXmlCell>
  <singleXmlCell id="820" xr6:uid="{00000000-000C-0000-FFFF-FFFF2D030000}" r="I35" connectionId="0">
    <xmlCellPr id="1" xr6:uid="{00000000-0010-0000-2D03-000001000000}" uniqueName="P1078148">
      <xmlPr mapId="3" xpath="/TFI-IZD-POD/NTD-TFI-IZD-POD-E_1000980/P1078148" xmlDataType="decimal"/>
    </xmlCellPr>
  </singleXmlCell>
  <singleXmlCell id="821" xr6:uid="{00000000-000C-0000-FFFF-FFFF2E030000}" r="H36" connectionId="0">
    <xmlCellPr id="1" xr6:uid="{00000000-0010-0000-2E03-000001000000}" uniqueName="P1078149">
      <xmlPr mapId="3" xpath="/TFI-IZD-POD/NTD-TFI-IZD-POD-E_1000980/P1078149" xmlDataType="decimal"/>
    </xmlCellPr>
  </singleXmlCell>
  <singleXmlCell id="822" xr6:uid="{00000000-000C-0000-FFFF-FFFF2F030000}" r="I36" connectionId="0">
    <xmlCellPr id="1" xr6:uid="{00000000-0010-0000-2F03-000001000000}" uniqueName="P1078150">
      <xmlPr mapId="3" xpath="/TFI-IZD-POD/NTD-TFI-IZD-POD-E_1000980/P1078150" xmlDataType="decimal"/>
    </xmlCellPr>
  </singleXmlCell>
  <singleXmlCell id="825" xr6:uid="{00000000-000C-0000-FFFF-FFFF30030000}" r="H38" connectionId="0">
    <xmlCellPr id="1" xr6:uid="{00000000-0010-0000-3003-000001000000}" uniqueName="P1078151">
      <xmlPr mapId="3" xpath="/TFI-IZD-POD/NTD-TFI-IZD-POD-E_1000980/P1078151" xmlDataType="decimal"/>
    </xmlCellPr>
  </singleXmlCell>
  <singleXmlCell id="826" xr6:uid="{00000000-000C-0000-FFFF-FFFF31030000}" r="I38" connectionId="0">
    <xmlCellPr id="1" xr6:uid="{00000000-0010-0000-3103-000001000000}" uniqueName="P1078152">
      <xmlPr mapId="3" xpath="/TFI-IZD-POD/NTD-TFI-IZD-POD-E_1000980/P1078152" xmlDataType="decimal"/>
    </xmlCellPr>
  </singleXmlCell>
  <singleXmlCell id="827" xr6:uid="{00000000-000C-0000-FFFF-FFFF32030000}" r="H39" connectionId="0">
    <xmlCellPr id="1" xr6:uid="{00000000-0010-0000-3203-000001000000}" uniqueName="P1078153">
      <xmlPr mapId="3" xpath="/TFI-IZD-POD/NTD-TFI-IZD-POD-E_1000980/P1078153" xmlDataType="decimal"/>
    </xmlCellPr>
  </singleXmlCell>
  <singleXmlCell id="828" xr6:uid="{00000000-000C-0000-FFFF-FFFF33030000}" r="I39" connectionId="0">
    <xmlCellPr id="1" xr6:uid="{00000000-0010-0000-3303-000001000000}" uniqueName="P1078154">
      <xmlPr mapId="3" xpath="/TFI-IZD-POD/NTD-TFI-IZD-POD-E_1000980/P1078154" xmlDataType="decimal"/>
    </xmlCellPr>
  </singleXmlCell>
  <singleXmlCell id="829" xr6:uid="{00000000-000C-0000-FFFF-FFFF34030000}" r="H40" connectionId="0">
    <xmlCellPr id="1" xr6:uid="{00000000-0010-0000-3403-000001000000}" uniqueName="P1078155">
      <xmlPr mapId="3" xpath="/TFI-IZD-POD/NTD-TFI-IZD-POD-E_1000980/P1078155" xmlDataType="decimal"/>
    </xmlCellPr>
  </singleXmlCell>
  <singleXmlCell id="830" xr6:uid="{00000000-000C-0000-FFFF-FFFF35030000}" r="I40" connectionId="0">
    <xmlCellPr id="1" xr6:uid="{00000000-0010-0000-3503-000001000000}" uniqueName="P1078156">
      <xmlPr mapId="3" xpath="/TFI-IZD-POD/NTD-TFI-IZD-POD-E_1000980/P1078156" xmlDataType="decimal"/>
    </xmlCellPr>
  </singleXmlCell>
  <singleXmlCell id="831" xr6:uid="{00000000-000C-0000-FFFF-FFFF36030000}" r="H41" connectionId="0">
    <xmlCellPr id="1" xr6:uid="{00000000-0010-0000-3603-000001000000}" uniqueName="P1078157">
      <xmlPr mapId="3" xpath="/TFI-IZD-POD/NTD-TFI-IZD-POD-E_1000980/P1078157" xmlDataType="decimal"/>
    </xmlCellPr>
  </singleXmlCell>
  <singleXmlCell id="832" xr6:uid="{00000000-000C-0000-FFFF-FFFF37030000}" r="I41" connectionId="0">
    <xmlCellPr id="1" xr6:uid="{00000000-0010-0000-3703-000001000000}" uniqueName="P1078158">
      <xmlPr mapId="3" xpath="/TFI-IZD-POD/NTD-TFI-IZD-POD-E_1000980/P1078158" xmlDataType="decimal"/>
    </xmlCellPr>
  </singleXmlCell>
  <singleXmlCell id="833" xr6:uid="{00000000-000C-0000-FFFF-FFFF38030000}" r="H42" connectionId="0">
    <xmlCellPr id="1" xr6:uid="{00000000-0010-0000-3803-000001000000}" uniqueName="P1078159">
      <xmlPr mapId="3" xpath="/TFI-IZD-POD/NTD-TFI-IZD-POD-E_1000980/P1078159" xmlDataType="decimal"/>
    </xmlCellPr>
  </singleXmlCell>
  <singleXmlCell id="834" xr6:uid="{00000000-000C-0000-FFFF-FFFF39030000}" r="I42" connectionId="0">
    <xmlCellPr id="1" xr6:uid="{00000000-0010-0000-3903-000001000000}" uniqueName="P1078160">
      <xmlPr mapId="3" xpath="/TFI-IZD-POD/NTD-TFI-IZD-POD-E_1000980/P1078160" xmlDataType="decimal"/>
    </xmlCellPr>
  </singleXmlCell>
  <singleXmlCell id="835" xr6:uid="{00000000-000C-0000-FFFF-FFFF3A030000}" r="H43" connectionId="0">
    <xmlCellPr id="1" xr6:uid="{00000000-0010-0000-3A03-000001000000}" uniqueName="P1078161">
      <xmlPr mapId="3" xpath="/TFI-IZD-POD/NTD-TFI-IZD-POD-E_1000980/P1078161" xmlDataType="decimal"/>
    </xmlCellPr>
  </singleXmlCell>
  <singleXmlCell id="836" xr6:uid="{00000000-000C-0000-FFFF-FFFF3B030000}" r="I43" connectionId="0">
    <xmlCellPr id="1" xr6:uid="{00000000-0010-0000-3B03-000001000000}" uniqueName="P1078162">
      <xmlPr mapId="3" xpath="/TFI-IZD-POD/NTD-TFI-IZD-POD-E_1000980/P1078162" xmlDataType="decimal"/>
    </xmlCellPr>
  </singleXmlCell>
  <singleXmlCell id="837" xr6:uid="{00000000-000C-0000-FFFF-FFFF3C030000}" r="H44" connectionId="0">
    <xmlCellPr id="1" xr6:uid="{00000000-0010-0000-3C03-000001000000}" uniqueName="P1078163">
      <xmlPr mapId="3" xpath="/TFI-IZD-POD/NTD-TFI-IZD-POD-E_1000980/P1078163" xmlDataType="decimal"/>
    </xmlCellPr>
  </singleXmlCell>
  <singleXmlCell id="838" xr6:uid="{00000000-000C-0000-FFFF-FFFF3D030000}" r="I44" connectionId="0">
    <xmlCellPr id="1" xr6:uid="{00000000-0010-0000-3D03-000001000000}" uniqueName="P1078164">
      <xmlPr mapId="3" xpath="/TFI-IZD-POD/NTD-TFI-IZD-POD-E_1000980/P1078164" xmlDataType="decimal"/>
    </xmlCellPr>
  </singleXmlCell>
  <singleXmlCell id="839" xr6:uid="{00000000-000C-0000-FFFF-FFFF3E030000}" r="H45" connectionId="0">
    <xmlCellPr id="1" xr6:uid="{00000000-0010-0000-3E03-000001000000}" uniqueName="P1078165">
      <xmlPr mapId="3" xpath="/TFI-IZD-POD/NTD-TFI-IZD-POD-E_1000980/P1078165" xmlDataType="decimal"/>
    </xmlCellPr>
  </singleXmlCell>
  <singleXmlCell id="840" xr6:uid="{00000000-000C-0000-FFFF-FFFF3F030000}" r="I45" connectionId="0">
    <xmlCellPr id="1" xr6:uid="{00000000-0010-0000-3F03-000001000000}" uniqueName="P1078166">
      <xmlPr mapId="3" xpath="/TFI-IZD-POD/NTD-TFI-IZD-POD-E_1000980/P1078166" xmlDataType="decimal"/>
    </xmlCellPr>
  </singleXmlCell>
  <singleXmlCell id="841" xr6:uid="{00000000-000C-0000-FFFF-FFFF40030000}" r="H46" connectionId="0">
    <xmlCellPr id="1" xr6:uid="{00000000-0010-0000-4003-000001000000}" uniqueName="P1078167">
      <xmlPr mapId="3" xpath="/TFI-IZD-POD/NTD-TFI-IZD-POD-E_1000980/P1078167" xmlDataType="decimal"/>
    </xmlCellPr>
  </singleXmlCell>
  <singleXmlCell id="842" xr6:uid="{00000000-000C-0000-FFFF-FFFF41030000}" r="I46" connectionId="0">
    <xmlCellPr id="1" xr6:uid="{00000000-0010-0000-4103-000001000000}" uniqueName="P1078168">
      <xmlPr mapId="3" xpath="/TFI-IZD-POD/NTD-TFI-IZD-POD-E_1000980/P1078168" xmlDataType="decimal"/>
    </xmlCellPr>
  </singleXmlCell>
  <singleXmlCell id="843" xr6:uid="{00000000-000C-0000-FFFF-FFFF42030000}" r="H47" connectionId="0">
    <xmlCellPr id="1" xr6:uid="{00000000-0010-0000-4203-000001000000}" uniqueName="P1078169">
      <xmlPr mapId="3" xpath="/TFI-IZD-POD/NTD-TFI-IZD-POD-E_1000980/P1078169" xmlDataType="decimal"/>
    </xmlCellPr>
  </singleXmlCell>
  <singleXmlCell id="844" xr6:uid="{00000000-000C-0000-FFFF-FFFF43030000}" r="I47" connectionId="0">
    <xmlCellPr id="1" xr6:uid="{00000000-0010-0000-4303-000001000000}" uniqueName="P1078170">
      <xmlPr mapId="3" xpath="/TFI-IZD-POD/NTD-TFI-IZD-POD-E_1000980/P1078170" xmlDataType="decimal"/>
    </xmlCellPr>
  </singleXmlCell>
  <singleXmlCell id="845" xr6:uid="{00000000-000C-0000-FFFF-FFFF44030000}" r="H48" connectionId="0">
    <xmlCellPr id="1" xr6:uid="{00000000-0010-0000-4403-000001000000}" uniqueName="P1078171">
      <xmlPr mapId="3" xpath="/TFI-IZD-POD/NTD-TFI-IZD-POD-E_1000980/P1078171" xmlDataType="decimal"/>
    </xmlCellPr>
  </singleXmlCell>
  <singleXmlCell id="846" xr6:uid="{00000000-000C-0000-FFFF-FFFF45030000}" r="I48" connectionId="0">
    <xmlCellPr id="1" xr6:uid="{00000000-0010-0000-4503-000001000000}" uniqueName="P1078172">
      <xmlPr mapId="3" xpath="/TFI-IZD-POD/NTD-TFI-IZD-POD-E_1000980/P1078172" xmlDataType="decimal"/>
    </xmlCellPr>
  </singleXmlCell>
  <singleXmlCell id="847" xr6:uid="{00000000-000C-0000-FFFF-FFFF46030000}" r="H49" connectionId="0">
    <xmlCellPr id="1" xr6:uid="{00000000-0010-0000-4603-000001000000}" uniqueName="P1078173">
      <xmlPr mapId="3" xpath="/TFI-IZD-POD/NTD-TFI-IZD-POD-E_1000980/P1078173" xmlDataType="decimal"/>
    </xmlCellPr>
  </singleXmlCell>
  <singleXmlCell id="848" xr6:uid="{00000000-000C-0000-FFFF-FFFF47030000}" r="I49" connectionId="0">
    <xmlCellPr id="1" xr6:uid="{00000000-0010-0000-4703-000001000000}" uniqueName="P1078174">
      <xmlPr mapId="3" xpath="/TFI-IZD-POD/NTD-TFI-IZD-POD-E_1000980/P1078174" xmlDataType="decimal"/>
    </xmlCellPr>
  </singleXmlCell>
  <singleXmlCell id="849" xr6:uid="{00000000-000C-0000-FFFF-FFFF48030000}" r="H50" connectionId="0">
    <xmlCellPr id="1" xr6:uid="{00000000-0010-0000-4803-000001000000}" uniqueName="P1078175">
      <xmlPr mapId="3" xpath="/TFI-IZD-POD/NTD-TFI-IZD-POD-E_1000980/P1078175" xmlDataType="decimal"/>
    </xmlCellPr>
  </singleXmlCell>
  <singleXmlCell id="850" xr6:uid="{00000000-000C-0000-FFFF-FFFF49030000}" r="I50" connectionId="0">
    <xmlCellPr id="1" xr6:uid="{00000000-0010-0000-4903-000001000000}" uniqueName="P1078176">
      <xmlPr mapId="3" xpath="/TFI-IZD-POD/NTD-TFI-IZD-POD-E_1000980/P1078176" xmlDataType="decimal"/>
    </xmlCellPr>
  </singleXmlCell>
  <singleXmlCell id="851" xr6:uid="{00000000-000C-0000-FFFF-FFFF4A030000}" r="H51" connectionId="0">
    <xmlCellPr id="1" xr6:uid="{00000000-0010-0000-4A03-000001000000}" uniqueName="P1078177">
      <xmlPr mapId="3" xpath="/TFI-IZD-POD/NTD-TFI-IZD-POD-E_1000980/P1078177" xmlDataType="decimal"/>
    </xmlCellPr>
  </singleXmlCell>
  <singleXmlCell id="852" xr6:uid="{00000000-000C-0000-FFFF-FFFF4B030000}" r="I51" connectionId="0">
    <xmlCellPr id="1" xr6:uid="{00000000-0010-0000-4B03-000001000000}" uniqueName="P1078178">
      <xmlPr mapId="3" xpath="/TFI-IZD-POD/NTD-TFI-IZD-POD-E_1000980/P1078178" xmlDataType="decimal"/>
    </xmlCellPr>
  </singleXmlCell>
  <singleXmlCell id="853" xr6:uid="{00000000-000C-0000-FFFF-FFFF4C030000}" r="H52" connectionId="0">
    <xmlCellPr id="1" xr6:uid="{00000000-0010-0000-4C03-000001000000}" uniqueName="P1078179">
      <xmlPr mapId="3" xpath="/TFI-IZD-POD/NTD-TFI-IZD-POD-E_1000980/P1078179" xmlDataType="decimal"/>
    </xmlCellPr>
  </singleXmlCell>
  <singleXmlCell id="854" xr6:uid="{00000000-000C-0000-FFFF-FFFF4D030000}" r="I52" connectionId="0">
    <xmlCellPr id="1" xr6:uid="{00000000-0010-0000-4D03-000001000000}" uniqueName="P1078180">
      <xmlPr mapId="3" xpath="/TFI-IZD-POD/NTD-TFI-IZD-POD-E_1000980/P1078180" xmlDataType="decimal"/>
    </xmlCellPr>
  </singleXmlCell>
  <singleXmlCell id="855" xr6:uid="{00000000-000C-0000-FFFF-FFFF4E030000}" r="H53" connectionId="0">
    <xmlCellPr id="1" xr6:uid="{00000000-0010-0000-4E03-000001000000}" uniqueName="P1078181">
      <xmlPr mapId="3" xpath="/TFI-IZD-POD/NTD-TFI-IZD-POD-E_1000980/P1078181" xmlDataType="decimal"/>
    </xmlCellPr>
  </singleXmlCell>
  <singleXmlCell id="856" xr6:uid="{00000000-000C-0000-FFFF-FFFF4F030000}" r="I53" connectionId="0">
    <xmlCellPr id="1" xr6:uid="{00000000-0010-0000-4F03-000001000000}" uniqueName="P1078182">
      <xmlPr mapId="3"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7" xr6:uid="{00000000-000C-0000-FFFF-FFFF50030000}" r="H7" connectionId="0">
    <xmlCellPr id="1" xr6:uid="{00000000-0010-0000-5003-000001000000}" uniqueName="P1073415">
      <xmlPr mapId="3" xpath="/TFI-IZD-POD/IPK-GFI-IZD-POD-E_1000981/P1073415" xmlDataType="decimal"/>
    </xmlCellPr>
  </singleXmlCell>
  <singleXmlCell id="858" xr6:uid="{00000000-000C-0000-FFFF-FFFF51030000}" r="I7" connectionId="0">
    <xmlCellPr id="1" xr6:uid="{00000000-0010-0000-5103-000001000000}" uniqueName="P1078183">
      <xmlPr mapId="3" xpath="/TFI-IZD-POD/IPK-GFI-IZD-POD-E_1000981/P1078183" xmlDataType="decimal"/>
    </xmlCellPr>
  </singleXmlCell>
  <singleXmlCell id="859" xr6:uid="{00000000-000C-0000-FFFF-FFFF52030000}" r="J7" connectionId="0">
    <xmlCellPr id="1" xr6:uid="{00000000-0010-0000-5203-000001000000}" uniqueName="P1078184">
      <xmlPr mapId="3" xpath="/TFI-IZD-POD/IPK-GFI-IZD-POD-E_1000981/P1078184" xmlDataType="decimal"/>
    </xmlCellPr>
  </singleXmlCell>
  <singleXmlCell id="860" xr6:uid="{00000000-000C-0000-FFFF-FFFF53030000}" r="K7" connectionId="0">
    <xmlCellPr id="1" xr6:uid="{00000000-0010-0000-5303-000001000000}" uniqueName="P1078185">
      <xmlPr mapId="3" xpath="/TFI-IZD-POD/IPK-GFI-IZD-POD-E_1000981/P1078185" xmlDataType="decimal"/>
    </xmlCellPr>
  </singleXmlCell>
  <singleXmlCell id="861" xr6:uid="{00000000-000C-0000-FFFF-FFFF54030000}" r="L7" connectionId="0">
    <xmlCellPr id="1" xr6:uid="{00000000-0010-0000-5403-000001000000}" uniqueName="P1078186">
      <xmlPr mapId="3" xpath="/TFI-IZD-POD/IPK-GFI-IZD-POD-E_1000981/P1078186" xmlDataType="decimal"/>
    </xmlCellPr>
  </singleXmlCell>
  <singleXmlCell id="862" xr6:uid="{00000000-000C-0000-FFFF-FFFF55030000}" r="M7" connectionId="0">
    <xmlCellPr id="1" xr6:uid="{00000000-0010-0000-5503-000001000000}" uniqueName="P1078187">
      <xmlPr mapId="3" xpath="/TFI-IZD-POD/IPK-GFI-IZD-POD-E_1000981/P1078187" xmlDataType="decimal"/>
    </xmlCellPr>
  </singleXmlCell>
  <singleXmlCell id="863" xr6:uid="{00000000-000C-0000-FFFF-FFFF56030000}" r="N7" connectionId="0">
    <xmlCellPr id="1" xr6:uid="{00000000-0010-0000-5603-000001000000}" uniqueName="P1078188">
      <xmlPr mapId="3" xpath="/TFI-IZD-POD/IPK-GFI-IZD-POD-E_1000981/P1078188" xmlDataType="decimal"/>
    </xmlCellPr>
  </singleXmlCell>
  <singleXmlCell id="864" xr6:uid="{00000000-000C-0000-FFFF-FFFF57030000}" r="O7" connectionId="0">
    <xmlCellPr id="1" xr6:uid="{00000000-0010-0000-5703-000001000000}" uniqueName="P1078189">
      <xmlPr mapId="3" xpath="/TFI-IZD-POD/IPK-GFI-IZD-POD-E_1000981/P1078189" xmlDataType="decimal"/>
    </xmlCellPr>
  </singleXmlCell>
  <singleXmlCell id="865" xr6:uid="{00000000-000C-0000-FFFF-FFFF58030000}" r="P7" connectionId="0">
    <xmlCellPr id="1" xr6:uid="{00000000-0010-0000-5803-000001000000}" uniqueName="P1081532">
      <xmlPr mapId="3" xpath="/TFI-IZD-POD/IPK-GFI-IZD-POD-E_1000981/P1081532" xmlDataType="decimal"/>
    </xmlCellPr>
  </singleXmlCell>
  <singleXmlCell id="866" xr6:uid="{00000000-000C-0000-FFFF-FFFF59030000}" r="Q7" connectionId="0">
    <xmlCellPr id="1" xr6:uid="{00000000-0010-0000-5903-000001000000}" uniqueName="P1081533">
      <xmlPr mapId="3" xpath="/TFI-IZD-POD/IPK-GFI-IZD-POD-E_1000981/P1081533" xmlDataType="decimal"/>
    </xmlCellPr>
  </singleXmlCell>
  <singleXmlCell id="867" xr6:uid="{00000000-000C-0000-FFFF-FFFF5A030000}" r="R7" connectionId="0">
    <xmlCellPr id="1" xr6:uid="{00000000-0010-0000-5A03-000001000000}" uniqueName="P1081534">
      <xmlPr mapId="3" xpath="/TFI-IZD-POD/IPK-GFI-IZD-POD-E_1000981/P1081534" xmlDataType="decimal"/>
    </xmlCellPr>
  </singleXmlCell>
  <singleXmlCell id="868" xr6:uid="{00000000-000C-0000-FFFF-FFFF5B030000}" r="S7" connectionId="0">
    <xmlCellPr id="1" xr6:uid="{00000000-0010-0000-5B03-000001000000}" uniqueName="P1124774">
      <xmlPr mapId="3" xpath="/TFI-IZD-POD/IPK-GFI-IZD-POD-E_1000981/P1124774" xmlDataType="decimal"/>
    </xmlCellPr>
  </singleXmlCell>
  <singleXmlCell id="869" xr6:uid="{00000000-000C-0000-FFFF-FFFF5C030000}" r="T7" connectionId="0">
    <xmlCellPr id="1" xr6:uid="{00000000-0010-0000-5C03-000001000000}" uniqueName="P1124775">
      <xmlPr mapId="3" xpath="/TFI-IZD-POD/IPK-GFI-IZD-POD-E_1000981/P1124775" xmlDataType="decimal"/>
    </xmlCellPr>
  </singleXmlCell>
  <singleXmlCell id="870" xr6:uid="{00000000-000C-0000-FFFF-FFFF5D030000}" r="U7" connectionId="0">
    <xmlCellPr id="1" xr6:uid="{00000000-0010-0000-5D03-000001000000}" uniqueName="P1081535">
      <xmlPr mapId="3" xpath="/TFI-IZD-POD/IPK-GFI-IZD-POD-E_1000981/P1081535" xmlDataType="decimal"/>
    </xmlCellPr>
  </singleXmlCell>
  <singleXmlCell id="871" xr6:uid="{00000000-000C-0000-FFFF-FFFF5E030000}" r="V7" connectionId="0">
    <xmlCellPr id="1" xr6:uid="{00000000-0010-0000-5E03-000001000000}" uniqueName="P1081536">
      <xmlPr mapId="3" xpath="/TFI-IZD-POD/IPK-GFI-IZD-POD-E_1000981/P1081536" xmlDataType="decimal"/>
    </xmlCellPr>
  </singleXmlCell>
  <singleXmlCell id="872" xr6:uid="{00000000-000C-0000-FFFF-FFFF5F030000}" r="W7" connectionId="0">
    <xmlCellPr id="1" xr6:uid="{00000000-0010-0000-5F03-000001000000}" uniqueName="P1081537">
      <xmlPr mapId="3" xpath="/TFI-IZD-POD/IPK-GFI-IZD-POD-E_1000981/P1081537" xmlDataType="decimal"/>
    </xmlCellPr>
  </singleXmlCell>
  <singleXmlCell id="873" xr6:uid="{00000000-000C-0000-FFFF-FFFF60030000}" r="X7" connectionId="0">
    <xmlCellPr id="1" xr6:uid="{00000000-0010-0000-6003-000001000000}" uniqueName="P1081538">
      <xmlPr mapId="3" xpath="/TFI-IZD-POD/IPK-GFI-IZD-POD-E_1000981/P1081538" xmlDataType="decimal"/>
    </xmlCellPr>
  </singleXmlCell>
  <singleXmlCell id="874" xr6:uid="{00000000-000C-0000-FFFF-FFFF61030000}" r="Y7" connectionId="0">
    <xmlCellPr id="1" xr6:uid="{00000000-0010-0000-6103-000001000000}" uniqueName="P1081539">
      <xmlPr mapId="3" xpath="/TFI-IZD-POD/IPK-GFI-IZD-POD-E_1000981/P1081539" xmlDataType="decimal"/>
    </xmlCellPr>
  </singleXmlCell>
  <singleXmlCell id="875" xr6:uid="{00000000-000C-0000-FFFF-FFFF62030000}" r="H8" connectionId="0">
    <xmlCellPr id="1" xr6:uid="{00000000-0010-0000-6203-000001000000}" uniqueName="P1078190">
      <xmlPr mapId="3" xpath="/TFI-IZD-POD/IPK-GFI-IZD-POD-E_1000981/P1078190" xmlDataType="decimal"/>
    </xmlCellPr>
  </singleXmlCell>
  <singleXmlCell id="876" xr6:uid="{00000000-000C-0000-FFFF-FFFF63030000}" r="I8" connectionId="0">
    <xmlCellPr id="1" xr6:uid="{00000000-0010-0000-6303-000001000000}" uniqueName="P1078191">
      <xmlPr mapId="3" xpath="/TFI-IZD-POD/IPK-GFI-IZD-POD-E_1000981/P1078191" xmlDataType="decimal"/>
    </xmlCellPr>
  </singleXmlCell>
  <singleXmlCell id="877" xr6:uid="{00000000-000C-0000-FFFF-FFFF64030000}" r="J8" connectionId="0">
    <xmlCellPr id="1" xr6:uid="{00000000-0010-0000-6403-000001000000}" uniqueName="P1078192">
      <xmlPr mapId="3" xpath="/TFI-IZD-POD/IPK-GFI-IZD-POD-E_1000981/P1078192" xmlDataType="decimal"/>
    </xmlCellPr>
  </singleXmlCell>
  <singleXmlCell id="878" xr6:uid="{00000000-000C-0000-FFFF-FFFF65030000}" r="K8" connectionId="0">
    <xmlCellPr id="1" xr6:uid="{00000000-0010-0000-6503-000001000000}" uniqueName="P1078193">
      <xmlPr mapId="3" xpath="/TFI-IZD-POD/IPK-GFI-IZD-POD-E_1000981/P1078193" xmlDataType="decimal"/>
    </xmlCellPr>
  </singleXmlCell>
  <singleXmlCell id="879" xr6:uid="{00000000-000C-0000-FFFF-FFFF66030000}" r="L8" connectionId="0">
    <xmlCellPr id="1" xr6:uid="{00000000-0010-0000-6603-000001000000}" uniqueName="P1078194">
      <xmlPr mapId="3" xpath="/TFI-IZD-POD/IPK-GFI-IZD-POD-E_1000981/P1078194" xmlDataType="decimal"/>
    </xmlCellPr>
  </singleXmlCell>
  <singleXmlCell id="880" xr6:uid="{00000000-000C-0000-FFFF-FFFF67030000}" r="M8" connectionId="0">
    <xmlCellPr id="1" xr6:uid="{00000000-0010-0000-6703-000001000000}" uniqueName="P1078195">
      <xmlPr mapId="3" xpath="/TFI-IZD-POD/IPK-GFI-IZD-POD-E_1000981/P1078195" xmlDataType="decimal"/>
    </xmlCellPr>
  </singleXmlCell>
  <singleXmlCell id="881" xr6:uid="{00000000-000C-0000-FFFF-FFFF68030000}" r="N8" connectionId="0">
    <xmlCellPr id="1" xr6:uid="{00000000-0010-0000-6803-000001000000}" uniqueName="P1078196">
      <xmlPr mapId="3" xpath="/TFI-IZD-POD/IPK-GFI-IZD-POD-E_1000981/P1078196" xmlDataType="decimal"/>
    </xmlCellPr>
  </singleXmlCell>
  <singleXmlCell id="882" xr6:uid="{00000000-000C-0000-FFFF-FFFF69030000}" r="O8" connectionId="0">
    <xmlCellPr id="1" xr6:uid="{00000000-0010-0000-6903-000001000000}" uniqueName="P1078197">
      <xmlPr mapId="3" xpath="/TFI-IZD-POD/IPK-GFI-IZD-POD-E_1000981/P1078197" xmlDataType="decimal"/>
    </xmlCellPr>
  </singleXmlCell>
  <singleXmlCell id="883" xr6:uid="{00000000-000C-0000-FFFF-FFFF6A030000}" r="P8" connectionId="0">
    <xmlCellPr id="1" xr6:uid="{00000000-0010-0000-6A03-000001000000}" uniqueName="P1081540">
      <xmlPr mapId="3" xpath="/TFI-IZD-POD/IPK-GFI-IZD-POD-E_1000981/P1081540" xmlDataType="decimal"/>
    </xmlCellPr>
  </singleXmlCell>
  <singleXmlCell id="884" xr6:uid="{00000000-000C-0000-FFFF-FFFF6B030000}" r="Q8" connectionId="0">
    <xmlCellPr id="1" xr6:uid="{00000000-0010-0000-6B03-000001000000}" uniqueName="P1081546">
      <xmlPr mapId="3" xpath="/TFI-IZD-POD/IPK-GFI-IZD-POD-E_1000981/P1081546" xmlDataType="decimal"/>
    </xmlCellPr>
  </singleXmlCell>
  <singleXmlCell id="885" xr6:uid="{00000000-000C-0000-FFFF-FFFF6C030000}" r="R8" connectionId="0">
    <xmlCellPr id="1" xr6:uid="{00000000-0010-0000-6C03-000001000000}" uniqueName="P1081648">
      <xmlPr mapId="3" xpath="/TFI-IZD-POD/IPK-GFI-IZD-POD-E_1000981/P1081648" xmlDataType="decimal"/>
    </xmlCellPr>
  </singleXmlCell>
  <singleXmlCell id="886" xr6:uid="{00000000-000C-0000-FFFF-FFFF6D030000}" r="S8" connectionId="0">
    <xmlCellPr id="1" xr6:uid="{00000000-0010-0000-6D03-000001000000}" uniqueName="P1124776">
      <xmlPr mapId="3" xpath="/TFI-IZD-POD/IPK-GFI-IZD-POD-E_1000981/P1124776" xmlDataType="decimal"/>
    </xmlCellPr>
  </singleXmlCell>
  <singleXmlCell id="887" xr6:uid="{00000000-000C-0000-FFFF-FFFF6E030000}" r="T8" connectionId="0">
    <xmlCellPr id="1" xr6:uid="{00000000-0010-0000-6E03-000001000000}" uniqueName="P1124777">
      <xmlPr mapId="3" xpath="/TFI-IZD-POD/IPK-GFI-IZD-POD-E_1000981/P1124777" xmlDataType="decimal"/>
    </xmlCellPr>
  </singleXmlCell>
  <singleXmlCell id="888" xr6:uid="{00000000-000C-0000-FFFF-FFFF6F030000}" r="U8" connectionId="0">
    <xmlCellPr id="1" xr6:uid="{00000000-0010-0000-6F03-000001000000}" uniqueName="P1081649">
      <xmlPr mapId="3" xpath="/TFI-IZD-POD/IPK-GFI-IZD-POD-E_1000981/P1081649" xmlDataType="decimal"/>
    </xmlCellPr>
  </singleXmlCell>
  <singleXmlCell id="889" xr6:uid="{00000000-000C-0000-FFFF-FFFF70030000}" r="V8" connectionId="0">
    <xmlCellPr id="1" xr6:uid="{00000000-0010-0000-7003-000001000000}" uniqueName="P1081651">
      <xmlPr mapId="3" xpath="/TFI-IZD-POD/IPK-GFI-IZD-POD-E_1000981/P1081651" xmlDataType="decimal"/>
    </xmlCellPr>
  </singleXmlCell>
  <singleXmlCell id="890" xr6:uid="{00000000-000C-0000-FFFF-FFFF71030000}" r="W8" connectionId="0">
    <xmlCellPr id="1" xr6:uid="{00000000-0010-0000-7103-000001000000}" uniqueName="P1081656">
      <xmlPr mapId="3" xpath="/TFI-IZD-POD/IPK-GFI-IZD-POD-E_1000981/P1081656" xmlDataType="decimal"/>
    </xmlCellPr>
  </singleXmlCell>
  <singleXmlCell id="891" xr6:uid="{00000000-000C-0000-FFFF-FFFF72030000}" r="X8" connectionId="0">
    <xmlCellPr id="1" xr6:uid="{00000000-0010-0000-7203-000001000000}" uniqueName="P1081658">
      <xmlPr mapId="3" xpath="/TFI-IZD-POD/IPK-GFI-IZD-POD-E_1000981/P1081658" xmlDataType="decimal"/>
    </xmlCellPr>
  </singleXmlCell>
  <singleXmlCell id="892" xr6:uid="{00000000-000C-0000-FFFF-FFFF73030000}" r="Y8" connectionId="0">
    <xmlCellPr id="1" xr6:uid="{00000000-0010-0000-7303-000001000000}" uniqueName="P1081660">
      <xmlPr mapId="3" xpath="/TFI-IZD-POD/IPK-GFI-IZD-POD-E_1000981/P1081660" xmlDataType="decimal"/>
    </xmlCellPr>
  </singleXmlCell>
  <singleXmlCell id="893" xr6:uid="{00000000-000C-0000-FFFF-FFFF74030000}" r="H9" connectionId="0">
    <xmlCellPr id="1" xr6:uid="{00000000-0010-0000-7403-000001000000}" uniqueName="P1078198">
      <xmlPr mapId="3" xpath="/TFI-IZD-POD/IPK-GFI-IZD-POD-E_1000981/P1078198" xmlDataType="decimal"/>
    </xmlCellPr>
  </singleXmlCell>
  <singleXmlCell id="894" xr6:uid="{00000000-000C-0000-FFFF-FFFF75030000}" r="I9" connectionId="0">
    <xmlCellPr id="1" xr6:uid="{00000000-0010-0000-7503-000001000000}" uniqueName="P1078199">
      <xmlPr mapId="3" xpath="/TFI-IZD-POD/IPK-GFI-IZD-POD-E_1000981/P1078199" xmlDataType="decimal"/>
    </xmlCellPr>
  </singleXmlCell>
  <singleXmlCell id="895" xr6:uid="{00000000-000C-0000-FFFF-FFFF76030000}" r="J9" connectionId="0">
    <xmlCellPr id="1" xr6:uid="{00000000-0010-0000-7603-000001000000}" uniqueName="P1078200">
      <xmlPr mapId="3" xpath="/TFI-IZD-POD/IPK-GFI-IZD-POD-E_1000981/P1078200" xmlDataType="decimal"/>
    </xmlCellPr>
  </singleXmlCell>
  <singleXmlCell id="896" xr6:uid="{00000000-000C-0000-FFFF-FFFF77030000}" r="K9" connectionId="0">
    <xmlCellPr id="1" xr6:uid="{00000000-0010-0000-7703-000001000000}" uniqueName="P1078201">
      <xmlPr mapId="3" xpath="/TFI-IZD-POD/IPK-GFI-IZD-POD-E_1000981/P1078201" xmlDataType="decimal"/>
    </xmlCellPr>
  </singleXmlCell>
  <singleXmlCell id="897" xr6:uid="{00000000-000C-0000-FFFF-FFFF78030000}" r="L9" connectionId="0">
    <xmlCellPr id="1" xr6:uid="{00000000-0010-0000-7803-000001000000}" uniqueName="P1078202">
      <xmlPr mapId="3" xpath="/TFI-IZD-POD/IPK-GFI-IZD-POD-E_1000981/P1078202" xmlDataType="decimal"/>
    </xmlCellPr>
  </singleXmlCell>
  <singleXmlCell id="898" xr6:uid="{00000000-000C-0000-FFFF-FFFF79030000}" r="M9" connectionId="0">
    <xmlCellPr id="1" xr6:uid="{00000000-0010-0000-7903-000001000000}" uniqueName="P1078203">
      <xmlPr mapId="3" xpath="/TFI-IZD-POD/IPK-GFI-IZD-POD-E_1000981/P1078203" xmlDataType="decimal"/>
    </xmlCellPr>
  </singleXmlCell>
  <singleXmlCell id="899" xr6:uid="{00000000-000C-0000-FFFF-FFFF7A030000}" r="N9" connectionId="0">
    <xmlCellPr id="1" xr6:uid="{00000000-0010-0000-7A03-000001000000}" uniqueName="P1078204">
      <xmlPr mapId="3" xpath="/TFI-IZD-POD/IPK-GFI-IZD-POD-E_1000981/P1078204" xmlDataType="decimal"/>
    </xmlCellPr>
  </singleXmlCell>
  <singleXmlCell id="900" xr6:uid="{00000000-000C-0000-FFFF-FFFF7B030000}" r="O9" connectionId="0">
    <xmlCellPr id="1" xr6:uid="{00000000-0010-0000-7B03-000001000000}" uniqueName="P1078205">
      <xmlPr mapId="3" xpath="/TFI-IZD-POD/IPK-GFI-IZD-POD-E_1000981/P1078205" xmlDataType="decimal"/>
    </xmlCellPr>
  </singleXmlCell>
  <singleXmlCell id="901" xr6:uid="{00000000-000C-0000-FFFF-FFFF7C030000}" r="P9" connectionId="0">
    <xmlCellPr id="1" xr6:uid="{00000000-0010-0000-7C03-000001000000}" uniqueName="P1081541">
      <xmlPr mapId="3" xpath="/TFI-IZD-POD/IPK-GFI-IZD-POD-E_1000981/P1081541" xmlDataType="decimal"/>
    </xmlCellPr>
  </singleXmlCell>
  <singleXmlCell id="902" xr6:uid="{00000000-000C-0000-FFFF-FFFF7D030000}" r="Q9" connectionId="0">
    <xmlCellPr id="1" xr6:uid="{00000000-0010-0000-7D03-000001000000}" uniqueName="P1081548">
      <xmlPr mapId="3" xpath="/TFI-IZD-POD/IPK-GFI-IZD-POD-E_1000981/P1081548" xmlDataType="decimal"/>
    </xmlCellPr>
  </singleXmlCell>
  <singleXmlCell id="903" xr6:uid="{00000000-000C-0000-FFFF-FFFF7E030000}" r="R9" connectionId="0">
    <xmlCellPr id="1" xr6:uid="{00000000-0010-0000-7E03-000001000000}" uniqueName="P1081662">
      <xmlPr mapId="3" xpath="/TFI-IZD-POD/IPK-GFI-IZD-POD-E_1000981/P1081662" xmlDataType="decimal"/>
    </xmlCellPr>
  </singleXmlCell>
  <singleXmlCell id="904" xr6:uid="{00000000-000C-0000-FFFF-FFFF7F030000}" r="S9" connectionId="0">
    <xmlCellPr id="1" xr6:uid="{00000000-0010-0000-7F03-000001000000}" uniqueName="P1124778">
      <xmlPr mapId="3" xpath="/TFI-IZD-POD/IPK-GFI-IZD-POD-E_1000981/P1124778" xmlDataType="decimal"/>
    </xmlCellPr>
  </singleXmlCell>
  <singleXmlCell id="905" xr6:uid="{00000000-000C-0000-FFFF-FFFF80030000}" r="T9" connectionId="0">
    <xmlCellPr id="1" xr6:uid="{00000000-0010-0000-8003-000001000000}" uniqueName="P1124779">
      <xmlPr mapId="3" xpath="/TFI-IZD-POD/IPK-GFI-IZD-POD-E_1000981/P1124779" xmlDataType="decimal"/>
    </xmlCellPr>
  </singleXmlCell>
  <singleXmlCell id="906" xr6:uid="{00000000-000C-0000-FFFF-FFFF81030000}" r="U9" connectionId="0">
    <xmlCellPr id="1" xr6:uid="{00000000-0010-0000-8103-000001000000}" uniqueName="P1081664">
      <xmlPr mapId="3" xpath="/TFI-IZD-POD/IPK-GFI-IZD-POD-E_1000981/P1081664" xmlDataType="decimal"/>
    </xmlCellPr>
  </singleXmlCell>
  <singleXmlCell id="907" xr6:uid="{00000000-000C-0000-FFFF-FFFF82030000}" r="V9" connectionId="0">
    <xmlCellPr id="1" xr6:uid="{00000000-0010-0000-8203-000001000000}" uniqueName="P1081666">
      <xmlPr mapId="3" xpath="/TFI-IZD-POD/IPK-GFI-IZD-POD-E_1000981/P1081666" xmlDataType="decimal"/>
    </xmlCellPr>
  </singleXmlCell>
  <singleXmlCell id="908" xr6:uid="{00000000-000C-0000-FFFF-FFFF83030000}" r="W9" connectionId="0">
    <xmlCellPr id="1" xr6:uid="{00000000-0010-0000-8303-000001000000}" uniqueName="P1081668">
      <xmlPr mapId="3" xpath="/TFI-IZD-POD/IPK-GFI-IZD-POD-E_1000981/P1081668" xmlDataType="decimal"/>
    </xmlCellPr>
  </singleXmlCell>
  <singleXmlCell id="909" xr6:uid="{00000000-000C-0000-FFFF-FFFF84030000}" r="X9" connectionId="0">
    <xmlCellPr id="1" xr6:uid="{00000000-0010-0000-8403-000001000000}" uniqueName="P1081670">
      <xmlPr mapId="3" xpath="/TFI-IZD-POD/IPK-GFI-IZD-POD-E_1000981/P1081670" xmlDataType="decimal"/>
    </xmlCellPr>
  </singleXmlCell>
  <singleXmlCell id="910" xr6:uid="{00000000-000C-0000-FFFF-FFFF85030000}" r="Y9" connectionId="0">
    <xmlCellPr id="1" xr6:uid="{00000000-0010-0000-8503-000001000000}" uniqueName="P1081672">
      <xmlPr mapId="3" xpath="/TFI-IZD-POD/IPK-GFI-IZD-POD-E_1000981/P1081672" xmlDataType="decimal"/>
    </xmlCellPr>
  </singleXmlCell>
  <singleXmlCell id="911" xr6:uid="{00000000-000C-0000-FFFF-FFFF86030000}" r="H10" connectionId="0">
    <xmlCellPr id="1" xr6:uid="{00000000-0010-0000-8603-000001000000}" uniqueName="P1078206">
      <xmlPr mapId="3" xpath="/TFI-IZD-POD/IPK-GFI-IZD-POD-E_1000981/P1078206" xmlDataType="decimal"/>
    </xmlCellPr>
  </singleXmlCell>
  <singleXmlCell id="912" xr6:uid="{00000000-000C-0000-FFFF-FFFF87030000}" r="I10" connectionId="0">
    <xmlCellPr id="1" xr6:uid="{00000000-0010-0000-8703-000001000000}" uniqueName="P1078207">
      <xmlPr mapId="3" xpath="/TFI-IZD-POD/IPK-GFI-IZD-POD-E_1000981/P1078207" xmlDataType="decimal"/>
    </xmlCellPr>
  </singleXmlCell>
  <singleXmlCell id="913" xr6:uid="{00000000-000C-0000-FFFF-FFFF88030000}" r="J10" connectionId="0">
    <xmlCellPr id="1" xr6:uid="{00000000-0010-0000-8803-000001000000}" uniqueName="P1078208">
      <xmlPr mapId="3" xpath="/TFI-IZD-POD/IPK-GFI-IZD-POD-E_1000981/P1078208" xmlDataType="decimal"/>
    </xmlCellPr>
  </singleXmlCell>
  <singleXmlCell id="914" xr6:uid="{00000000-000C-0000-FFFF-FFFF89030000}" r="K10" connectionId="0">
    <xmlCellPr id="1" xr6:uid="{00000000-0010-0000-8903-000001000000}" uniqueName="P1078209">
      <xmlPr mapId="3" xpath="/TFI-IZD-POD/IPK-GFI-IZD-POD-E_1000981/P1078209" xmlDataType="decimal"/>
    </xmlCellPr>
  </singleXmlCell>
  <singleXmlCell id="915" xr6:uid="{00000000-000C-0000-FFFF-FFFF8A030000}" r="L10" connectionId="0">
    <xmlCellPr id="1" xr6:uid="{00000000-0010-0000-8A03-000001000000}" uniqueName="P1078210">
      <xmlPr mapId="3" xpath="/TFI-IZD-POD/IPK-GFI-IZD-POD-E_1000981/P1078210" xmlDataType="decimal"/>
    </xmlCellPr>
  </singleXmlCell>
  <singleXmlCell id="916" xr6:uid="{00000000-000C-0000-FFFF-FFFF8B030000}" r="M10" connectionId="0">
    <xmlCellPr id="1" xr6:uid="{00000000-0010-0000-8B03-000001000000}" uniqueName="P1078215">
      <xmlPr mapId="3" xpath="/TFI-IZD-POD/IPK-GFI-IZD-POD-E_1000981/P1078215" xmlDataType="decimal"/>
    </xmlCellPr>
  </singleXmlCell>
  <singleXmlCell id="917" xr6:uid="{00000000-000C-0000-FFFF-FFFF8C030000}" r="N10" connectionId="0">
    <xmlCellPr id="1" xr6:uid="{00000000-0010-0000-8C03-000001000000}" uniqueName="P1078217">
      <xmlPr mapId="3" xpath="/TFI-IZD-POD/IPK-GFI-IZD-POD-E_1000981/P1078217" xmlDataType="decimal"/>
    </xmlCellPr>
  </singleXmlCell>
  <singleXmlCell id="918" xr6:uid="{00000000-000C-0000-FFFF-FFFF8D030000}" r="O10" connectionId="0">
    <xmlCellPr id="1" xr6:uid="{00000000-0010-0000-8D03-000001000000}" uniqueName="P1078220">
      <xmlPr mapId="3" xpath="/TFI-IZD-POD/IPK-GFI-IZD-POD-E_1000981/P1078220" xmlDataType="decimal"/>
    </xmlCellPr>
  </singleXmlCell>
  <singleXmlCell id="919" xr6:uid="{00000000-000C-0000-FFFF-FFFF8E030000}" r="P10" connectionId="0">
    <xmlCellPr id="1" xr6:uid="{00000000-0010-0000-8E03-000001000000}" uniqueName="P1081542">
      <xmlPr mapId="3" xpath="/TFI-IZD-POD/IPK-GFI-IZD-POD-E_1000981/P1081542" xmlDataType="decimal"/>
    </xmlCellPr>
  </singleXmlCell>
  <singleXmlCell id="920" xr6:uid="{00000000-000C-0000-FFFF-FFFF8F030000}" r="Q10" connectionId="0">
    <xmlCellPr id="1" xr6:uid="{00000000-0010-0000-8F03-000001000000}" uniqueName="P1081646">
      <xmlPr mapId="3" xpath="/TFI-IZD-POD/IPK-GFI-IZD-POD-E_1000981/P1081646" xmlDataType="decimal"/>
    </xmlCellPr>
  </singleXmlCell>
  <singleXmlCell id="921" xr6:uid="{00000000-000C-0000-FFFF-FFFF90030000}" r="R10" connectionId="0">
    <xmlCellPr id="1" xr6:uid="{00000000-0010-0000-9003-000001000000}" uniqueName="P1081674">
      <xmlPr mapId="3" xpath="/TFI-IZD-POD/IPK-GFI-IZD-POD-E_1000981/P1081674" xmlDataType="decimal"/>
    </xmlCellPr>
  </singleXmlCell>
  <singleXmlCell id="922" xr6:uid="{00000000-000C-0000-FFFF-FFFF91030000}" r="S10" connectionId="0">
    <xmlCellPr id="1" xr6:uid="{00000000-0010-0000-9103-000001000000}" uniqueName="P1124780">
      <xmlPr mapId="3" xpath="/TFI-IZD-POD/IPK-GFI-IZD-POD-E_1000981/P1124780" xmlDataType="decimal"/>
    </xmlCellPr>
  </singleXmlCell>
  <singleXmlCell id="923" xr6:uid="{00000000-000C-0000-FFFF-FFFF92030000}" r="T10" connectionId="0">
    <xmlCellPr id="1" xr6:uid="{00000000-0010-0000-9203-000001000000}" uniqueName="P1124781">
      <xmlPr mapId="3" xpath="/TFI-IZD-POD/IPK-GFI-IZD-POD-E_1000981/P1124781" xmlDataType="decimal"/>
    </xmlCellPr>
  </singleXmlCell>
  <singleXmlCell id="924" xr6:uid="{00000000-000C-0000-FFFF-FFFF93030000}" r="U10" connectionId="0">
    <xmlCellPr id="1" xr6:uid="{00000000-0010-0000-9303-000001000000}" uniqueName="P1081676">
      <xmlPr mapId="3" xpath="/TFI-IZD-POD/IPK-GFI-IZD-POD-E_1000981/P1081676" xmlDataType="decimal"/>
    </xmlCellPr>
  </singleXmlCell>
  <singleXmlCell id="925" xr6:uid="{00000000-000C-0000-FFFF-FFFF94030000}" r="V10" connectionId="0">
    <xmlCellPr id="1" xr6:uid="{00000000-0010-0000-9403-000001000000}" uniqueName="P1081678">
      <xmlPr mapId="3" xpath="/TFI-IZD-POD/IPK-GFI-IZD-POD-E_1000981/P1081678" xmlDataType="decimal"/>
    </xmlCellPr>
  </singleXmlCell>
  <singleXmlCell id="926" xr6:uid="{00000000-000C-0000-FFFF-FFFF95030000}" r="W10" connectionId="0">
    <xmlCellPr id="1" xr6:uid="{00000000-0010-0000-9503-000001000000}" uniqueName="P1081680">
      <xmlPr mapId="3" xpath="/TFI-IZD-POD/IPK-GFI-IZD-POD-E_1000981/P1081680" xmlDataType="decimal"/>
    </xmlCellPr>
  </singleXmlCell>
  <singleXmlCell id="927" xr6:uid="{00000000-000C-0000-FFFF-FFFF96030000}" r="X10" connectionId="0">
    <xmlCellPr id="1" xr6:uid="{00000000-0010-0000-9603-000001000000}" uniqueName="P1081682">
      <xmlPr mapId="3" xpath="/TFI-IZD-POD/IPK-GFI-IZD-POD-E_1000981/P1081682" xmlDataType="decimal"/>
    </xmlCellPr>
  </singleXmlCell>
  <singleXmlCell id="928" xr6:uid="{00000000-000C-0000-FFFF-FFFF97030000}" r="Y10" connectionId="0">
    <xmlCellPr id="1" xr6:uid="{00000000-0010-0000-9703-000001000000}" uniqueName="P1081684">
      <xmlPr mapId="3" xpath="/TFI-IZD-POD/IPK-GFI-IZD-POD-E_1000981/P1081684" xmlDataType="decimal"/>
    </xmlCellPr>
  </singleXmlCell>
  <singleXmlCell id="929" xr6:uid="{00000000-000C-0000-FFFF-FFFF98030000}" r="H11" connectionId="0">
    <xmlCellPr id="1" xr6:uid="{00000000-0010-0000-9803-000001000000}" uniqueName="P1078222">
      <xmlPr mapId="3" xpath="/TFI-IZD-POD/IPK-GFI-IZD-POD-E_1000981/P1078222" xmlDataType="decimal"/>
    </xmlCellPr>
  </singleXmlCell>
  <singleXmlCell id="930" xr6:uid="{00000000-000C-0000-FFFF-FFFF99030000}" r="I11" connectionId="0">
    <xmlCellPr id="1" xr6:uid="{00000000-0010-0000-9903-000001000000}" uniqueName="P1078224">
      <xmlPr mapId="3" xpath="/TFI-IZD-POD/IPK-GFI-IZD-POD-E_1000981/P1078224" xmlDataType="decimal"/>
    </xmlCellPr>
  </singleXmlCell>
  <singleXmlCell id="931" xr6:uid="{00000000-000C-0000-FFFF-FFFF9A030000}" r="J11" connectionId="0">
    <xmlCellPr id="1" xr6:uid="{00000000-0010-0000-9A03-000001000000}" uniqueName="P1078226">
      <xmlPr mapId="3" xpath="/TFI-IZD-POD/IPK-GFI-IZD-POD-E_1000981/P1078226" xmlDataType="decimal"/>
    </xmlCellPr>
  </singleXmlCell>
  <singleXmlCell id="932" xr6:uid="{00000000-000C-0000-FFFF-FFFF9B030000}" r="K11" connectionId="0">
    <xmlCellPr id="1" xr6:uid="{00000000-0010-0000-9B03-000001000000}" uniqueName="P1078229">
      <xmlPr mapId="3" xpath="/TFI-IZD-POD/IPK-GFI-IZD-POD-E_1000981/P1078229" xmlDataType="decimal"/>
    </xmlCellPr>
  </singleXmlCell>
  <singleXmlCell id="933" xr6:uid="{00000000-000C-0000-FFFF-FFFF9C030000}" r="L11" connectionId="0">
    <xmlCellPr id="1" xr6:uid="{00000000-0010-0000-9C03-000001000000}" uniqueName="P1078231">
      <xmlPr mapId="3" xpath="/TFI-IZD-POD/IPK-GFI-IZD-POD-E_1000981/P1078231" xmlDataType="decimal"/>
    </xmlCellPr>
  </singleXmlCell>
  <singleXmlCell id="934" xr6:uid="{00000000-000C-0000-FFFF-FFFF9D030000}" r="M11" connectionId="0">
    <xmlCellPr id="1" xr6:uid="{00000000-0010-0000-9D03-000001000000}" uniqueName="P1078233">
      <xmlPr mapId="3" xpath="/TFI-IZD-POD/IPK-GFI-IZD-POD-E_1000981/P1078233" xmlDataType="decimal"/>
    </xmlCellPr>
  </singleXmlCell>
  <singleXmlCell id="935" xr6:uid="{00000000-000C-0000-FFFF-FFFF9E030000}" r="N11" connectionId="0">
    <xmlCellPr id="1" xr6:uid="{00000000-0010-0000-9E03-000001000000}" uniqueName="P1078236">
      <xmlPr mapId="3" xpath="/TFI-IZD-POD/IPK-GFI-IZD-POD-E_1000981/P1078236" xmlDataType="decimal"/>
    </xmlCellPr>
  </singleXmlCell>
  <singleXmlCell id="936" xr6:uid="{00000000-000C-0000-FFFF-FFFF9F030000}" r="O11" connectionId="0">
    <xmlCellPr id="1" xr6:uid="{00000000-0010-0000-9F03-000001000000}" uniqueName="P1078237">
      <xmlPr mapId="3" xpath="/TFI-IZD-POD/IPK-GFI-IZD-POD-E_1000981/P1078237" xmlDataType="decimal"/>
    </xmlCellPr>
  </singleXmlCell>
  <singleXmlCell id="937" xr6:uid="{00000000-000C-0000-FFFF-FFFFA0030000}" r="P11" connectionId="0">
    <xmlCellPr id="1" xr6:uid="{00000000-0010-0000-A003-000001000000}" uniqueName="P1081543">
      <xmlPr mapId="3" xpath="/TFI-IZD-POD/IPK-GFI-IZD-POD-E_1000981/P1081543" xmlDataType="decimal"/>
    </xmlCellPr>
  </singleXmlCell>
  <singleXmlCell id="938" xr6:uid="{00000000-000C-0000-FFFF-FFFFA1030000}" r="Q11" connectionId="0">
    <xmlCellPr id="1" xr6:uid="{00000000-0010-0000-A103-000001000000}" uniqueName="P1081685">
      <xmlPr mapId="3" xpath="/TFI-IZD-POD/IPK-GFI-IZD-POD-E_1000981/P1081685" xmlDataType="decimal"/>
    </xmlCellPr>
  </singleXmlCell>
  <singleXmlCell id="939" xr6:uid="{00000000-000C-0000-FFFF-FFFFA2030000}" r="R11" connectionId="0">
    <xmlCellPr id="1" xr6:uid="{00000000-0010-0000-A203-000001000000}" uniqueName="P1081686">
      <xmlPr mapId="3" xpath="/TFI-IZD-POD/IPK-GFI-IZD-POD-E_1000981/P1081686" xmlDataType="decimal"/>
    </xmlCellPr>
  </singleXmlCell>
  <singleXmlCell id="940" xr6:uid="{00000000-000C-0000-FFFF-FFFFA3030000}" r="S11" connectionId="0">
    <xmlCellPr id="1" xr6:uid="{00000000-0010-0000-A303-000001000000}" uniqueName="P1124782">
      <xmlPr mapId="3" xpath="/TFI-IZD-POD/IPK-GFI-IZD-POD-E_1000981/P1124782" xmlDataType="decimal"/>
    </xmlCellPr>
  </singleXmlCell>
  <singleXmlCell id="941" xr6:uid="{00000000-000C-0000-FFFF-FFFFA4030000}" r="T11" connectionId="0">
    <xmlCellPr id="1" xr6:uid="{00000000-0010-0000-A403-000001000000}" uniqueName="P1124783">
      <xmlPr mapId="3" xpath="/TFI-IZD-POD/IPK-GFI-IZD-POD-E_1000981/P1124783" xmlDataType="decimal"/>
    </xmlCellPr>
  </singleXmlCell>
  <singleXmlCell id="942" xr6:uid="{00000000-000C-0000-FFFF-FFFFA5030000}" r="U11" connectionId="0">
    <xmlCellPr id="1" xr6:uid="{00000000-0010-0000-A503-000001000000}" uniqueName="P1081687">
      <xmlPr mapId="3" xpath="/TFI-IZD-POD/IPK-GFI-IZD-POD-E_1000981/P1081687" xmlDataType="decimal"/>
    </xmlCellPr>
  </singleXmlCell>
  <singleXmlCell id="943" xr6:uid="{00000000-000C-0000-FFFF-FFFFA6030000}" r="V11" connectionId="0">
    <xmlCellPr id="1" xr6:uid="{00000000-0010-0000-A603-000001000000}" uniqueName="P1081688">
      <xmlPr mapId="3" xpath="/TFI-IZD-POD/IPK-GFI-IZD-POD-E_1000981/P1081688" xmlDataType="decimal"/>
    </xmlCellPr>
  </singleXmlCell>
  <singleXmlCell id="944" xr6:uid="{00000000-000C-0000-FFFF-FFFFA7030000}" r="W11" connectionId="0">
    <xmlCellPr id="1" xr6:uid="{00000000-0010-0000-A703-000001000000}" uniqueName="P1081689">
      <xmlPr mapId="3" xpath="/TFI-IZD-POD/IPK-GFI-IZD-POD-E_1000981/P1081689" xmlDataType="decimal"/>
    </xmlCellPr>
  </singleXmlCell>
  <singleXmlCell id="945" xr6:uid="{00000000-000C-0000-FFFF-FFFFA8030000}" r="X11" connectionId="0">
    <xmlCellPr id="1" xr6:uid="{00000000-0010-0000-A803-000001000000}" uniqueName="P1081690">
      <xmlPr mapId="3" xpath="/TFI-IZD-POD/IPK-GFI-IZD-POD-E_1000981/P1081690" xmlDataType="decimal"/>
    </xmlCellPr>
  </singleXmlCell>
  <singleXmlCell id="946" xr6:uid="{00000000-000C-0000-FFFF-FFFFA9030000}" r="Y11" connectionId="0">
    <xmlCellPr id="1" xr6:uid="{00000000-0010-0000-A903-000001000000}" uniqueName="P1081696">
      <xmlPr mapId="3" xpath="/TFI-IZD-POD/IPK-GFI-IZD-POD-E_1000981/P1081696" xmlDataType="decimal"/>
    </xmlCellPr>
  </singleXmlCell>
  <singleXmlCell id="947" xr6:uid="{00000000-000C-0000-FFFF-FFFFAA030000}" r="H12" connectionId="0">
    <xmlCellPr id="1" xr6:uid="{00000000-0010-0000-AA03-000001000000}" uniqueName="P1078238">
      <xmlPr mapId="3" xpath="/TFI-IZD-POD/IPK-GFI-IZD-POD-E_1000981/P1078238" xmlDataType="decimal"/>
    </xmlCellPr>
  </singleXmlCell>
  <singleXmlCell id="948" xr6:uid="{00000000-000C-0000-FFFF-FFFFAB030000}" r="I12" connectionId="0">
    <xmlCellPr id="1" xr6:uid="{00000000-0010-0000-AB03-000001000000}" uniqueName="P1078239">
      <xmlPr mapId="3" xpath="/TFI-IZD-POD/IPK-GFI-IZD-POD-E_1000981/P1078239" xmlDataType="decimal"/>
    </xmlCellPr>
  </singleXmlCell>
  <singleXmlCell id="949" xr6:uid="{00000000-000C-0000-FFFF-FFFFAC030000}" r="J12" connectionId="0">
    <xmlCellPr id="1" xr6:uid="{00000000-0010-0000-AC03-000001000000}" uniqueName="P1078240">
      <xmlPr mapId="3" xpath="/TFI-IZD-POD/IPK-GFI-IZD-POD-E_1000981/P1078240" xmlDataType="decimal"/>
    </xmlCellPr>
  </singleXmlCell>
  <singleXmlCell id="950" xr6:uid="{00000000-000C-0000-FFFF-FFFFAD030000}" r="K12" connectionId="0">
    <xmlCellPr id="1" xr6:uid="{00000000-0010-0000-AD03-000001000000}" uniqueName="P1078241">
      <xmlPr mapId="3" xpath="/TFI-IZD-POD/IPK-GFI-IZD-POD-E_1000981/P1078241" xmlDataType="decimal"/>
    </xmlCellPr>
  </singleXmlCell>
  <singleXmlCell id="951" xr6:uid="{00000000-000C-0000-FFFF-FFFFAE030000}" r="L12" connectionId="0">
    <xmlCellPr id="1" xr6:uid="{00000000-0010-0000-AE03-000001000000}" uniqueName="P1078242">
      <xmlPr mapId="3" xpath="/TFI-IZD-POD/IPK-GFI-IZD-POD-E_1000981/P1078242" xmlDataType="decimal"/>
    </xmlCellPr>
  </singleXmlCell>
  <singleXmlCell id="952" xr6:uid="{00000000-000C-0000-FFFF-FFFFAF030000}" r="M12" connectionId="0">
    <xmlCellPr id="1" xr6:uid="{00000000-0010-0000-AF03-000001000000}" uniqueName="P1078243">
      <xmlPr mapId="3" xpath="/TFI-IZD-POD/IPK-GFI-IZD-POD-E_1000981/P1078243" xmlDataType="decimal"/>
    </xmlCellPr>
  </singleXmlCell>
  <singleXmlCell id="953" xr6:uid="{00000000-000C-0000-FFFF-FFFFB0030000}" r="N12" connectionId="0">
    <xmlCellPr id="1" xr6:uid="{00000000-0010-0000-B003-000001000000}" uniqueName="P1078946">
      <xmlPr mapId="3" xpath="/TFI-IZD-POD/IPK-GFI-IZD-POD-E_1000981/P1078946" xmlDataType="decimal"/>
    </xmlCellPr>
  </singleXmlCell>
  <singleXmlCell id="954" xr6:uid="{00000000-000C-0000-FFFF-FFFFB1030000}" r="O12" connectionId="0">
    <xmlCellPr id="1" xr6:uid="{00000000-0010-0000-B103-000001000000}" uniqueName="P1078947">
      <xmlPr mapId="3" xpath="/TFI-IZD-POD/IPK-GFI-IZD-POD-E_1000981/P1078947" xmlDataType="decimal"/>
    </xmlCellPr>
  </singleXmlCell>
  <singleXmlCell id="955" xr6:uid="{00000000-000C-0000-FFFF-FFFFB2030000}" r="P12" connectionId="0">
    <xmlCellPr id="1" xr6:uid="{00000000-0010-0000-B203-000001000000}" uniqueName="P1081544">
      <xmlPr mapId="3" xpath="/TFI-IZD-POD/IPK-GFI-IZD-POD-E_1000981/P1081544" xmlDataType="decimal"/>
    </xmlCellPr>
  </singleXmlCell>
  <singleXmlCell id="956" xr6:uid="{00000000-000C-0000-FFFF-FFFFB3030000}" r="Q12" connectionId="0">
    <xmlCellPr id="1" xr6:uid="{00000000-0010-0000-B303-000001000000}" uniqueName="P1081697">
      <xmlPr mapId="3" xpath="/TFI-IZD-POD/IPK-GFI-IZD-POD-E_1000981/P1081697" xmlDataType="decimal"/>
    </xmlCellPr>
  </singleXmlCell>
  <singleXmlCell id="957" xr6:uid="{00000000-000C-0000-FFFF-FFFFB4030000}" r="R12" connectionId="0">
    <xmlCellPr id="1" xr6:uid="{00000000-0010-0000-B403-000001000000}" uniqueName="P1081698">
      <xmlPr mapId="3" xpath="/TFI-IZD-POD/IPK-GFI-IZD-POD-E_1000981/P1081698" xmlDataType="decimal"/>
    </xmlCellPr>
  </singleXmlCell>
  <singleXmlCell id="958" xr6:uid="{00000000-000C-0000-FFFF-FFFFB5030000}" r="S12" connectionId="0">
    <xmlCellPr id="1" xr6:uid="{00000000-0010-0000-B503-000001000000}" uniqueName="P1124784">
      <xmlPr mapId="3" xpath="/TFI-IZD-POD/IPK-GFI-IZD-POD-E_1000981/P1124784" xmlDataType="decimal"/>
    </xmlCellPr>
  </singleXmlCell>
  <singleXmlCell id="959" xr6:uid="{00000000-000C-0000-FFFF-FFFFB6030000}" r="T12" connectionId="0">
    <xmlCellPr id="1" xr6:uid="{00000000-0010-0000-B603-000001000000}" uniqueName="P1124785">
      <xmlPr mapId="3" xpath="/TFI-IZD-POD/IPK-GFI-IZD-POD-E_1000981/P1124785" xmlDataType="decimal"/>
    </xmlCellPr>
  </singleXmlCell>
  <singleXmlCell id="960" xr6:uid="{00000000-000C-0000-FFFF-FFFFB7030000}" r="U12" connectionId="0">
    <xmlCellPr id="1" xr6:uid="{00000000-0010-0000-B703-000001000000}" uniqueName="P1081699">
      <xmlPr mapId="3" xpath="/TFI-IZD-POD/IPK-GFI-IZD-POD-E_1000981/P1081699" xmlDataType="decimal"/>
    </xmlCellPr>
  </singleXmlCell>
  <singleXmlCell id="961" xr6:uid="{00000000-000C-0000-FFFF-FFFFB8030000}" r="V12" connectionId="0">
    <xmlCellPr id="1" xr6:uid="{00000000-0010-0000-B803-000001000000}" uniqueName="P1081700">
      <xmlPr mapId="3" xpath="/TFI-IZD-POD/IPK-GFI-IZD-POD-E_1000981/P1081700" xmlDataType="decimal"/>
    </xmlCellPr>
  </singleXmlCell>
  <singleXmlCell id="962" xr6:uid="{00000000-000C-0000-FFFF-FFFFB9030000}" r="W12" connectionId="0">
    <xmlCellPr id="1" xr6:uid="{00000000-0010-0000-B903-000001000000}" uniqueName="P1081701">
      <xmlPr mapId="3" xpath="/TFI-IZD-POD/IPK-GFI-IZD-POD-E_1000981/P1081701" xmlDataType="decimal"/>
    </xmlCellPr>
  </singleXmlCell>
  <singleXmlCell id="963" xr6:uid="{00000000-000C-0000-FFFF-FFFFBA030000}" r="X12" connectionId="0">
    <xmlCellPr id="1" xr6:uid="{00000000-0010-0000-BA03-000001000000}" uniqueName="P1081702">
      <xmlPr mapId="3" xpath="/TFI-IZD-POD/IPK-GFI-IZD-POD-E_1000981/P1081702" xmlDataType="decimal"/>
    </xmlCellPr>
  </singleXmlCell>
  <singleXmlCell id="964" xr6:uid="{00000000-000C-0000-FFFF-FFFFBB030000}" r="Y12" connectionId="0">
    <xmlCellPr id="1" xr6:uid="{00000000-0010-0000-BB03-000001000000}" uniqueName="P1081703">
      <xmlPr mapId="3" xpath="/TFI-IZD-POD/IPK-GFI-IZD-POD-E_1000981/P1081703" xmlDataType="decimal"/>
    </xmlCellPr>
  </singleXmlCell>
  <singleXmlCell id="965" xr6:uid="{00000000-000C-0000-FFFF-FFFFBC030000}" r="H13" connectionId="0">
    <xmlCellPr id="1" xr6:uid="{00000000-0010-0000-BC03-000001000000}" uniqueName="P1078948">
      <xmlPr mapId="3" xpath="/TFI-IZD-POD/IPK-GFI-IZD-POD-E_1000981/P1078948" xmlDataType="decimal"/>
    </xmlCellPr>
  </singleXmlCell>
  <singleXmlCell id="966" xr6:uid="{00000000-000C-0000-FFFF-FFFFBD030000}" r="I13" connectionId="0">
    <xmlCellPr id="1" xr6:uid="{00000000-0010-0000-BD03-000001000000}" uniqueName="P1078949">
      <xmlPr mapId="3" xpath="/TFI-IZD-POD/IPK-GFI-IZD-POD-E_1000981/P1078949" xmlDataType="decimal"/>
    </xmlCellPr>
  </singleXmlCell>
  <singleXmlCell id="967" xr6:uid="{00000000-000C-0000-FFFF-FFFFBE030000}" r="J13" connectionId="0">
    <xmlCellPr id="1" xr6:uid="{00000000-0010-0000-BE03-000001000000}" uniqueName="P1079430">
      <xmlPr mapId="3" xpath="/TFI-IZD-POD/IPK-GFI-IZD-POD-E_1000981/P1079430" xmlDataType="decimal"/>
    </xmlCellPr>
  </singleXmlCell>
  <singleXmlCell id="968" xr6:uid="{00000000-000C-0000-FFFF-FFFFBF030000}" r="K13" connectionId="0">
    <xmlCellPr id="1" xr6:uid="{00000000-0010-0000-BF03-000001000000}" uniqueName="P1079851">
      <xmlPr mapId="3" xpath="/TFI-IZD-POD/IPK-GFI-IZD-POD-E_1000981/P1079851" xmlDataType="decimal"/>
    </xmlCellPr>
  </singleXmlCell>
  <singleXmlCell id="969" xr6:uid="{00000000-000C-0000-FFFF-FFFFC0030000}" r="L13" connectionId="0">
    <xmlCellPr id="1" xr6:uid="{00000000-0010-0000-C003-000001000000}" uniqueName="P1079852">
      <xmlPr mapId="3" xpath="/TFI-IZD-POD/IPK-GFI-IZD-POD-E_1000981/P1079852" xmlDataType="decimal"/>
    </xmlCellPr>
  </singleXmlCell>
  <singleXmlCell id="970" xr6:uid="{00000000-000C-0000-FFFF-FFFFC1030000}" r="M13" connectionId="0">
    <xmlCellPr id="1" xr6:uid="{00000000-0010-0000-C103-000001000000}" uniqueName="P1079853">
      <xmlPr mapId="3" xpath="/TFI-IZD-POD/IPK-GFI-IZD-POD-E_1000981/P1079853" xmlDataType="decimal"/>
    </xmlCellPr>
  </singleXmlCell>
  <singleXmlCell id="971" xr6:uid="{00000000-000C-0000-FFFF-FFFFC2030000}" r="N13" connectionId="0">
    <xmlCellPr id="1" xr6:uid="{00000000-0010-0000-C203-000001000000}" uniqueName="P1079854">
      <xmlPr mapId="3" xpath="/TFI-IZD-POD/IPK-GFI-IZD-POD-E_1000981/P1079854" xmlDataType="decimal"/>
    </xmlCellPr>
  </singleXmlCell>
  <singleXmlCell id="972" xr6:uid="{00000000-000C-0000-FFFF-FFFFC3030000}" r="O13" connectionId="0">
    <xmlCellPr id="1" xr6:uid="{00000000-0010-0000-C303-000001000000}" uniqueName="P1079855">
      <xmlPr mapId="3" xpath="/TFI-IZD-POD/IPK-GFI-IZD-POD-E_1000981/P1079855" xmlDataType="decimal"/>
    </xmlCellPr>
  </singleXmlCell>
  <singleXmlCell id="973" xr6:uid="{00000000-000C-0000-FFFF-FFFFC4030000}" r="P13" connectionId="0">
    <xmlCellPr id="1" xr6:uid="{00000000-0010-0000-C403-000001000000}" uniqueName="P1081545">
      <xmlPr mapId="3" xpath="/TFI-IZD-POD/IPK-GFI-IZD-POD-E_1000981/P1081545" xmlDataType="decimal"/>
    </xmlCellPr>
  </singleXmlCell>
  <singleXmlCell id="974" xr6:uid="{00000000-000C-0000-FFFF-FFFFC5030000}" r="Q13" connectionId="0">
    <xmlCellPr id="1" xr6:uid="{00000000-0010-0000-C503-000001000000}" uniqueName="P1081704">
      <xmlPr mapId="3" xpath="/TFI-IZD-POD/IPK-GFI-IZD-POD-E_1000981/P1081704" xmlDataType="decimal"/>
    </xmlCellPr>
  </singleXmlCell>
  <singleXmlCell id="975" xr6:uid="{00000000-000C-0000-FFFF-FFFFC6030000}" r="R13" connectionId="0">
    <xmlCellPr id="1" xr6:uid="{00000000-0010-0000-C603-000001000000}" uniqueName="P1081705">
      <xmlPr mapId="3" xpath="/TFI-IZD-POD/IPK-GFI-IZD-POD-E_1000981/P1081705" xmlDataType="decimal"/>
    </xmlCellPr>
  </singleXmlCell>
  <singleXmlCell id="976" xr6:uid="{00000000-000C-0000-FFFF-FFFFC7030000}" r="S13" connectionId="0">
    <xmlCellPr id="1" xr6:uid="{00000000-0010-0000-C703-000001000000}" uniqueName="P1124786">
      <xmlPr mapId="3" xpath="/TFI-IZD-POD/IPK-GFI-IZD-POD-E_1000981/P1124786" xmlDataType="decimal"/>
    </xmlCellPr>
  </singleXmlCell>
  <singleXmlCell id="977" xr6:uid="{00000000-000C-0000-FFFF-FFFFC8030000}" r="T13" connectionId="0">
    <xmlCellPr id="1" xr6:uid="{00000000-0010-0000-C803-000001000000}" uniqueName="P1124787">
      <xmlPr mapId="3" xpath="/TFI-IZD-POD/IPK-GFI-IZD-POD-E_1000981/P1124787" xmlDataType="decimal"/>
    </xmlCellPr>
  </singleXmlCell>
  <singleXmlCell id="978" xr6:uid="{00000000-000C-0000-FFFF-FFFFC9030000}" r="U13" connectionId="0">
    <xmlCellPr id="1" xr6:uid="{00000000-0010-0000-C903-000001000000}" uniqueName="P1081706">
      <xmlPr mapId="3" xpath="/TFI-IZD-POD/IPK-GFI-IZD-POD-E_1000981/P1081706" xmlDataType="decimal"/>
    </xmlCellPr>
  </singleXmlCell>
  <singleXmlCell id="979" xr6:uid="{00000000-000C-0000-FFFF-FFFFCA030000}" r="V13" connectionId="0">
    <xmlCellPr id="1" xr6:uid="{00000000-0010-0000-CA03-000001000000}" uniqueName="P1081707">
      <xmlPr mapId="3" xpath="/TFI-IZD-POD/IPK-GFI-IZD-POD-E_1000981/P1081707" xmlDataType="decimal"/>
    </xmlCellPr>
  </singleXmlCell>
  <singleXmlCell id="980" xr6:uid="{00000000-000C-0000-FFFF-FFFFCB030000}" r="W13" connectionId="0">
    <xmlCellPr id="1" xr6:uid="{00000000-0010-0000-CB03-000001000000}" uniqueName="P1081708">
      <xmlPr mapId="3" xpath="/TFI-IZD-POD/IPK-GFI-IZD-POD-E_1000981/P1081708" xmlDataType="decimal"/>
    </xmlCellPr>
  </singleXmlCell>
  <singleXmlCell id="981" xr6:uid="{00000000-000C-0000-FFFF-FFFFCC030000}" r="X13" connectionId="0">
    <xmlCellPr id="1" xr6:uid="{00000000-0010-0000-CC03-000001000000}" uniqueName="P1081709">
      <xmlPr mapId="3" xpath="/TFI-IZD-POD/IPK-GFI-IZD-POD-E_1000981/P1081709" xmlDataType="decimal"/>
    </xmlCellPr>
  </singleXmlCell>
  <singleXmlCell id="982" xr6:uid="{00000000-000C-0000-FFFF-FFFFCD030000}" r="Y13" connectionId="0">
    <xmlCellPr id="1" xr6:uid="{00000000-0010-0000-CD03-000001000000}" uniqueName="P1081710">
      <xmlPr mapId="3" xpath="/TFI-IZD-POD/IPK-GFI-IZD-POD-E_1000981/P1081710" xmlDataType="decimal"/>
    </xmlCellPr>
  </singleXmlCell>
  <singleXmlCell id="983" xr6:uid="{00000000-000C-0000-FFFF-FFFFCE030000}" r="H14" connectionId="0">
    <xmlCellPr id="1" xr6:uid="{00000000-0010-0000-CE03-000001000000}" uniqueName="P1079856">
      <xmlPr mapId="3" xpath="/TFI-IZD-POD/IPK-GFI-IZD-POD-E_1000981/P1079856" xmlDataType="decimal"/>
    </xmlCellPr>
  </singleXmlCell>
  <singleXmlCell id="984" xr6:uid="{00000000-000C-0000-FFFF-FFFFCF030000}" r="I14" connectionId="0">
    <xmlCellPr id="1" xr6:uid="{00000000-0010-0000-CF03-000001000000}" uniqueName="P1079857">
      <xmlPr mapId="3" xpath="/TFI-IZD-POD/IPK-GFI-IZD-POD-E_1000981/P1079857" xmlDataType="decimal"/>
    </xmlCellPr>
  </singleXmlCell>
  <singleXmlCell id="985" xr6:uid="{00000000-000C-0000-FFFF-FFFFD0030000}" r="J14" connectionId="0">
    <xmlCellPr id="1" xr6:uid="{00000000-0010-0000-D003-000001000000}" uniqueName="P1079858">
      <xmlPr mapId="3" xpath="/TFI-IZD-POD/IPK-GFI-IZD-POD-E_1000981/P1079858" xmlDataType="decimal"/>
    </xmlCellPr>
  </singleXmlCell>
  <singleXmlCell id="986" xr6:uid="{00000000-000C-0000-FFFF-FFFFD1030000}" r="K14" connectionId="0">
    <xmlCellPr id="1" xr6:uid="{00000000-0010-0000-D103-000001000000}" uniqueName="P1079859">
      <xmlPr mapId="3" xpath="/TFI-IZD-POD/IPK-GFI-IZD-POD-E_1000981/P1079859" xmlDataType="decimal"/>
    </xmlCellPr>
  </singleXmlCell>
  <singleXmlCell id="987" xr6:uid="{00000000-000C-0000-FFFF-FFFFD2030000}" r="L14" connectionId="0">
    <xmlCellPr id="1" xr6:uid="{00000000-0010-0000-D203-000001000000}" uniqueName="P1079860">
      <xmlPr mapId="3" xpath="/TFI-IZD-POD/IPK-GFI-IZD-POD-E_1000981/P1079860" xmlDataType="decimal"/>
    </xmlCellPr>
  </singleXmlCell>
  <singleXmlCell id="988" xr6:uid="{00000000-000C-0000-FFFF-FFFFD3030000}" r="M14" connectionId="0">
    <xmlCellPr id="1" xr6:uid="{00000000-0010-0000-D303-000001000000}" uniqueName="P1079861">
      <xmlPr mapId="3" xpath="/TFI-IZD-POD/IPK-GFI-IZD-POD-E_1000981/P1079861" xmlDataType="decimal"/>
    </xmlCellPr>
  </singleXmlCell>
  <singleXmlCell id="989" xr6:uid="{00000000-000C-0000-FFFF-FFFFD4030000}" r="N14" connectionId="0">
    <xmlCellPr id="1" xr6:uid="{00000000-0010-0000-D403-000001000000}" uniqueName="P1079862">
      <xmlPr mapId="3" xpath="/TFI-IZD-POD/IPK-GFI-IZD-POD-E_1000981/P1079862" xmlDataType="decimal"/>
    </xmlCellPr>
  </singleXmlCell>
  <singleXmlCell id="990" xr6:uid="{00000000-000C-0000-FFFF-FFFFD5030000}" r="O14" connectionId="0">
    <xmlCellPr id="1" xr6:uid="{00000000-0010-0000-D503-000001000000}" uniqueName="P1079863">
      <xmlPr mapId="3" xpath="/TFI-IZD-POD/IPK-GFI-IZD-POD-E_1000981/P1079863" xmlDataType="decimal"/>
    </xmlCellPr>
  </singleXmlCell>
  <singleXmlCell id="991" xr6:uid="{00000000-000C-0000-FFFF-FFFFD6030000}" r="P14" connectionId="0">
    <xmlCellPr id="1" xr6:uid="{00000000-0010-0000-D603-000001000000}" uniqueName="P1081711">
      <xmlPr mapId="3" xpath="/TFI-IZD-POD/IPK-GFI-IZD-POD-E_1000981/P1081711" xmlDataType="decimal"/>
    </xmlCellPr>
  </singleXmlCell>
  <singleXmlCell id="992" xr6:uid="{00000000-000C-0000-FFFF-FFFFD7030000}" r="Q14" connectionId="0">
    <xmlCellPr id="1" xr6:uid="{00000000-0010-0000-D703-000001000000}" uniqueName="P1081712">
      <xmlPr mapId="3" xpath="/TFI-IZD-POD/IPK-GFI-IZD-POD-E_1000981/P1081712" xmlDataType="decimal"/>
    </xmlCellPr>
  </singleXmlCell>
  <singleXmlCell id="993" xr6:uid="{00000000-000C-0000-FFFF-FFFFD8030000}" r="R14" connectionId="0">
    <xmlCellPr id="1" xr6:uid="{00000000-0010-0000-D803-000001000000}" uniqueName="P1081713">
      <xmlPr mapId="3" xpath="/TFI-IZD-POD/IPK-GFI-IZD-POD-E_1000981/P1081713" xmlDataType="decimal"/>
    </xmlCellPr>
  </singleXmlCell>
  <singleXmlCell id="994" xr6:uid="{00000000-000C-0000-FFFF-FFFFD9030000}" r="S14" connectionId="0">
    <xmlCellPr id="1" xr6:uid="{00000000-0010-0000-D903-000001000000}" uniqueName="P1124788">
      <xmlPr mapId="3" xpath="/TFI-IZD-POD/IPK-GFI-IZD-POD-E_1000981/P1124788" xmlDataType="decimal"/>
    </xmlCellPr>
  </singleXmlCell>
  <singleXmlCell id="995" xr6:uid="{00000000-000C-0000-FFFF-FFFFDA030000}" r="T14" connectionId="0">
    <xmlCellPr id="1" xr6:uid="{00000000-0010-0000-DA03-000001000000}" uniqueName="P1124789">
      <xmlPr mapId="3" xpath="/TFI-IZD-POD/IPK-GFI-IZD-POD-E_1000981/P1124789" xmlDataType="decimal"/>
    </xmlCellPr>
  </singleXmlCell>
  <singleXmlCell id="996" xr6:uid="{00000000-000C-0000-FFFF-FFFFDB030000}" r="U14" connectionId="0">
    <xmlCellPr id="1" xr6:uid="{00000000-0010-0000-DB03-000001000000}" uniqueName="P1081714">
      <xmlPr mapId="3" xpath="/TFI-IZD-POD/IPK-GFI-IZD-POD-E_1000981/P1081714" xmlDataType="decimal"/>
    </xmlCellPr>
  </singleXmlCell>
  <singleXmlCell id="997" xr6:uid="{00000000-000C-0000-FFFF-FFFFDC030000}" r="V14" connectionId="0">
    <xmlCellPr id="1" xr6:uid="{00000000-0010-0000-DC03-000001000000}" uniqueName="P1081715">
      <xmlPr mapId="3" xpath="/TFI-IZD-POD/IPK-GFI-IZD-POD-E_1000981/P1081715" xmlDataType="decimal"/>
    </xmlCellPr>
  </singleXmlCell>
  <singleXmlCell id="998" xr6:uid="{00000000-000C-0000-FFFF-FFFFDD030000}" r="W14" connectionId="0">
    <xmlCellPr id="1" xr6:uid="{00000000-0010-0000-DD03-000001000000}" uniqueName="P1081716">
      <xmlPr mapId="3" xpath="/TFI-IZD-POD/IPK-GFI-IZD-POD-E_1000981/P1081716" xmlDataType="decimal"/>
    </xmlCellPr>
  </singleXmlCell>
  <singleXmlCell id="999" xr6:uid="{00000000-000C-0000-FFFF-FFFFDE030000}" r="X14" connectionId="0">
    <xmlCellPr id="1" xr6:uid="{00000000-0010-0000-DE03-000001000000}" uniqueName="P1081717">
      <xmlPr mapId="3" xpath="/TFI-IZD-POD/IPK-GFI-IZD-POD-E_1000981/P1081717" xmlDataType="decimal"/>
    </xmlCellPr>
  </singleXmlCell>
  <singleXmlCell id="1000" xr6:uid="{00000000-000C-0000-FFFF-FFFFDF030000}" r="Y14" connectionId="0">
    <xmlCellPr id="1" xr6:uid="{00000000-0010-0000-DF03-000001000000}" uniqueName="P1081718">
      <xmlPr mapId="3" xpath="/TFI-IZD-POD/IPK-GFI-IZD-POD-E_1000981/P1081718" xmlDataType="decimal"/>
    </xmlCellPr>
  </singleXmlCell>
  <singleXmlCell id="1001" xr6:uid="{00000000-000C-0000-FFFF-FFFFE0030000}" r="H15" connectionId="0">
    <xmlCellPr id="1" xr6:uid="{00000000-0010-0000-E003-000001000000}" uniqueName="P1079864">
      <xmlPr mapId="3" xpath="/TFI-IZD-POD/IPK-GFI-IZD-POD-E_1000981/P1079864" xmlDataType="decimal"/>
    </xmlCellPr>
  </singleXmlCell>
  <singleXmlCell id="1002" xr6:uid="{00000000-000C-0000-FFFF-FFFFE1030000}" r="I15" connectionId="0">
    <xmlCellPr id="1" xr6:uid="{00000000-0010-0000-E103-000001000000}" uniqueName="P1079865">
      <xmlPr mapId="3" xpath="/TFI-IZD-POD/IPK-GFI-IZD-POD-E_1000981/P1079865" xmlDataType="decimal"/>
    </xmlCellPr>
  </singleXmlCell>
  <singleXmlCell id="1003" xr6:uid="{00000000-000C-0000-FFFF-FFFFE2030000}" r="J15" connectionId="0">
    <xmlCellPr id="1" xr6:uid="{00000000-0010-0000-E203-000001000000}" uniqueName="P1079866">
      <xmlPr mapId="3" xpath="/TFI-IZD-POD/IPK-GFI-IZD-POD-E_1000981/P1079866" xmlDataType="decimal"/>
    </xmlCellPr>
  </singleXmlCell>
  <singleXmlCell id="1004" xr6:uid="{00000000-000C-0000-FFFF-FFFFE3030000}" r="K15" connectionId="0">
    <xmlCellPr id="1" xr6:uid="{00000000-0010-0000-E303-000001000000}" uniqueName="P1079867">
      <xmlPr mapId="3" xpath="/TFI-IZD-POD/IPK-GFI-IZD-POD-E_1000981/P1079867" xmlDataType="decimal"/>
    </xmlCellPr>
  </singleXmlCell>
  <singleXmlCell id="1005" xr6:uid="{00000000-000C-0000-FFFF-FFFFE4030000}" r="L15" connectionId="0">
    <xmlCellPr id="1" xr6:uid="{00000000-0010-0000-E403-000001000000}" uniqueName="P1079868">
      <xmlPr mapId="3" xpath="/TFI-IZD-POD/IPK-GFI-IZD-POD-E_1000981/P1079868" xmlDataType="decimal"/>
    </xmlCellPr>
  </singleXmlCell>
  <singleXmlCell id="1006" xr6:uid="{00000000-000C-0000-FFFF-FFFFE5030000}" r="M15" connectionId="0">
    <xmlCellPr id="1" xr6:uid="{00000000-0010-0000-E503-000001000000}" uniqueName="P1079869">
      <xmlPr mapId="3" xpath="/TFI-IZD-POD/IPK-GFI-IZD-POD-E_1000981/P1079869" xmlDataType="decimal"/>
    </xmlCellPr>
  </singleXmlCell>
  <singleXmlCell id="1007" xr6:uid="{00000000-000C-0000-FFFF-FFFFE6030000}" r="N15" connectionId="0">
    <xmlCellPr id="1" xr6:uid="{00000000-0010-0000-E603-000001000000}" uniqueName="P1079870">
      <xmlPr mapId="3" xpath="/TFI-IZD-POD/IPK-GFI-IZD-POD-E_1000981/P1079870" xmlDataType="decimal"/>
    </xmlCellPr>
  </singleXmlCell>
  <singleXmlCell id="1008" xr6:uid="{00000000-000C-0000-FFFF-FFFFE7030000}" r="O15" connectionId="0">
    <xmlCellPr id="1" xr6:uid="{00000000-0010-0000-E703-000001000000}" uniqueName="P1079871">
      <xmlPr mapId="3" xpath="/TFI-IZD-POD/IPK-GFI-IZD-POD-E_1000981/P1079871" xmlDataType="decimal"/>
    </xmlCellPr>
  </singleXmlCell>
  <singleXmlCell id="1009" xr6:uid="{00000000-000C-0000-FFFF-FFFFE8030000}" r="P15" connectionId="0">
    <xmlCellPr id="1" xr6:uid="{00000000-0010-0000-E803-000001000000}" uniqueName="P1081874">
      <xmlPr mapId="3" xpath="/TFI-IZD-POD/IPK-GFI-IZD-POD-E_1000981/P1081874" xmlDataType="decimal"/>
    </xmlCellPr>
  </singleXmlCell>
  <singleXmlCell id="1010" xr6:uid="{00000000-000C-0000-FFFF-FFFFE9030000}" r="Q15" connectionId="0">
    <xmlCellPr id="1" xr6:uid="{00000000-0010-0000-E903-000001000000}" uniqueName="P1081877">
      <xmlPr mapId="3" xpath="/TFI-IZD-POD/IPK-GFI-IZD-POD-E_1000981/P1081877" xmlDataType="decimal"/>
    </xmlCellPr>
  </singleXmlCell>
  <singleXmlCell id="1011" xr6:uid="{00000000-000C-0000-FFFF-FFFFEA030000}" r="R15" connectionId="0">
    <xmlCellPr id="1" xr6:uid="{00000000-0010-0000-EA03-000001000000}" uniqueName="P1081880">
      <xmlPr mapId="3" xpath="/TFI-IZD-POD/IPK-GFI-IZD-POD-E_1000981/P1081880" xmlDataType="decimal"/>
    </xmlCellPr>
  </singleXmlCell>
  <singleXmlCell id="1012" xr6:uid="{00000000-000C-0000-FFFF-FFFFEB030000}" r="S15" connectionId="0">
    <xmlCellPr id="1" xr6:uid="{00000000-0010-0000-EB03-000001000000}" uniqueName="P1124790">
      <xmlPr mapId="3" xpath="/TFI-IZD-POD/IPK-GFI-IZD-POD-E_1000981/P1124790" xmlDataType="decimal"/>
    </xmlCellPr>
  </singleXmlCell>
  <singleXmlCell id="1013" xr6:uid="{00000000-000C-0000-FFFF-FFFFEC030000}" r="T15" connectionId="0">
    <xmlCellPr id="1" xr6:uid="{00000000-0010-0000-EC03-000001000000}" uniqueName="P1124791">
      <xmlPr mapId="3" xpath="/TFI-IZD-POD/IPK-GFI-IZD-POD-E_1000981/P1124791" xmlDataType="decimal"/>
    </xmlCellPr>
  </singleXmlCell>
  <singleXmlCell id="1014" xr6:uid="{00000000-000C-0000-FFFF-FFFFED030000}" r="U15" connectionId="0">
    <xmlCellPr id="1" xr6:uid="{00000000-0010-0000-ED03-000001000000}" uniqueName="P1081882">
      <xmlPr mapId="3" xpath="/TFI-IZD-POD/IPK-GFI-IZD-POD-E_1000981/P1081882" xmlDataType="decimal"/>
    </xmlCellPr>
  </singleXmlCell>
  <singleXmlCell id="1015" xr6:uid="{00000000-000C-0000-FFFF-FFFFEE030000}" r="V15" connectionId="0">
    <xmlCellPr id="1" xr6:uid="{00000000-0010-0000-EE03-000001000000}" uniqueName="P1081888">
      <xmlPr mapId="3" xpath="/TFI-IZD-POD/IPK-GFI-IZD-POD-E_1000981/P1081888" xmlDataType="decimal"/>
    </xmlCellPr>
  </singleXmlCell>
  <singleXmlCell id="1016" xr6:uid="{00000000-000C-0000-FFFF-FFFFEF030000}" r="W15" connectionId="0">
    <xmlCellPr id="1" xr6:uid="{00000000-0010-0000-EF03-000001000000}" uniqueName="P1081891">
      <xmlPr mapId="3" xpath="/TFI-IZD-POD/IPK-GFI-IZD-POD-E_1000981/P1081891" xmlDataType="decimal"/>
    </xmlCellPr>
  </singleXmlCell>
  <singleXmlCell id="1017" xr6:uid="{00000000-000C-0000-FFFF-FFFFF0030000}" r="X15" connectionId="0">
    <xmlCellPr id="1" xr6:uid="{00000000-0010-0000-F003-000001000000}" uniqueName="P1081893">
      <xmlPr mapId="3" xpath="/TFI-IZD-POD/IPK-GFI-IZD-POD-E_1000981/P1081893" xmlDataType="decimal"/>
    </xmlCellPr>
  </singleXmlCell>
  <singleXmlCell id="1018" xr6:uid="{00000000-000C-0000-FFFF-FFFFF1030000}" r="Y15" connectionId="0">
    <xmlCellPr id="1" xr6:uid="{00000000-0010-0000-F103-000001000000}" uniqueName="P1081895">
      <xmlPr mapId="3" xpath="/TFI-IZD-POD/IPK-GFI-IZD-POD-E_1000981/P1081895" xmlDataType="decimal"/>
    </xmlCellPr>
  </singleXmlCell>
  <singleXmlCell id="1019" xr6:uid="{00000000-000C-0000-FFFF-FFFFF2030000}" r="H16" connectionId="0">
    <xmlCellPr id="1" xr6:uid="{00000000-0010-0000-F203-000001000000}" uniqueName="P1079872">
      <xmlPr mapId="3" xpath="/TFI-IZD-POD/IPK-GFI-IZD-POD-E_1000981/P1079872" xmlDataType="decimal"/>
    </xmlCellPr>
  </singleXmlCell>
  <singleXmlCell id="1020" xr6:uid="{00000000-000C-0000-FFFF-FFFFF3030000}" r="I16" connectionId="0">
    <xmlCellPr id="1" xr6:uid="{00000000-0010-0000-F303-000001000000}" uniqueName="P1079873">
      <xmlPr mapId="3" xpath="/TFI-IZD-POD/IPK-GFI-IZD-POD-E_1000981/P1079873" xmlDataType="decimal"/>
    </xmlCellPr>
  </singleXmlCell>
  <singleXmlCell id="1021" xr6:uid="{00000000-000C-0000-FFFF-FFFFF4030000}" r="J16" connectionId="0">
    <xmlCellPr id="1" xr6:uid="{00000000-0010-0000-F403-000001000000}" uniqueName="P1079874">
      <xmlPr mapId="3" xpath="/TFI-IZD-POD/IPK-GFI-IZD-POD-E_1000981/P1079874" xmlDataType="decimal"/>
    </xmlCellPr>
  </singleXmlCell>
  <singleXmlCell id="1022" xr6:uid="{00000000-000C-0000-FFFF-FFFFF5030000}" r="K16" connectionId="0">
    <xmlCellPr id="1" xr6:uid="{00000000-0010-0000-F503-000001000000}" uniqueName="P1079875">
      <xmlPr mapId="3" xpath="/TFI-IZD-POD/IPK-GFI-IZD-POD-E_1000981/P1079875" xmlDataType="decimal"/>
    </xmlCellPr>
  </singleXmlCell>
  <singleXmlCell id="1023" xr6:uid="{00000000-000C-0000-FFFF-FFFFF6030000}" r="L16" connectionId="0">
    <xmlCellPr id="1" xr6:uid="{00000000-0010-0000-F603-000001000000}" uniqueName="P1079876">
      <xmlPr mapId="3" xpath="/TFI-IZD-POD/IPK-GFI-IZD-POD-E_1000981/P1079876" xmlDataType="decimal"/>
    </xmlCellPr>
  </singleXmlCell>
  <singleXmlCell id="1024" xr6:uid="{00000000-000C-0000-FFFF-FFFFF7030000}" r="M16" connectionId="0">
    <xmlCellPr id="1" xr6:uid="{00000000-0010-0000-F703-000001000000}" uniqueName="P1079877">
      <xmlPr mapId="3" xpath="/TFI-IZD-POD/IPK-GFI-IZD-POD-E_1000981/P1079877" xmlDataType="decimal"/>
    </xmlCellPr>
  </singleXmlCell>
  <singleXmlCell id="1025" xr6:uid="{00000000-000C-0000-FFFF-FFFFF8030000}" r="N16" connectionId="0">
    <xmlCellPr id="1" xr6:uid="{00000000-0010-0000-F803-000001000000}" uniqueName="P1079878">
      <xmlPr mapId="3" xpath="/TFI-IZD-POD/IPK-GFI-IZD-POD-E_1000981/P1079878" xmlDataType="decimal"/>
    </xmlCellPr>
  </singleXmlCell>
  <singleXmlCell id="1026" xr6:uid="{00000000-000C-0000-FFFF-FFFFF9030000}" r="O16" connectionId="0">
    <xmlCellPr id="1" xr6:uid="{00000000-0010-0000-F903-000001000000}" uniqueName="P1079879">
      <xmlPr mapId="3" xpath="/TFI-IZD-POD/IPK-GFI-IZD-POD-E_1000981/P1079879" xmlDataType="decimal"/>
    </xmlCellPr>
  </singleXmlCell>
  <singleXmlCell id="1027" xr6:uid="{00000000-000C-0000-FFFF-FFFFFA030000}" r="P16" connectionId="0">
    <xmlCellPr id="1" xr6:uid="{00000000-0010-0000-FA03-000001000000}" uniqueName="P1081898">
      <xmlPr mapId="3" xpath="/TFI-IZD-POD/IPK-GFI-IZD-POD-E_1000981/P1081898" xmlDataType="decimal"/>
    </xmlCellPr>
  </singleXmlCell>
  <singleXmlCell id="1028" xr6:uid="{00000000-000C-0000-FFFF-FFFFFB030000}" r="Q16" connectionId="0">
    <xmlCellPr id="1" xr6:uid="{00000000-0010-0000-FB03-000001000000}" uniqueName="P1081900">
      <xmlPr mapId="3" xpath="/TFI-IZD-POD/IPK-GFI-IZD-POD-E_1000981/P1081900" xmlDataType="decimal"/>
    </xmlCellPr>
  </singleXmlCell>
  <singleXmlCell id="1029" xr6:uid="{00000000-000C-0000-FFFF-FFFFFC030000}" r="R16" connectionId="0">
    <xmlCellPr id="1" xr6:uid="{00000000-0010-0000-FC03-000001000000}" uniqueName="P1081902">
      <xmlPr mapId="3" xpath="/TFI-IZD-POD/IPK-GFI-IZD-POD-E_1000981/P1081902" xmlDataType="decimal"/>
    </xmlCellPr>
  </singleXmlCell>
  <singleXmlCell id="1030" xr6:uid="{00000000-000C-0000-FFFF-FFFFFD030000}" r="S16" connectionId="0">
    <xmlCellPr id="1" xr6:uid="{00000000-0010-0000-FD03-000001000000}" uniqueName="P1124792">
      <xmlPr mapId="3" xpath="/TFI-IZD-POD/IPK-GFI-IZD-POD-E_1000981/P1124792" xmlDataType="decimal"/>
    </xmlCellPr>
  </singleXmlCell>
  <singleXmlCell id="1031" xr6:uid="{00000000-000C-0000-FFFF-FFFFFE030000}" r="T16" connectionId="0">
    <xmlCellPr id="1" xr6:uid="{00000000-0010-0000-FE03-000001000000}" uniqueName="P1124793">
      <xmlPr mapId="3" xpath="/TFI-IZD-POD/IPK-GFI-IZD-POD-E_1000981/P1124793" xmlDataType="decimal"/>
    </xmlCellPr>
  </singleXmlCell>
  <singleXmlCell id="1032" xr6:uid="{00000000-000C-0000-FFFF-FFFFFF030000}" r="U16" connectionId="0">
    <xmlCellPr id="1" xr6:uid="{00000000-0010-0000-FF03-000001000000}" uniqueName="P1081903">
      <xmlPr mapId="3" xpath="/TFI-IZD-POD/IPK-GFI-IZD-POD-E_1000981/P1081903" xmlDataType="decimal"/>
    </xmlCellPr>
  </singleXmlCell>
  <singleXmlCell id="1033" xr6:uid="{00000000-000C-0000-FFFF-FFFF00040000}" r="V16" connectionId="0">
    <xmlCellPr id="1" xr6:uid="{00000000-0010-0000-0004-000001000000}" uniqueName="P1081906">
      <xmlPr mapId="3" xpath="/TFI-IZD-POD/IPK-GFI-IZD-POD-E_1000981/P1081906" xmlDataType="decimal"/>
    </xmlCellPr>
  </singleXmlCell>
  <singleXmlCell id="1034" xr6:uid="{00000000-000C-0000-FFFF-FFFF01040000}" r="W16" connectionId="0">
    <xmlCellPr id="1" xr6:uid="{00000000-0010-0000-0104-000001000000}" uniqueName="P1081908">
      <xmlPr mapId="3" xpath="/TFI-IZD-POD/IPK-GFI-IZD-POD-E_1000981/P1081908" xmlDataType="decimal"/>
    </xmlCellPr>
  </singleXmlCell>
  <singleXmlCell id="1035" xr6:uid="{00000000-000C-0000-FFFF-FFFF02040000}" r="X16" connectionId="0">
    <xmlCellPr id="1" xr6:uid="{00000000-0010-0000-0204-000001000000}" uniqueName="P1081915">
      <xmlPr mapId="3" xpath="/TFI-IZD-POD/IPK-GFI-IZD-POD-E_1000981/P1081915" xmlDataType="decimal"/>
    </xmlCellPr>
  </singleXmlCell>
  <singleXmlCell id="1036" xr6:uid="{00000000-000C-0000-FFFF-FFFF03040000}" r="Y16" connectionId="0">
    <xmlCellPr id="1" xr6:uid="{00000000-0010-0000-0304-000001000000}" uniqueName="P1081918">
      <xmlPr mapId="3" xpath="/TFI-IZD-POD/IPK-GFI-IZD-POD-E_1000981/P1081918" xmlDataType="decimal"/>
    </xmlCellPr>
  </singleXmlCell>
  <singleXmlCell id="1037" xr6:uid="{00000000-000C-0000-FFFF-FFFF04040000}" r="H17" connectionId="0">
    <xmlCellPr id="1" xr6:uid="{00000000-0010-0000-0404-000001000000}" uniqueName="P1079880">
      <xmlPr mapId="3" xpath="/TFI-IZD-POD/IPK-GFI-IZD-POD-E_1000981/P1079880" xmlDataType="decimal"/>
    </xmlCellPr>
  </singleXmlCell>
  <singleXmlCell id="1038" xr6:uid="{00000000-000C-0000-FFFF-FFFF05040000}" r="I17" connectionId="0">
    <xmlCellPr id="1" xr6:uid="{00000000-0010-0000-0504-000001000000}" uniqueName="P1079881">
      <xmlPr mapId="3" xpath="/TFI-IZD-POD/IPK-GFI-IZD-POD-E_1000981/P1079881" xmlDataType="decimal"/>
    </xmlCellPr>
  </singleXmlCell>
  <singleXmlCell id="1039" xr6:uid="{00000000-000C-0000-FFFF-FFFF06040000}" r="J17" connectionId="0">
    <xmlCellPr id="1" xr6:uid="{00000000-0010-0000-0604-000001000000}" uniqueName="P1079882">
      <xmlPr mapId="3" xpath="/TFI-IZD-POD/IPK-GFI-IZD-POD-E_1000981/P1079882" xmlDataType="decimal"/>
    </xmlCellPr>
  </singleXmlCell>
  <singleXmlCell id="1040" xr6:uid="{00000000-000C-0000-FFFF-FFFF07040000}" r="K17" connectionId="0">
    <xmlCellPr id="1" xr6:uid="{00000000-0010-0000-0704-000001000000}" uniqueName="P1079883">
      <xmlPr mapId="3" xpath="/TFI-IZD-POD/IPK-GFI-IZD-POD-E_1000981/P1079883" xmlDataType="decimal"/>
    </xmlCellPr>
  </singleXmlCell>
  <singleXmlCell id="1041" xr6:uid="{00000000-000C-0000-FFFF-FFFF08040000}" r="L17" connectionId="0">
    <xmlCellPr id="1" xr6:uid="{00000000-0010-0000-0804-000001000000}" uniqueName="P1079884">
      <xmlPr mapId="3" xpath="/TFI-IZD-POD/IPK-GFI-IZD-POD-E_1000981/P1079884" xmlDataType="decimal"/>
    </xmlCellPr>
  </singleXmlCell>
  <singleXmlCell id="1042" xr6:uid="{00000000-000C-0000-FFFF-FFFF09040000}" r="M17" connectionId="0">
    <xmlCellPr id="1" xr6:uid="{00000000-0010-0000-0904-000001000000}" uniqueName="P1079885">
      <xmlPr mapId="3" xpath="/TFI-IZD-POD/IPK-GFI-IZD-POD-E_1000981/P1079885" xmlDataType="decimal"/>
    </xmlCellPr>
  </singleXmlCell>
  <singleXmlCell id="1043" xr6:uid="{00000000-000C-0000-FFFF-FFFF0A040000}" r="N17" connectionId="0">
    <xmlCellPr id="1" xr6:uid="{00000000-0010-0000-0A04-000001000000}" uniqueName="P1079886">
      <xmlPr mapId="3" xpath="/TFI-IZD-POD/IPK-GFI-IZD-POD-E_1000981/P1079886" xmlDataType="decimal"/>
    </xmlCellPr>
  </singleXmlCell>
  <singleXmlCell id="1044" xr6:uid="{00000000-000C-0000-FFFF-FFFF0B040000}" r="O17" connectionId="0">
    <xmlCellPr id="1" xr6:uid="{00000000-0010-0000-0B04-000001000000}" uniqueName="P1079887">
      <xmlPr mapId="3" xpath="/TFI-IZD-POD/IPK-GFI-IZD-POD-E_1000981/P1079887" xmlDataType="decimal"/>
    </xmlCellPr>
  </singleXmlCell>
  <singleXmlCell id="1045" xr6:uid="{00000000-000C-0000-FFFF-FFFF0C040000}" r="P17" connectionId="0">
    <xmlCellPr id="1" xr6:uid="{00000000-0010-0000-0C04-000001000000}" uniqueName="P1081920">
      <xmlPr mapId="3" xpath="/TFI-IZD-POD/IPK-GFI-IZD-POD-E_1000981/P1081920" xmlDataType="decimal"/>
    </xmlCellPr>
  </singleXmlCell>
  <singleXmlCell id="1046" xr6:uid="{00000000-000C-0000-FFFF-FFFF0D040000}" r="Q17" connectionId="0">
    <xmlCellPr id="1" xr6:uid="{00000000-0010-0000-0D04-000001000000}" uniqueName="P1081922">
      <xmlPr mapId="3" xpath="/TFI-IZD-POD/IPK-GFI-IZD-POD-E_1000981/P1081922" xmlDataType="decimal"/>
    </xmlCellPr>
  </singleXmlCell>
  <singleXmlCell id="1047" xr6:uid="{00000000-000C-0000-FFFF-FFFF0E040000}" r="R17" connectionId="0">
    <xmlCellPr id="1" xr6:uid="{00000000-0010-0000-0E04-000001000000}" uniqueName="P1081925">
      <xmlPr mapId="3" xpath="/TFI-IZD-POD/IPK-GFI-IZD-POD-E_1000981/P1081925" xmlDataType="decimal"/>
    </xmlCellPr>
  </singleXmlCell>
  <singleXmlCell id="1048" xr6:uid="{00000000-000C-0000-FFFF-FFFF0F040000}" r="S17" connectionId="0">
    <xmlCellPr id="1" xr6:uid="{00000000-0010-0000-0F04-000001000000}" uniqueName="P1124794">
      <xmlPr mapId="3" xpath="/TFI-IZD-POD/IPK-GFI-IZD-POD-E_1000981/P1124794" xmlDataType="decimal"/>
    </xmlCellPr>
  </singleXmlCell>
  <singleXmlCell id="1049" xr6:uid="{00000000-000C-0000-FFFF-FFFF10040000}" r="T17" connectionId="0">
    <xmlCellPr id="1" xr6:uid="{00000000-0010-0000-1004-000001000000}" uniqueName="P1124795">
      <xmlPr mapId="3" xpath="/TFI-IZD-POD/IPK-GFI-IZD-POD-E_1000981/P1124795" xmlDataType="decimal"/>
    </xmlCellPr>
  </singleXmlCell>
  <singleXmlCell id="1050" xr6:uid="{00000000-000C-0000-FFFF-FFFF11040000}" r="U17" connectionId="0">
    <xmlCellPr id="1" xr6:uid="{00000000-0010-0000-1104-000001000000}" uniqueName="P1081927">
      <xmlPr mapId="3" xpath="/TFI-IZD-POD/IPK-GFI-IZD-POD-E_1000981/P1081927" xmlDataType="decimal"/>
    </xmlCellPr>
  </singleXmlCell>
  <singleXmlCell id="1051" xr6:uid="{00000000-000C-0000-FFFF-FFFF12040000}" r="V17" connectionId="0">
    <xmlCellPr id="1" xr6:uid="{00000000-0010-0000-1204-000001000000}" uniqueName="P1081929">
      <xmlPr mapId="3" xpath="/TFI-IZD-POD/IPK-GFI-IZD-POD-E_1000981/P1081929" xmlDataType="decimal"/>
    </xmlCellPr>
  </singleXmlCell>
  <singleXmlCell id="1052" xr6:uid="{00000000-000C-0000-FFFF-FFFF13040000}" r="W17" connectionId="0">
    <xmlCellPr id="1" xr6:uid="{00000000-0010-0000-1304-000001000000}" uniqueName="P1081930">
      <xmlPr mapId="3" xpath="/TFI-IZD-POD/IPK-GFI-IZD-POD-E_1000981/P1081930" xmlDataType="decimal"/>
    </xmlCellPr>
  </singleXmlCell>
  <singleXmlCell id="1053" xr6:uid="{00000000-000C-0000-FFFF-FFFF14040000}" r="X17" connectionId="0">
    <xmlCellPr id="1" xr6:uid="{00000000-0010-0000-1404-000001000000}" uniqueName="P1081932">
      <xmlPr mapId="3" xpath="/TFI-IZD-POD/IPK-GFI-IZD-POD-E_1000981/P1081932" xmlDataType="decimal"/>
    </xmlCellPr>
  </singleXmlCell>
  <singleXmlCell id="1054" xr6:uid="{00000000-000C-0000-FFFF-FFFF15040000}" r="Y17" connectionId="0">
    <xmlCellPr id="1" xr6:uid="{00000000-0010-0000-1504-000001000000}" uniqueName="P1081934">
      <xmlPr mapId="3" xpath="/TFI-IZD-POD/IPK-GFI-IZD-POD-E_1000981/P1081934" xmlDataType="decimal"/>
    </xmlCellPr>
  </singleXmlCell>
  <singleXmlCell id="1055" xr6:uid="{00000000-000C-0000-FFFF-FFFF16040000}" r="H18" connectionId="0">
    <xmlCellPr id="1" xr6:uid="{00000000-0010-0000-1604-000001000000}" uniqueName="P1079888">
      <xmlPr mapId="3" xpath="/TFI-IZD-POD/IPK-GFI-IZD-POD-E_1000981/P1079888" xmlDataType="decimal"/>
    </xmlCellPr>
  </singleXmlCell>
  <singleXmlCell id="1056" xr6:uid="{00000000-000C-0000-FFFF-FFFF17040000}" r="I18" connectionId="0">
    <xmlCellPr id="1" xr6:uid="{00000000-0010-0000-1704-000001000000}" uniqueName="P1079889">
      <xmlPr mapId="3" xpath="/TFI-IZD-POD/IPK-GFI-IZD-POD-E_1000981/P1079889" xmlDataType="decimal"/>
    </xmlCellPr>
  </singleXmlCell>
  <singleXmlCell id="1057" xr6:uid="{00000000-000C-0000-FFFF-FFFF18040000}" r="J18" connectionId="0">
    <xmlCellPr id="1" xr6:uid="{00000000-0010-0000-1804-000001000000}" uniqueName="P1079890">
      <xmlPr mapId="3" xpath="/TFI-IZD-POD/IPK-GFI-IZD-POD-E_1000981/P1079890" xmlDataType="decimal"/>
    </xmlCellPr>
  </singleXmlCell>
  <singleXmlCell id="1058" xr6:uid="{00000000-000C-0000-FFFF-FFFF19040000}" r="K18" connectionId="0">
    <xmlCellPr id="1" xr6:uid="{00000000-0010-0000-1904-000001000000}" uniqueName="P1079891">
      <xmlPr mapId="3" xpath="/TFI-IZD-POD/IPK-GFI-IZD-POD-E_1000981/P1079891" xmlDataType="decimal"/>
    </xmlCellPr>
  </singleXmlCell>
  <singleXmlCell id="1059" xr6:uid="{00000000-000C-0000-FFFF-FFFF1A040000}" r="L18" connectionId="0">
    <xmlCellPr id="1" xr6:uid="{00000000-0010-0000-1A04-000001000000}" uniqueName="P1079892">
      <xmlPr mapId="3" xpath="/TFI-IZD-POD/IPK-GFI-IZD-POD-E_1000981/P1079892" xmlDataType="decimal"/>
    </xmlCellPr>
  </singleXmlCell>
  <singleXmlCell id="1060" xr6:uid="{00000000-000C-0000-FFFF-FFFF1B040000}" r="M18" connectionId="0">
    <xmlCellPr id="1" xr6:uid="{00000000-0010-0000-1B04-000001000000}" uniqueName="P1079893">
      <xmlPr mapId="3" xpath="/TFI-IZD-POD/IPK-GFI-IZD-POD-E_1000981/P1079893" xmlDataType="decimal"/>
    </xmlCellPr>
  </singleXmlCell>
  <singleXmlCell id="1061" xr6:uid="{00000000-000C-0000-FFFF-FFFF1C040000}" r="N18" connectionId="0">
    <xmlCellPr id="1" xr6:uid="{00000000-0010-0000-1C04-000001000000}" uniqueName="P1079894">
      <xmlPr mapId="3" xpath="/TFI-IZD-POD/IPK-GFI-IZD-POD-E_1000981/P1079894" xmlDataType="decimal"/>
    </xmlCellPr>
  </singleXmlCell>
  <singleXmlCell id="1062" xr6:uid="{00000000-000C-0000-FFFF-FFFF1D040000}" r="O18" connectionId="0">
    <xmlCellPr id="1" xr6:uid="{00000000-0010-0000-1D04-000001000000}" uniqueName="P1079895">
      <xmlPr mapId="3" xpath="/TFI-IZD-POD/IPK-GFI-IZD-POD-E_1000981/P1079895" xmlDataType="decimal"/>
    </xmlCellPr>
  </singleXmlCell>
  <singleXmlCell id="1063" xr6:uid="{00000000-000C-0000-FFFF-FFFF1E040000}" r="P18" connectionId="0">
    <xmlCellPr id="1" xr6:uid="{00000000-0010-0000-1E04-000001000000}" uniqueName="P1081936">
      <xmlPr mapId="3" xpath="/TFI-IZD-POD/IPK-GFI-IZD-POD-E_1000981/P1081936" xmlDataType="decimal"/>
    </xmlCellPr>
  </singleXmlCell>
  <singleXmlCell id="1064" xr6:uid="{00000000-000C-0000-FFFF-FFFF1F040000}" r="Q18" connectionId="0">
    <xmlCellPr id="1" xr6:uid="{00000000-0010-0000-1F04-000001000000}" uniqueName="P1081938">
      <xmlPr mapId="3" xpath="/TFI-IZD-POD/IPK-GFI-IZD-POD-E_1000981/P1081938" xmlDataType="decimal"/>
    </xmlCellPr>
  </singleXmlCell>
  <singleXmlCell id="1065" xr6:uid="{00000000-000C-0000-FFFF-FFFF20040000}" r="R18" connectionId="0">
    <xmlCellPr id="1" xr6:uid="{00000000-0010-0000-2004-000001000000}" uniqueName="P1081940">
      <xmlPr mapId="3" xpath="/TFI-IZD-POD/IPK-GFI-IZD-POD-E_1000981/P1081940" xmlDataType="decimal"/>
    </xmlCellPr>
  </singleXmlCell>
  <singleXmlCell id="1066" xr6:uid="{00000000-000C-0000-FFFF-FFFF21040000}" r="S18" connectionId="0">
    <xmlCellPr id="1" xr6:uid="{00000000-0010-0000-2104-000001000000}" uniqueName="P1124796">
      <xmlPr mapId="3" xpath="/TFI-IZD-POD/IPK-GFI-IZD-POD-E_1000981/P1124796" xmlDataType="decimal"/>
    </xmlCellPr>
  </singleXmlCell>
  <singleXmlCell id="1067" xr6:uid="{00000000-000C-0000-FFFF-FFFF22040000}" r="T18" connectionId="0">
    <xmlCellPr id="1" xr6:uid="{00000000-0010-0000-2204-000001000000}" uniqueName="P1124797">
      <xmlPr mapId="3" xpath="/TFI-IZD-POD/IPK-GFI-IZD-POD-E_1000981/P1124797" xmlDataType="decimal"/>
    </xmlCellPr>
  </singleXmlCell>
  <singleXmlCell id="1068" xr6:uid="{00000000-000C-0000-FFFF-FFFF23040000}" r="U18" connectionId="0">
    <xmlCellPr id="1" xr6:uid="{00000000-0010-0000-2304-000001000000}" uniqueName="P1081942">
      <xmlPr mapId="3" xpath="/TFI-IZD-POD/IPK-GFI-IZD-POD-E_1000981/P1081942" xmlDataType="decimal"/>
    </xmlCellPr>
  </singleXmlCell>
  <singleXmlCell id="1069" xr6:uid="{00000000-000C-0000-FFFF-FFFF24040000}" r="V18" connectionId="0">
    <xmlCellPr id="1" xr6:uid="{00000000-0010-0000-2404-000001000000}" uniqueName="P1081944">
      <xmlPr mapId="3" xpath="/TFI-IZD-POD/IPK-GFI-IZD-POD-E_1000981/P1081944" xmlDataType="decimal"/>
    </xmlCellPr>
  </singleXmlCell>
  <singleXmlCell id="1070" xr6:uid="{00000000-000C-0000-FFFF-FFFF25040000}" r="W18" connectionId="0">
    <xmlCellPr id="1" xr6:uid="{00000000-0010-0000-2504-000001000000}" uniqueName="P1081946">
      <xmlPr mapId="3" xpath="/TFI-IZD-POD/IPK-GFI-IZD-POD-E_1000981/P1081946" xmlDataType="decimal"/>
    </xmlCellPr>
  </singleXmlCell>
  <singleXmlCell id="1071" xr6:uid="{00000000-000C-0000-FFFF-FFFF26040000}" r="X18" connectionId="0">
    <xmlCellPr id="1" xr6:uid="{00000000-0010-0000-2604-000001000000}" uniqueName="P1081948">
      <xmlPr mapId="3" xpath="/TFI-IZD-POD/IPK-GFI-IZD-POD-E_1000981/P1081948" xmlDataType="decimal"/>
    </xmlCellPr>
  </singleXmlCell>
  <singleXmlCell id="1072" xr6:uid="{00000000-000C-0000-FFFF-FFFF27040000}" r="Y18" connectionId="0">
    <xmlCellPr id="1" xr6:uid="{00000000-0010-0000-2704-000001000000}" uniqueName="P1081950">
      <xmlPr mapId="3" xpath="/TFI-IZD-POD/IPK-GFI-IZD-POD-E_1000981/P1081950" xmlDataType="decimal"/>
    </xmlCellPr>
  </singleXmlCell>
  <singleXmlCell id="1073" xr6:uid="{00000000-000C-0000-FFFF-FFFF28040000}" r="H19" connectionId="0">
    <xmlCellPr id="1" xr6:uid="{00000000-0010-0000-2804-000001000000}" uniqueName="P1079896">
      <xmlPr mapId="3" xpath="/TFI-IZD-POD/IPK-GFI-IZD-POD-E_1000981/P1079896" xmlDataType="decimal"/>
    </xmlCellPr>
  </singleXmlCell>
  <singleXmlCell id="1074" xr6:uid="{00000000-000C-0000-FFFF-FFFF29040000}" r="I19" connectionId="0">
    <xmlCellPr id="1" xr6:uid="{00000000-0010-0000-2904-000001000000}" uniqueName="P1079897">
      <xmlPr mapId="3" xpath="/TFI-IZD-POD/IPK-GFI-IZD-POD-E_1000981/P1079897" xmlDataType="decimal"/>
    </xmlCellPr>
  </singleXmlCell>
  <singleXmlCell id="1075" xr6:uid="{00000000-000C-0000-FFFF-FFFF2A040000}" r="J19" connectionId="0">
    <xmlCellPr id="1" xr6:uid="{00000000-0010-0000-2A04-000001000000}" uniqueName="P1079898">
      <xmlPr mapId="3" xpath="/TFI-IZD-POD/IPK-GFI-IZD-POD-E_1000981/P1079898" xmlDataType="decimal"/>
    </xmlCellPr>
  </singleXmlCell>
  <singleXmlCell id="1076" xr6:uid="{00000000-000C-0000-FFFF-FFFF2B040000}" r="K19" connectionId="0">
    <xmlCellPr id="1" xr6:uid="{00000000-0010-0000-2B04-000001000000}" uniqueName="P1079899">
      <xmlPr mapId="3" xpath="/TFI-IZD-POD/IPK-GFI-IZD-POD-E_1000981/P1079899" xmlDataType="decimal"/>
    </xmlCellPr>
  </singleXmlCell>
  <singleXmlCell id="1077" xr6:uid="{00000000-000C-0000-FFFF-FFFF2C040000}" r="L19" connectionId="0">
    <xmlCellPr id="1" xr6:uid="{00000000-0010-0000-2C04-000001000000}" uniqueName="P1079900">
      <xmlPr mapId="3" xpath="/TFI-IZD-POD/IPK-GFI-IZD-POD-E_1000981/P1079900" xmlDataType="decimal"/>
    </xmlCellPr>
  </singleXmlCell>
  <singleXmlCell id="1078" xr6:uid="{00000000-000C-0000-FFFF-FFFF2D040000}" r="M19" connectionId="0">
    <xmlCellPr id="1" xr6:uid="{00000000-0010-0000-2D04-000001000000}" uniqueName="P1079901">
      <xmlPr mapId="3" xpath="/TFI-IZD-POD/IPK-GFI-IZD-POD-E_1000981/P1079901" xmlDataType="decimal"/>
    </xmlCellPr>
  </singleXmlCell>
  <singleXmlCell id="1079" xr6:uid="{00000000-000C-0000-FFFF-FFFF2E040000}" r="N19" connectionId="0">
    <xmlCellPr id="1" xr6:uid="{00000000-0010-0000-2E04-000001000000}" uniqueName="P1079902">
      <xmlPr mapId="3" xpath="/TFI-IZD-POD/IPK-GFI-IZD-POD-E_1000981/P1079902" xmlDataType="decimal"/>
    </xmlCellPr>
  </singleXmlCell>
  <singleXmlCell id="1080" xr6:uid="{00000000-000C-0000-FFFF-FFFF2F040000}" r="O19" connectionId="0">
    <xmlCellPr id="1" xr6:uid="{00000000-0010-0000-2F04-000001000000}" uniqueName="P1079903">
      <xmlPr mapId="3" xpath="/TFI-IZD-POD/IPK-GFI-IZD-POD-E_1000981/P1079903" xmlDataType="decimal"/>
    </xmlCellPr>
  </singleXmlCell>
  <singleXmlCell id="1081" xr6:uid="{00000000-000C-0000-FFFF-FFFF30040000}" r="P19" connectionId="0">
    <xmlCellPr id="1" xr6:uid="{00000000-0010-0000-3004-000001000000}" uniqueName="P1081953">
      <xmlPr mapId="3" xpath="/TFI-IZD-POD/IPK-GFI-IZD-POD-E_1000981/P1081953" xmlDataType="decimal"/>
    </xmlCellPr>
  </singleXmlCell>
  <singleXmlCell id="1082" xr6:uid="{00000000-000C-0000-FFFF-FFFF31040000}" r="Q19" connectionId="0">
    <xmlCellPr id="1" xr6:uid="{00000000-0010-0000-3104-000001000000}" uniqueName="P1081958">
      <xmlPr mapId="3" xpath="/TFI-IZD-POD/IPK-GFI-IZD-POD-E_1000981/P1081958" xmlDataType="decimal"/>
    </xmlCellPr>
  </singleXmlCell>
  <singleXmlCell id="1083" xr6:uid="{00000000-000C-0000-FFFF-FFFF32040000}" r="R19" connectionId="0">
    <xmlCellPr id="1" xr6:uid="{00000000-0010-0000-3204-000001000000}" uniqueName="P1081960">
      <xmlPr mapId="3" xpath="/TFI-IZD-POD/IPK-GFI-IZD-POD-E_1000981/P1081960" xmlDataType="decimal"/>
    </xmlCellPr>
  </singleXmlCell>
  <singleXmlCell id="1084" xr6:uid="{00000000-000C-0000-FFFF-FFFF33040000}" r="S19" connectionId="0">
    <xmlCellPr id="1" xr6:uid="{00000000-0010-0000-3304-000001000000}" uniqueName="P1124798">
      <xmlPr mapId="3" xpath="/TFI-IZD-POD/IPK-GFI-IZD-POD-E_1000981/P1124798" xmlDataType="decimal"/>
    </xmlCellPr>
  </singleXmlCell>
  <singleXmlCell id="1085" xr6:uid="{00000000-000C-0000-FFFF-FFFF34040000}" r="T19" connectionId="0">
    <xmlCellPr id="1" xr6:uid="{00000000-0010-0000-3404-000001000000}" uniqueName="P1124799">
      <xmlPr mapId="3" xpath="/TFI-IZD-POD/IPK-GFI-IZD-POD-E_1000981/P1124799" xmlDataType="decimal"/>
    </xmlCellPr>
  </singleXmlCell>
  <singleXmlCell id="1086" xr6:uid="{00000000-000C-0000-FFFF-FFFF35040000}" r="U19" connectionId="0">
    <xmlCellPr id="1" xr6:uid="{00000000-0010-0000-3504-000001000000}" uniqueName="P1081962">
      <xmlPr mapId="3" xpath="/TFI-IZD-POD/IPK-GFI-IZD-POD-E_1000981/P1081962" xmlDataType="decimal"/>
    </xmlCellPr>
  </singleXmlCell>
  <singleXmlCell id="1087" xr6:uid="{00000000-000C-0000-FFFF-FFFF36040000}" r="V19" connectionId="0">
    <xmlCellPr id="1" xr6:uid="{00000000-0010-0000-3604-000001000000}" uniqueName="P1081964">
      <xmlPr mapId="3" xpath="/TFI-IZD-POD/IPK-GFI-IZD-POD-E_1000981/P1081964" xmlDataType="decimal"/>
    </xmlCellPr>
  </singleXmlCell>
  <singleXmlCell id="1088" xr6:uid="{00000000-000C-0000-FFFF-FFFF37040000}" r="W19" connectionId="0">
    <xmlCellPr id="1" xr6:uid="{00000000-0010-0000-3704-000001000000}" uniqueName="P1081966">
      <xmlPr mapId="3" xpath="/TFI-IZD-POD/IPK-GFI-IZD-POD-E_1000981/P1081966" xmlDataType="decimal"/>
    </xmlCellPr>
  </singleXmlCell>
  <singleXmlCell id="1089" xr6:uid="{00000000-000C-0000-FFFF-FFFF38040000}" r="X19" connectionId="0">
    <xmlCellPr id="1" xr6:uid="{00000000-0010-0000-3804-000001000000}" uniqueName="P1081968">
      <xmlPr mapId="3" xpath="/TFI-IZD-POD/IPK-GFI-IZD-POD-E_1000981/P1081968" xmlDataType="decimal"/>
    </xmlCellPr>
  </singleXmlCell>
  <singleXmlCell id="1090" xr6:uid="{00000000-000C-0000-FFFF-FFFF39040000}" r="Y19" connectionId="0">
    <xmlCellPr id="1" xr6:uid="{00000000-0010-0000-3904-000001000000}" uniqueName="P1081970">
      <xmlPr mapId="3" xpath="/TFI-IZD-POD/IPK-GFI-IZD-POD-E_1000981/P1081970" xmlDataType="decimal"/>
    </xmlCellPr>
  </singleXmlCell>
  <singleXmlCell id="1091" xr6:uid="{00000000-000C-0000-FFFF-FFFF3A040000}" r="H20" connectionId="0">
    <xmlCellPr id="1" xr6:uid="{00000000-0010-0000-3A04-000001000000}" uniqueName="P1079904">
      <xmlPr mapId="3" xpath="/TFI-IZD-POD/IPK-GFI-IZD-POD-E_1000981/P1079904" xmlDataType="decimal"/>
    </xmlCellPr>
  </singleXmlCell>
  <singleXmlCell id="1092" xr6:uid="{00000000-000C-0000-FFFF-FFFF3B040000}" r="I20" connectionId="0">
    <xmlCellPr id="1" xr6:uid="{00000000-0010-0000-3B04-000001000000}" uniqueName="P1079905">
      <xmlPr mapId="3" xpath="/TFI-IZD-POD/IPK-GFI-IZD-POD-E_1000981/P1079905" xmlDataType="decimal"/>
    </xmlCellPr>
  </singleXmlCell>
  <singleXmlCell id="1093" xr6:uid="{00000000-000C-0000-FFFF-FFFF3C040000}" r="J20" connectionId="0">
    <xmlCellPr id="1" xr6:uid="{00000000-0010-0000-3C04-000001000000}" uniqueName="P1079906">
      <xmlPr mapId="3" xpath="/TFI-IZD-POD/IPK-GFI-IZD-POD-E_1000981/P1079906" xmlDataType="decimal"/>
    </xmlCellPr>
  </singleXmlCell>
  <singleXmlCell id="1094" xr6:uid="{00000000-000C-0000-FFFF-FFFF3D040000}" r="K20" connectionId="0">
    <xmlCellPr id="1" xr6:uid="{00000000-0010-0000-3D04-000001000000}" uniqueName="P1079907">
      <xmlPr mapId="3" xpath="/TFI-IZD-POD/IPK-GFI-IZD-POD-E_1000981/P1079907" xmlDataType="decimal"/>
    </xmlCellPr>
  </singleXmlCell>
  <singleXmlCell id="1095" xr6:uid="{00000000-000C-0000-FFFF-FFFF3E040000}" r="L20" connectionId="0">
    <xmlCellPr id="1" xr6:uid="{00000000-0010-0000-3E04-000001000000}" uniqueName="P1079908">
      <xmlPr mapId="3" xpath="/TFI-IZD-POD/IPK-GFI-IZD-POD-E_1000981/P1079908" xmlDataType="decimal"/>
    </xmlCellPr>
  </singleXmlCell>
  <singleXmlCell id="1096" xr6:uid="{00000000-000C-0000-FFFF-FFFF3F040000}" r="M20" connectionId="0">
    <xmlCellPr id="1" xr6:uid="{00000000-0010-0000-3F04-000001000000}" uniqueName="P1079909">
      <xmlPr mapId="3" xpath="/TFI-IZD-POD/IPK-GFI-IZD-POD-E_1000981/P1079909" xmlDataType="decimal"/>
    </xmlCellPr>
  </singleXmlCell>
  <singleXmlCell id="1097" xr6:uid="{00000000-000C-0000-FFFF-FFFF40040000}" r="N20" connectionId="0">
    <xmlCellPr id="1" xr6:uid="{00000000-0010-0000-4004-000001000000}" uniqueName="P1079910">
      <xmlPr mapId="3" xpath="/TFI-IZD-POD/IPK-GFI-IZD-POD-E_1000981/P1079910" xmlDataType="decimal"/>
    </xmlCellPr>
  </singleXmlCell>
  <singleXmlCell id="1098" xr6:uid="{00000000-000C-0000-FFFF-FFFF41040000}" r="O20" connectionId="0">
    <xmlCellPr id="1" xr6:uid="{00000000-0010-0000-4104-000001000000}" uniqueName="P1079912">
      <xmlPr mapId="3" xpath="/TFI-IZD-POD/IPK-GFI-IZD-POD-E_1000981/P1079912" xmlDataType="decimal"/>
    </xmlCellPr>
  </singleXmlCell>
  <singleXmlCell id="1099" xr6:uid="{00000000-000C-0000-FFFF-FFFF42040000}" r="P20" connectionId="0">
    <xmlCellPr id="1" xr6:uid="{00000000-0010-0000-4204-000001000000}" uniqueName="P1081972">
      <xmlPr mapId="3" xpath="/TFI-IZD-POD/IPK-GFI-IZD-POD-E_1000981/P1081972" xmlDataType="decimal"/>
    </xmlCellPr>
  </singleXmlCell>
  <singleXmlCell id="1100" xr6:uid="{00000000-000C-0000-FFFF-FFFF43040000}" r="Q20" connectionId="0">
    <xmlCellPr id="1" xr6:uid="{00000000-0010-0000-4304-000001000000}" uniqueName="P1081973">
      <xmlPr mapId="3" xpath="/TFI-IZD-POD/IPK-GFI-IZD-POD-E_1000981/P1081973" xmlDataType="decimal"/>
    </xmlCellPr>
  </singleXmlCell>
  <singleXmlCell id="1101" xr6:uid="{00000000-000C-0000-FFFF-FFFF44040000}" r="R20" connectionId="0">
    <xmlCellPr id="1" xr6:uid="{00000000-0010-0000-4404-000001000000}" uniqueName="P1081975">
      <xmlPr mapId="3" xpath="/TFI-IZD-POD/IPK-GFI-IZD-POD-E_1000981/P1081975" xmlDataType="decimal"/>
    </xmlCellPr>
  </singleXmlCell>
  <singleXmlCell id="1102" xr6:uid="{00000000-000C-0000-FFFF-FFFF45040000}" r="S20" connectionId="0">
    <xmlCellPr id="1" xr6:uid="{00000000-0010-0000-4504-000001000000}" uniqueName="P1124800">
      <xmlPr mapId="3" xpath="/TFI-IZD-POD/IPK-GFI-IZD-POD-E_1000981/P1124800" xmlDataType="decimal"/>
    </xmlCellPr>
  </singleXmlCell>
  <singleXmlCell id="1103" xr6:uid="{00000000-000C-0000-FFFF-FFFF46040000}" r="T20" connectionId="0">
    <xmlCellPr id="1" xr6:uid="{00000000-0010-0000-4604-000001000000}" uniqueName="P1124801">
      <xmlPr mapId="3" xpath="/TFI-IZD-POD/IPK-GFI-IZD-POD-E_1000981/P1124801" xmlDataType="decimal"/>
    </xmlCellPr>
  </singleXmlCell>
  <singleXmlCell id="1104" xr6:uid="{00000000-000C-0000-FFFF-FFFF47040000}" r="U20" connectionId="0">
    <xmlCellPr id="1" xr6:uid="{00000000-0010-0000-4704-000001000000}" uniqueName="P1081977">
      <xmlPr mapId="3" xpath="/TFI-IZD-POD/IPK-GFI-IZD-POD-E_1000981/P1081977" xmlDataType="decimal"/>
    </xmlCellPr>
  </singleXmlCell>
  <singleXmlCell id="1105" xr6:uid="{00000000-000C-0000-FFFF-FFFF48040000}" r="V20" connectionId="0">
    <xmlCellPr id="1" xr6:uid="{00000000-0010-0000-4804-000001000000}" uniqueName="P1081978">
      <xmlPr mapId="3" xpath="/TFI-IZD-POD/IPK-GFI-IZD-POD-E_1000981/P1081978" xmlDataType="decimal"/>
    </xmlCellPr>
  </singleXmlCell>
  <singleXmlCell id="1106" xr6:uid="{00000000-000C-0000-FFFF-FFFF49040000}" r="W20" connectionId="0">
    <xmlCellPr id="1" xr6:uid="{00000000-0010-0000-4904-000001000000}" uniqueName="P1081980">
      <xmlPr mapId="3" xpath="/TFI-IZD-POD/IPK-GFI-IZD-POD-E_1000981/P1081980" xmlDataType="decimal"/>
    </xmlCellPr>
  </singleXmlCell>
  <singleXmlCell id="1107" xr6:uid="{00000000-000C-0000-FFFF-FFFF4A040000}" r="X20" connectionId="0">
    <xmlCellPr id="1" xr6:uid="{00000000-0010-0000-4A04-000001000000}" uniqueName="P1081982">
      <xmlPr mapId="3" xpath="/TFI-IZD-POD/IPK-GFI-IZD-POD-E_1000981/P1081982" xmlDataType="decimal"/>
    </xmlCellPr>
  </singleXmlCell>
  <singleXmlCell id="1108" xr6:uid="{00000000-000C-0000-FFFF-FFFF4B040000}" r="Y20" connectionId="0">
    <xmlCellPr id="1" xr6:uid="{00000000-0010-0000-4B04-000001000000}" uniqueName="P1081984">
      <xmlPr mapId="3" xpath="/TFI-IZD-POD/IPK-GFI-IZD-POD-E_1000981/P1081984" xmlDataType="decimal"/>
    </xmlCellPr>
  </singleXmlCell>
  <singleXmlCell id="1109" xr6:uid="{00000000-000C-0000-FFFF-FFFF4C040000}" r="H21" connectionId="0">
    <xmlCellPr id="1" xr6:uid="{00000000-0010-0000-4C04-000001000000}" uniqueName="P1079911">
      <xmlPr mapId="3" xpath="/TFI-IZD-POD/IPK-GFI-IZD-POD-E_1000981/P1079911" xmlDataType="decimal"/>
    </xmlCellPr>
  </singleXmlCell>
  <singleXmlCell id="1110" xr6:uid="{00000000-000C-0000-FFFF-FFFF4D040000}" r="I21" connectionId="0">
    <xmlCellPr id="1" xr6:uid="{00000000-0010-0000-4D04-000001000000}" uniqueName="P1079913">
      <xmlPr mapId="3" xpath="/TFI-IZD-POD/IPK-GFI-IZD-POD-E_1000981/P1079913" xmlDataType="decimal"/>
    </xmlCellPr>
  </singleXmlCell>
  <singleXmlCell id="1111" xr6:uid="{00000000-000C-0000-FFFF-FFFF4E040000}" r="J21" connectionId="0">
    <xmlCellPr id="1" xr6:uid="{00000000-0010-0000-4E04-000001000000}" uniqueName="P1079914">
      <xmlPr mapId="3" xpath="/TFI-IZD-POD/IPK-GFI-IZD-POD-E_1000981/P1079914" xmlDataType="decimal"/>
    </xmlCellPr>
  </singleXmlCell>
  <singleXmlCell id="1112" xr6:uid="{00000000-000C-0000-FFFF-FFFF4F040000}" r="K21" connectionId="0">
    <xmlCellPr id="1" xr6:uid="{00000000-0010-0000-4F04-000001000000}" uniqueName="P1079915">
      <xmlPr mapId="3" xpath="/TFI-IZD-POD/IPK-GFI-IZD-POD-E_1000981/P1079915" xmlDataType="decimal"/>
    </xmlCellPr>
  </singleXmlCell>
  <singleXmlCell id="1113" xr6:uid="{00000000-000C-0000-FFFF-FFFF50040000}" r="L21" connectionId="0">
    <xmlCellPr id="1" xr6:uid="{00000000-0010-0000-5004-000001000000}" uniqueName="P1079916">
      <xmlPr mapId="3" xpath="/TFI-IZD-POD/IPK-GFI-IZD-POD-E_1000981/P1079916" xmlDataType="decimal"/>
    </xmlCellPr>
  </singleXmlCell>
  <singleXmlCell id="1114" xr6:uid="{00000000-000C-0000-FFFF-FFFF51040000}" r="M21" connectionId="0">
    <xmlCellPr id="1" xr6:uid="{00000000-0010-0000-5104-000001000000}" uniqueName="P1079917">
      <xmlPr mapId="3" xpath="/TFI-IZD-POD/IPK-GFI-IZD-POD-E_1000981/P1079917" xmlDataType="decimal"/>
    </xmlCellPr>
  </singleXmlCell>
  <singleXmlCell id="1115" xr6:uid="{00000000-000C-0000-FFFF-FFFF52040000}" r="N21" connectionId="0">
    <xmlCellPr id="1" xr6:uid="{00000000-0010-0000-5204-000001000000}" uniqueName="P1079918">
      <xmlPr mapId="3" xpath="/TFI-IZD-POD/IPK-GFI-IZD-POD-E_1000981/P1079918" xmlDataType="decimal"/>
    </xmlCellPr>
  </singleXmlCell>
  <singleXmlCell id="1116" xr6:uid="{00000000-000C-0000-FFFF-FFFF53040000}" r="O21" connectionId="0">
    <xmlCellPr id="1" xr6:uid="{00000000-0010-0000-5304-000001000000}" uniqueName="P1079919">
      <xmlPr mapId="3" xpath="/TFI-IZD-POD/IPK-GFI-IZD-POD-E_1000981/P1079919" xmlDataType="decimal"/>
    </xmlCellPr>
  </singleXmlCell>
  <singleXmlCell id="1117" xr6:uid="{00000000-000C-0000-FFFF-FFFF54040000}" r="P21" connectionId="0">
    <xmlCellPr id="1" xr6:uid="{00000000-0010-0000-5404-000001000000}" uniqueName="P1081986">
      <xmlPr mapId="3" xpath="/TFI-IZD-POD/IPK-GFI-IZD-POD-E_1000981/P1081986" xmlDataType="decimal"/>
    </xmlCellPr>
  </singleXmlCell>
  <singleXmlCell id="1118" xr6:uid="{00000000-000C-0000-FFFF-FFFF55040000}" r="Q21" connectionId="0">
    <xmlCellPr id="1" xr6:uid="{00000000-0010-0000-5504-000001000000}" uniqueName="P1081988">
      <xmlPr mapId="3" xpath="/TFI-IZD-POD/IPK-GFI-IZD-POD-E_1000981/P1081988" xmlDataType="decimal"/>
    </xmlCellPr>
  </singleXmlCell>
  <singleXmlCell id="1119" xr6:uid="{00000000-000C-0000-FFFF-FFFF56040000}" r="R21" connectionId="0">
    <xmlCellPr id="1" xr6:uid="{00000000-0010-0000-5604-000001000000}" uniqueName="P1081990">
      <xmlPr mapId="3" xpath="/TFI-IZD-POD/IPK-GFI-IZD-POD-E_1000981/P1081990" xmlDataType="decimal"/>
    </xmlCellPr>
  </singleXmlCell>
  <singleXmlCell id="1120" xr6:uid="{00000000-000C-0000-FFFF-FFFF57040000}" r="S21" connectionId="0">
    <xmlCellPr id="1" xr6:uid="{00000000-0010-0000-5704-000001000000}" uniqueName="P1124802">
      <xmlPr mapId="3" xpath="/TFI-IZD-POD/IPK-GFI-IZD-POD-E_1000981/P1124802" xmlDataType="decimal"/>
    </xmlCellPr>
  </singleXmlCell>
  <singleXmlCell id="1121" xr6:uid="{00000000-000C-0000-FFFF-FFFF58040000}" r="T21" connectionId="0">
    <xmlCellPr id="1" xr6:uid="{00000000-0010-0000-5804-000001000000}" uniqueName="P1124803">
      <xmlPr mapId="3" xpath="/TFI-IZD-POD/IPK-GFI-IZD-POD-E_1000981/P1124803" xmlDataType="decimal"/>
    </xmlCellPr>
  </singleXmlCell>
  <singleXmlCell id="1122" xr6:uid="{00000000-000C-0000-FFFF-FFFF59040000}" r="U21" connectionId="0">
    <xmlCellPr id="1" xr6:uid="{00000000-0010-0000-5904-000001000000}" uniqueName="P1081993">
      <xmlPr mapId="3" xpath="/TFI-IZD-POD/IPK-GFI-IZD-POD-E_1000981/P1081993" xmlDataType="decimal"/>
    </xmlCellPr>
  </singleXmlCell>
  <singleXmlCell id="1123" xr6:uid="{00000000-000C-0000-FFFF-FFFF5A040000}" r="V21" connectionId="0">
    <xmlCellPr id="1" xr6:uid="{00000000-0010-0000-5A04-000001000000}" uniqueName="P1081995">
      <xmlPr mapId="3" xpath="/TFI-IZD-POD/IPK-GFI-IZD-POD-E_1000981/P1081995" xmlDataType="decimal"/>
    </xmlCellPr>
  </singleXmlCell>
  <singleXmlCell id="1124" xr6:uid="{00000000-000C-0000-FFFF-FFFF5B040000}" r="W21" connectionId="0">
    <xmlCellPr id="1" xr6:uid="{00000000-0010-0000-5B04-000001000000}" uniqueName="P1081997">
      <xmlPr mapId="3" xpath="/TFI-IZD-POD/IPK-GFI-IZD-POD-E_1000981/P1081997" xmlDataType="decimal"/>
    </xmlCellPr>
  </singleXmlCell>
  <singleXmlCell id="1125" xr6:uid="{00000000-000C-0000-FFFF-FFFF5C040000}" r="X21" connectionId="0">
    <xmlCellPr id="1" xr6:uid="{00000000-0010-0000-5C04-000001000000}" uniqueName="P1081999">
      <xmlPr mapId="3" xpath="/TFI-IZD-POD/IPK-GFI-IZD-POD-E_1000981/P1081999" xmlDataType="decimal"/>
    </xmlCellPr>
  </singleXmlCell>
  <singleXmlCell id="1126" xr6:uid="{00000000-000C-0000-FFFF-FFFF5D040000}" r="Y21" connectionId="0">
    <xmlCellPr id="1" xr6:uid="{00000000-0010-0000-5D04-000001000000}" uniqueName="P1082001">
      <xmlPr mapId="3" xpath="/TFI-IZD-POD/IPK-GFI-IZD-POD-E_1000981/P1082001" xmlDataType="decimal"/>
    </xmlCellPr>
  </singleXmlCell>
  <singleXmlCell id="1127" xr6:uid="{00000000-000C-0000-FFFF-FFFF5E040000}" r="H22" connectionId="0">
    <xmlCellPr id="1" xr6:uid="{00000000-0010-0000-5E04-000001000000}" uniqueName="P1124882">
      <xmlPr mapId="3" xpath="/TFI-IZD-POD/IPK-GFI-IZD-POD-E_1000981/P1124882" xmlDataType="decimal"/>
    </xmlCellPr>
  </singleXmlCell>
  <singleXmlCell id="1128" xr6:uid="{00000000-000C-0000-FFFF-FFFF5F040000}" r="I22" connectionId="0">
    <xmlCellPr id="1" xr6:uid="{00000000-0010-0000-5F04-000001000000}" uniqueName="P1124883">
      <xmlPr mapId="3" xpath="/TFI-IZD-POD/IPK-GFI-IZD-POD-E_1000981/P1124883" xmlDataType="decimal"/>
    </xmlCellPr>
  </singleXmlCell>
  <singleXmlCell id="1129" xr6:uid="{00000000-000C-0000-FFFF-FFFF60040000}" r="J22" connectionId="0">
    <xmlCellPr id="1" xr6:uid="{00000000-0010-0000-6004-000001000000}" uniqueName="P1124884">
      <xmlPr mapId="3" xpath="/TFI-IZD-POD/IPK-GFI-IZD-POD-E_1000981/P1124884" xmlDataType="decimal"/>
    </xmlCellPr>
  </singleXmlCell>
  <singleXmlCell id="1130" xr6:uid="{00000000-000C-0000-FFFF-FFFF61040000}" r="K22" connectionId="0">
    <xmlCellPr id="1" xr6:uid="{00000000-0010-0000-6104-000001000000}" uniqueName="P1124885">
      <xmlPr mapId="3" xpath="/TFI-IZD-POD/IPK-GFI-IZD-POD-E_1000981/P1124885" xmlDataType="decimal"/>
    </xmlCellPr>
  </singleXmlCell>
  <singleXmlCell id="1131" xr6:uid="{00000000-000C-0000-FFFF-FFFF62040000}" r="L22" connectionId="0">
    <xmlCellPr id="1" xr6:uid="{00000000-0010-0000-6204-000001000000}" uniqueName="P1124886">
      <xmlPr mapId="3" xpath="/TFI-IZD-POD/IPK-GFI-IZD-POD-E_1000981/P1124886" xmlDataType="decimal"/>
    </xmlCellPr>
  </singleXmlCell>
  <singleXmlCell id="1132" xr6:uid="{00000000-000C-0000-FFFF-FFFF63040000}" r="M22" connectionId="0">
    <xmlCellPr id="1" xr6:uid="{00000000-0010-0000-6304-000001000000}" uniqueName="P1124887">
      <xmlPr mapId="3" xpath="/TFI-IZD-POD/IPK-GFI-IZD-POD-E_1000981/P1124887" xmlDataType="decimal"/>
    </xmlCellPr>
  </singleXmlCell>
  <singleXmlCell id="1133" xr6:uid="{00000000-000C-0000-FFFF-FFFF64040000}" r="N22" connectionId="0">
    <xmlCellPr id="1" xr6:uid="{00000000-0010-0000-6404-000001000000}" uniqueName="P1124894">
      <xmlPr mapId="3" xpath="/TFI-IZD-POD/IPK-GFI-IZD-POD-E_1000981/P1124894" xmlDataType="decimal"/>
    </xmlCellPr>
  </singleXmlCell>
  <singleXmlCell id="1134" xr6:uid="{00000000-000C-0000-FFFF-FFFF65040000}" r="O22" connectionId="0">
    <xmlCellPr id="1" xr6:uid="{00000000-0010-0000-6504-000001000000}" uniqueName="P1124895">
      <xmlPr mapId="3" xpath="/TFI-IZD-POD/IPK-GFI-IZD-POD-E_1000981/P1124895" xmlDataType="decimal"/>
    </xmlCellPr>
  </singleXmlCell>
  <singleXmlCell id="1135" xr6:uid="{00000000-000C-0000-FFFF-FFFF66040000}" r="P22" connectionId="0">
    <xmlCellPr id="1" xr6:uid="{00000000-0010-0000-6604-000001000000}" uniqueName="P1124896">
      <xmlPr mapId="3" xpath="/TFI-IZD-POD/IPK-GFI-IZD-POD-E_1000981/P1124896" xmlDataType="decimal"/>
    </xmlCellPr>
  </singleXmlCell>
  <singleXmlCell id="1136" xr6:uid="{00000000-000C-0000-FFFF-FFFF67040000}" r="Q22" connectionId="0">
    <xmlCellPr id="1" xr6:uid="{00000000-0010-0000-6704-000001000000}" uniqueName="P1124897">
      <xmlPr mapId="3" xpath="/TFI-IZD-POD/IPK-GFI-IZD-POD-E_1000981/P1124897" xmlDataType="decimal"/>
    </xmlCellPr>
  </singleXmlCell>
  <singleXmlCell id="1137" xr6:uid="{00000000-000C-0000-FFFF-FFFF68040000}" r="R22" connectionId="0">
    <xmlCellPr id="1" xr6:uid="{00000000-0010-0000-6804-000001000000}" uniqueName="P1124898">
      <xmlPr mapId="3" xpath="/TFI-IZD-POD/IPK-GFI-IZD-POD-E_1000981/P1124898" xmlDataType="decimal"/>
    </xmlCellPr>
  </singleXmlCell>
  <singleXmlCell id="1138" xr6:uid="{00000000-000C-0000-FFFF-FFFF69040000}" r="S22" connectionId="0">
    <xmlCellPr id="1" xr6:uid="{00000000-0010-0000-6904-000001000000}" uniqueName="P1124804">
      <xmlPr mapId="3" xpath="/TFI-IZD-POD/IPK-GFI-IZD-POD-E_1000981/P1124804" xmlDataType="decimal"/>
    </xmlCellPr>
  </singleXmlCell>
  <singleXmlCell id="1139" xr6:uid="{00000000-000C-0000-FFFF-FFFF6A040000}" r="T22" connectionId="0">
    <xmlCellPr id="1" xr6:uid="{00000000-0010-0000-6A04-000001000000}" uniqueName="P1124805">
      <xmlPr mapId="3" xpath="/TFI-IZD-POD/IPK-GFI-IZD-POD-E_1000981/P1124805" xmlDataType="decimal"/>
    </xmlCellPr>
  </singleXmlCell>
  <singleXmlCell id="1140" xr6:uid="{00000000-000C-0000-FFFF-FFFF6B040000}" r="U22" connectionId="0">
    <xmlCellPr id="1" xr6:uid="{00000000-0010-0000-6B04-000001000000}" uniqueName="P1124904">
      <xmlPr mapId="3" xpath="/TFI-IZD-POD/IPK-GFI-IZD-POD-E_1000981/P1124904" xmlDataType="decimal"/>
    </xmlCellPr>
  </singleXmlCell>
  <singleXmlCell id="1141" xr6:uid="{00000000-000C-0000-FFFF-FFFF6C040000}" r="V22" connectionId="0">
    <xmlCellPr id="1" xr6:uid="{00000000-0010-0000-6C04-000001000000}" uniqueName="P1124905">
      <xmlPr mapId="3" xpath="/TFI-IZD-POD/IPK-GFI-IZD-POD-E_1000981/P1124905" xmlDataType="decimal"/>
    </xmlCellPr>
  </singleXmlCell>
  <singleXmlCell id="1142" xr6:uid="{00000000-000C-0000-FFFF-FFFF6D040000}" r="W22" connectionId="0">
    <xmlCellPr id="1" xr6:uid="{00000000-0010-0000-6D04-000001000000}" uniqueName="P1124906">
      <xmlPr mapId="3" xpath="/TFI-IZD-POD/IPK-GFI-IZD-POD-E_1000981/P1124906" xmlDataType="decimal"/>
    </xmlCellPr>
  </singleXmlCell>
  <singleXmlCell id="1143" xr6:uid="{00000000-000C-0000-FFFF-FFFF6E040000}" r="X22" connectionId="0">
    <xmlCellPr id="1" xr6:uid="{00000000-0010-0000-6E04-000001000000}" uniqueName="P1124908">
      <xmlPr mapId="3" xpath="/TFI-IZD-POD/IPK-GFI-IZD-POD-E_1000981/P1124908" xmlDataType="decimal"/>
    </xmlCellPr>
  </singleXmlCell>
  <singleXmlCell id="1144" xr6:uid="{00000000-000C-0000-FFFF-FFFF6F040000}" r="Y22" connectionId="0">
    <xmlCellPr id="1" xr6:uid="{00000000-0010-0000-6F04-000001000000}" uniqueName="P1124907">
      <xmlPr mapId="3" xpath="/TFI-IZD-POD/IPK-GFI-IZD-POD-E_1000981/P1124907" xmlDataType="decimal"/>
    </xmlCellPr>
  </singleXmlCell>
  <singleXmlCell id="1145" xr6:uid="{00000000-000C-0000-FFFF-FFFF70040000}" r="H23" connectionId="0">
    <xmlCellPr id="1" xr6:uid="{00000000-0010-0000-7004-000001000000}" uniqueName="P1079920">
      <xmlPr mapId="3" xpath="/TFI-IZD-POD/IPK-GFI-IZD-POD-E_1000981/P1079920" xmlDataType="decimal"/>
    </xmlCellPr>
  </singleXmlCell>
  <singleXmlCell id="1146" xr6:uid="{00000000-000C-0000-FFFF-FFFF71040000}" r="I23" connectionId="0">
    <xmlCellPr id="1" xr6:uid="{00000000-0010-0000-7104-000001000000}" uniqueName="P1079921">
      <xmlPr mapId="3" xpath="/TFI-IZD-POD/IPK-GFI-IZD-POD-E_1000981/P1079921" xmlDataType="decimal"/>
    </xmlCellPr>
  </singleXmlCell>
  <singleXmlCell id="1147" xr6:uid="{00000000-000C-0000-FFFF-FFFF72040000}" r="J23" connectionId="0">
    <xmlCellPr id="1" xr6:uid="{00000000-0010-0000-7204-000001000000}" uniqueName="P1079922">
      <xmlPr mapId="3" xpath="/TFI-IZD-POD/IPK-GFI-IZD-POD-E_1000981/P1079922" xmlDataType="decimal"/>
    </xmlCellPr>
  </singleXmlCell>
  <singleXmlCell id="1148" xr6:uid="{00000000-000C-0000-FFFF-FFFF73040000}" r="K23" connectionId="0">
    <xmlCellPr id="1" xr6:uid="{00000000-0010-0000-7304-000001000000}" uniqueName="P1079923">
      <xmlPr mapId="3" xpath="/TFI-IZD-POD/IPK-GFI-IZD-POD-E_1000981/P1079923" xmlDataType="decimal"/>
    </xmlCellPr>
  </singleXmlCell>
  <singleXmlCell id="1149" xr6:uid="{00000000-000C-0000-FFFF-FFFF74040000}" r="L23" connectionId="0">
    <xmlCellPr id="1" xr6:uid="{00000000-0010-0000-7404-000001000000}" uniqueName="P1079924">
      <xmlPr mapId="3" xpath="/TFI-IZD-POD/IPK-GFI-IZD-POD-E_1000981/P1079924" xmlDataType="decimal"/>
    </xmlCellPr>
  </singleXmlCell>
  <singleXmlCell id="1150" xr6:uid="{00000000-000C-0000-FFFF-FFFF75040000}" r="M23" connectionId="0">
    <xmlCellPr id="1" xr6:uid="{00000000-0010-0000-7504-000001000000}" uniqueName="P1079925">
      <xmlPr mapId="3" xpath="/TFI-IZD-POD/IPK-GFI-IZD-POD-E_1000981/P1079925" xmlDataType="decimal"/>
    </xmlCellPr>
  </singleXmlCell>
  <singleXmlCell id="1151" xr6:uid="{00000000-000C-0000-FFFF-FFFF76040000}" r="N23" connectionId="0">
    <xmlCellPr id="1" xr6:uid="{00000000-0010-0000-7604-000001000000}" uniqueName="P1079926">
      <xmlPr mapId="3" xpath="/TFI-IZD-POD/IPK-GFI-IZD-POD-E_1000981/P1079926" xmlDataType="decimal"/>
    </xmlCellPr>
  </singleXmlCell>
  <singleXmlCell id="1152" xr6:uid="{00000000-000C-0000-FFFF-FFFF77040000}" r="O23" connectionId="0">
    <xmlCellPr id="1" xr6:uid="{00000000-0010-0000-7704-000001000000}" uniqueName="P1079927">
      <xmlPr mapId="3" xpath="/TFI-IZD-POD/IPK-GFI-IZD-POD-E_1000981/P1079927" xmlDataType="decimal"/>
    </xmlCellPr>
  </singleXmlCell>
  <singleXmlCell id="1153" xr6:uid="{00000000-000C-0000-FFFF-FFFF78040000}" r="P23" connectionId="0">
    <xmlCellPr id="1" xr6:uid="{00000000-0010-0000-7804-000001000000}" uniqueName="P1082003">
      <xmlPr mapId="3" xpath="/TFI-IZD-POD/IPK-GFI-IZD-POD-E_1000981/P1082003" xmlDataType="decimal"/>
    </xmlCellPr>
  </singleXmlCell>
  <singleXmlCell id="1154" xr6:uid="{00000000-000C-0000-FFFF-FFFF79040000}" r="Q23" connectionId="0">
    <xmlCellPr id="1" xr6:uid="{00000000-0010-0000-7904-000001000000}" uniqueName="P1082004">
      <xmlPr mapId="3" xpath="/TFI-IZD-POD/IPK-GFI-IZD-POD-E_1000981/P1082004" xmlDataType="decimal"/>
    </xmlCellPr>
  </singleXmlCell>
  <singleXmlCell id="1155" xr6:uid="{00000000-000C-0000-FFFF-FFFF7A040000}" r="R23" connectionId="0">
    <xmlCellPr id="1" xr6:uid="{00000000-0010-0000-7A04-000001000000}" uniqueName="P1082005">
      <xmlPr mapId="3" xpath="/TFI-IZD-POD/IPK-GFI-IZD-POD-E_1000981/P1082005" xmlDataType="decimal"/>
    </xmlCellPr>
  </singleXmlCell>
  <singleXmlCell id="1156" xr6:uid="{00000000-000C-0000-FFFF-FFFF7B040000}" r="S23" connectionId="0">
    <xmlCellPr id="1" xr6:uid="{00000000-0010-0000-7B04-000001000000}" uniqueName="P1124806">
      <xmlPr mapId="3" xpath="/TFI-IZD-POD/IPK-GFI-IZD-POD-E_1000981/P1124806" xmlDataType="decimal"/>
    </xmlCellPr>
  </singleXmlCell>
  <singleXmlCell id="1157" xr6:uid="{00000000-000C-0000-FFFF-FFFF7C040000}" r="T23" connectionId="0">
    <xmlCellPr id="1" xr6:uid="{00000000-0010-0000-7C04-000001000000}" uniqueName="P1124807">
      <xmlPr mapId="3" xpath="/TFI-IZD-POD/IPK-GFI-IZD-POD-E_1000981/P1124807" xmlDataType="decimal"/>
    </xmlCellPr>
  </singleXmlCell>
  <singleXmlCell id="1158" xr6:uid="{00000000-000C-0000-FFFF-FFFF7D040000}" r="U23" connectionId="0">
    <xmlCellPr id="1" xr6:uid="{00000000-0010-0000-7D04-000001000000}" uniqueName="P1082007">
      <xmlPr mapId="3" xpath="/TFI-IZD-POD/IPK-GFI-IZD-POD-E_1000981/P1082007" xmlDataType="decimal"/>
    </xmlCellPr>
  </singleXmlCell>
  <singleXmlCell id="1159" xr6:uid="{00000000-000C-0000-FFFF-FFFF7E040000}" r="V23" connectionId="0">
    <xmlCellPr id="1" xr6:uid="{00000000-0010-0000-7E04-000001000000}" uniqueName="P1082008">
      <xmlPr mapId="3" xpath="/TFI-IZD-POD/IPK-GFI-IZD-POD-E_1000981/P1082008" xmlDataType="decimal"/>
    </xmlCellPr>
  </singleXmlCell>
  <singleXmlCell id="1160" xr6:uid="{00000000-000C-0000-FFFF-FFFF7F040000}" r="W23" connectionId="0">
    <xmlCellPr id="1" xr6:uid="{00000000-0010-0000-7F04-000001000000}" uniqueName="P1082010">
      <xmlPr mapId="3" xpath="/TFI-IZD-POD/IPK-GFI-IZD-POD-E_1000981/P1082010" xmlDataType="decimal"/>
    </xmlCellPr>
  </singleXmlCell>
  <singleXmlCell id="1161" xr6:uid="{00000000-000C-0000-FFFF-FFFF80040000}" r="X23" connectionId="0">
    <xmlCellPr id="1" xr6:uid="{00000000-0010-0000-8004-000001000000}" uniqueName="P1082011">
      <xmlPr mapId="3" xpath="/TFI-IZD-POD/IPK-GFI-IZD-POD-E_1000981/P1082011" xmlDataType="decimal"/>
    </xmlCellPr>
  </singleXmlCell>
  <singleXmlCell id="1162" xr6:uid="{00000000-000C-0000-FFFF-FFFF81040000}" r="Y23" connectionId="0">
    <xmlCellPr id="1" xr6:uid="{00000000-0010-0000-8104-000001000000}" uniqueName="P1082013">
      <xmlPr mapId="3" xpath="/TFI-IZD-POD/IPK-GFI-IZD-POD-E_1000981/P1082013" xmlDataType="decimal"/>
    </xmlCellPr>
  </singleXmlCell>
  <singleXmlCell id="1163" xr6:uid="{00000000-000C-0000-FFFF-FFFF82040000}" r="H24" connectionId="0">
    <xmlCellPr id="1" xr6:uid="{00000000-0010-0000-8204-000001000000}" uniqueName="P1079936">
      <xmlPr mapId="3" xpath="/TFI-IZD-POD/IPK-GFI-IZD-POD-E_1000981/P1079936" xmlDataType="decimal"/>
    </xmlCellPr>
  </singleXmlCell>
  <singleXmlCell id="1164" xr6:uid="{00000000-000C-0000-FFFF-FFFF83040000}" r="I24" connectionId="0">
    <xmlCellPr id="1" xr6:uid="{00000000-0010-0000-8304-000001000000}" uniqueName="P1079937">
      <xmlPr mapId="3" xpath="/TFI-IZD-POD/IPK-GFI-IZD-POD-E_1000981/P1079937" xmlDataType="decimal"/>
    </xmlCellPr>
  </singleXmlCell>
  <singleXmlCell id="1165" xr6:uid="{00000000-000C-0000-FFFF-FFFF84040000}" r="J24" connectionId="0">
    <xmlCellPr id="1" xr6:uid="{00000000-0010-0000-8404-000001000000}" uniqueName="P1079938">
      <xmlPr mapId="3" xpath="/TFI-IZD-POD/IPK-GFI-IZD-POD-E_1000981/P1079938" xmlDataType="decimal"/>
    </xmlCellPr>
  </singleXmlCell>
  <singleXmlCell id="1166" xr6:uid="{00000000-000C-0000-FFFF-FFFF85040000}" r="K24" connectionId="0">
    <xmlCellPr id="1" xr6:uid="{00000000-0010-0000-8504-000001000000}" uniqueName="P1079939">
      <xmlPr mapId="3" xpath="/TFI-IZD-POD/IPK-GFI-IZD-POD-E_1000981/P1079939" xmlDataType="decimal"/>
    </xmlCellPr>
  </singleXmlCell>
  <singleXmlCell id="1167" xr6:uid="{00000000-000C-0000-FFFF-FFFF86040000}" r="L24" connectionId="0">
    <xmlCellPr id="1" xr6:uid="{00000000-0010-0000-8604-000001000000}" uniqueName="P1079940">
      <xmlPr mapId="3" xpath="/TFI-IZD-POD/IPK-GFI-IZD-POD-E_1000981/P1079940" xmlDataType="decimal"/>
    </xmlCellPr>
  </singleXmlCell>
  <singleXmlCell id="1168" xr6:uid="{00000000-000C-0000-FFFF-FFFF87040000}" r="M24" connectionId="0">
    <xmlCellPr id="1" xr6:uid="{00000000-0010-0000-8704-000001000000}" uniqueName="P1079941">
      <xmlPr mapId="3" xpath="/TFI-IZD-POD/IPK-GFI-IZD-POD-E_1000981/P1079941" xmlDataType="decimal"/>
    </xmlCellPr>
  </singleXmlCell>
  <singleXmlCell id="1169" xr6:uid="{00000000-000C-0000-FFFF-FFFF88040000}" r="N24" connectionId="0">
    <xmlCellPr id="1" xr6:uid="{00000000-0010-0000-8804-000001000000}" uniqueName="P1079942">
      <xmlPr mapId="3" xpath="/TFI-IZD-POD/IPK-GFI-IZD-POD-E_1000981/P1079942" xmlDataType="decimal"/>
    </xmlCellPr>
  </singleXmlCell>
  <singleXmlCell id="1170" xr6:uid="{00000000-000C-0000-FFFF-FFFF89040000}" r="O24" connectionId="0">
    <xmlCellPr id="1" xr6:uid="{00000000-0010-0000-8904-000001000000}" uniqueName="P1079943">
      <xmlPr mapId="3" xpath="/TFI-IZD-POD/IPK-GFI-IZD-POD-E_1000981/P1079943" xmlDataType="decimal"/>
    </xmlCellPr>
  </singleXmlCell>
  <singleXmlCell id="1171" xr6:uid="{00000000-000C-0000-FFFF-FFFF8A040000}" r="P24" connectionId="0">
    <xmlCellPr id="1" xr6:uid="{00000000-0010-0000-8A04-000001000000}" uniqueName="P1082038">
      <xmlPr mapId="3" xpath="/TFI-IZD-POD/IPK-GFI-IZD-POD-E_1000981/P1082038" xmlDataType="decimal"/>
    </xmlCellPr>
  </singleXmlCell>
  <singleXmlCell id="1172" xr6:uid="{00000000-000C-0000-FFFF-FFFF8B040000}" r="Q24" connectionId="0">
    <xmlCellPr id="1" xr6:uid="{00000000-0010-0000-8B04-000001000000}" uniqueName="P1082045">
      <xmlPr mapId="3" xpath="/TFI-IZD-POD/IPK-GFI-IZD-POD-E_1000981/P1082045" xmlDataType="decimal"/>
    </xmlCellPr>
  </singleXmlCell>
  <singleXmlCell id="1173" xr6:uid="{00000000-000C-0000-FFFF-FFFF8C040000}" r="R24" connectionId="0">
    <xmlCellPr id="1" xr6:uid="{00000000-0010-0000-8C04-000001000000}" uniqueName="P1082047">
      <xmlPr mapId="3" xpath="/TFI-IZD-POD/IPK-GFI-IZD-POD-E_1000981/P1082047" xmlDataType="decimal"/>
    </xmlCellPr>
  </singleXmlCell>
  <singleXmlCell id="1174" xr6:uid="{00000000-000C-0000-FFFF-FFFF8D040000}" r="S24" connectionId="0">
    <xmlCellPr id="1" xr6:uid="{00000000-0010-0000-8D04-000001000000}" uniqueName="P1124809">
      <xmlPr mapId="3" xpath="/TFI-IZD-POD/IPK-GFI-IZD-POD-E_1000981/P1124809" xmlDataType="decimal"/>
    </xmlCellPr>
  </singleXmlCell>
  <singleXmlCell id="1175" xr6:uid="{00000000-000C-0000-FFFF-FFFF8E040000}" r="T24" connectionId="0">
    <xmlCellPr id="1" xr6:uid="{00000000-0010-0000-8E04-000001000000}" uniqueName="P1124808">
      <xmlPr mapId="3" xpath="/TFI-IZD-POD/IPK-GFI-IZD-POD-E_1000981/P1124808" xmlDataType="decimal"/>
    </xmlCellPr>
  </singleXmlCell>
  <singleXmlCell id="1176" xr6:uid="{00000000-000C-0000-FFFF-FFFF8F040000}" r="U24" connectionId="0">
    <xmlCellPr id="1" xr6:uid="{00000000-0010-0000-8F04-000001000000}" uniqueName="P1082048">
      <xmlPr mapId="3" xpath="/TFI-IZD-POD/IPK-GFI-IZD-POD-E_1000981/P1082048" xmlDataType="decimal"/>
    </xmlCellPr>
  </singleXmlCell>
  <singleXmlCell id="1177" xr6:uid="{00000000-000C-0000-FFFF-FFFF90040000}" r="V24" connectionId="0">
    <xmlCellPr id="1" xr6:uid="{00000000-0010-0000-9004-000001000000}" uniqueName="P1082075">
      <xmlPr mapId="3" xpath="/TFI-IZD-POD/IPK-GFI-IZD-POD-E_1000981/P1082075" xmlDataType="decimal"/>
    </xmlCellPr>
  </singleXmlCell>
  <singleXmlCell id="1178" xr6:uid="{00000000-000C-0000-FFFF-FFFF91040000}" r="W24" connectionId="0">
    <xmlCellPr id="1" xr6:uid="{00000000-0010-0000-9104-000001000000}" uniqueName="P1082077">
      <xmlPr mapId="3" xpath="/TFI-IZD-POD/IPK-GFI-IZD-POD-E_1000981/P1082077" xmlDataType="decimal"/>
    </xmlCellPr>
  </singleXmlCell>
  <singleXmlCell id="1179" xr6:uid="{00000000-000C-0000-FFFF-FFFF92040000}" r="X24" connectionId="0">
    <xmlCellPr id="1" xr6:uid="{00000000-0010-0000-9204-000001000000}" uniqueName="P1082092">
      <xmlPr mapId="3" xpath="/TFI-IZD-POD/IPK-GFI-IZD-POD-E_1000981/P1082092" xmlDataType="decimal"/>
    </xmlCellPr>
  </singleXmlCell>
  <singleXmlCell id="1180" xr6:uid="{00000000-000C-0000-FFFF-FFFF93040000}" r="Y24" connectionId="0">
    <xmlCellPr id="1" xr6:uid="{00000000-0010-0000-9304-000001000000}" uniqueName="P1082094">
      <xmlPr mapId="3" xpath="/TFI-IZD-POD/IPK-GFI-IZD-POD-E_1000981/P1082094" xmlDataType="decimal"/>
    </xmlCellPr>
  </singleXmlCell>
  <singleXmlCell id="1181" xr6:uid="{00000000-000C-0000-FFFF-FFFF94040000}" r="H25" connectionId="0">
    <xmlCellPr id="1" xr6:uid="{00000000-0010-0000-9404-000001000000}" uniqueName="P1124888">
      <xmlPr mapId="3" xpath="/TFI-IZD-POD/IPK-GFI-IZD-POD-E_1000981/P1124888" xmlDataType="decimal"/>
    </xmlCellPr>
  </singleXmlCell>
  <singleXmlCell id="1182" xr6:uid="{00000000-000C-0000-FFFF-FFFF95040000}" r="I25" connectionId="0">
    <xmlCellPr id="1" xr6:uid="{00000000-0010-0000-9504-000001000000}" uniqueName="P1124889">
      <xmlPr mapId="3" xpath="/TFI-IZD-POD/IPK-GFI-IZD-POD-E_1000981/P1124889" xmlDataType="decimal"/>
    </xmlCellPr>
  </singleXmlCell>
  <singleXmlCell id="1183" xr6:uid="{00000000-000C-0000-FFFF-FFFF96040000}" r="J25" connectionId="0">
    <xmlCellPr id="1" xr6:uid="{00000000-0010-0000-9604-000001000000}" uniqueName="P1124890">
      <xmlPr mapId="3" xpath="/TFI-IZD-POD/IPK-GFI-IZD-POD-E_1000981/P1124890" xmlDataType="decimal"/>
    </xmlCellPr>
  </singleXmlCell>
  <singleXmlCell id="1184" xr6:uid="{00000000-000C-0000-FFFF-FFFF97040000}" r="K25" connectionId="0">
    <xmlCellPr id="1" xr6:uid="{00000000-0010-0000-9704-000001000000}" uniqueName="P1124891">
      <xmlPr mapId="3" xpath="/TFI-IZD-POD/IPK-GFI-IZD-POD-E_1000981/P1124891" xmlDataType="decimal"/>
    </xmlCellPr>
  </singleXmlCell>
  <singleXmlCell id="1185" xr6:uid="{00000000-000C-0000-FFFF-FFFF98040000}" r="L25" connectionId="0">
    <xmlCellPr id="1" xr6:uid="{00000000-0010-0000-9804-000001000000}" uniqueName="P1124892">
      <xmlPr mapId="3" xpath="/TFI-IZD-POD/IPK-GFI-IZD-POD-E_1000981/P1124892" xmlDataType="decimal"/>
    </xmlCellPr>
  </singleXmlCell>
  <singleXmlCell id="1186" xr6:uid="{00000000-000C-0000-FFFF-FFFF99040000}" r="M25" connectionId="0">
    <xmlCellPr id="1" xr6:uid="{00000000-0010-0000-9904-000001000000}" uniqueName="P1124893">
      <xmlPr mapId="3" xpath="/TFI-IZD-POD/IPK-GFI-IZD-POD-E_1000981/P1124893" xmlDataType="decimal"/>
    </xmlCellPr>
  </singleXmlCell>
  <singleXmlCell id="1187" xr6:uid="{00000000-000C-0000-FFFF-FFFF9A040000}" r="N25" connectionId="0">
    <xmlCellPr id="1" xr6:uid="{00000000-0010-0000-9A04-000001000000}" uniqueName="P1124899">
      <xmlPr mapId="3" xpath="/TFI-IZD-POD/IPK-GFI-IZD-POD-E_1000981/P1124899" xmlDataType="decimal"/>
    </xmlCellPr>
  </singleXmlCell>
  <singleXmlCell id="1188" xr6:uid="{00000000-000C-0000-FFFF-FFFF9B040000}" r="O25" connectionId="0">
    <xmlCellPr id="1" xr6:uid="{00000000-0010-0000-9B04-000001000000}" uniqueName="P1124900">
      <xmlPr mapId="3" xpath="/TFI-IZD-POD/IPK-GFI-IZD-POD-E_1000981/P1124900" xmlDataType="decimal"/>
    </xmlCellPr>
  </singleXmlCell>
  <singleXmlCell id="1189" xr6:uid="{00000000-000C-0000-FFFF-FFFF9C040000}" r="P25" connectionId="0">
    <xmlCellPr id="1" xr6:uid="{00000000-0010-0000-9C04-000001000000}" uniqueName="P1124901">
      <xmlPr mapId="3" xpath="/TFI-IZD-POD/IPK-GFI-IZD-POD-E_1000981/P1124901" xmlDataType="decimal"/>
    </xmlCellPr>
  </singleXmlCell>
  <singleXmlCell id="1190" xr6:uid="{00000000-000C-0000-FFFF-FFFF9D040000}" r="Q25" connectionId="0">
    <xmlCellPr id="1" xr6:uid="{00000000-0010-0000-9D04-000001000000}" uniqueName="P1124902">
      <xmlPr mapId="3" xpath="/TFI-IZD-POD/IPK-GFI-IZD-POD-E_1000981/P1124902" xmlDataType="decimal"/>
    </xmlCellPr>
  </singleXmlCell>
  <singleXmlCell id="1191" xr6:uid="{00000000-000C-0000-FFFF-FFFF9E040000}" r="R25" connectionId="0">
    <xmlCellPr id="1" xr6:uid="{00000000-0010-0000-9E04-000001000000}" uniqueName="P1124903">
      <xmlPr mapId="3" xpath="/TFI-IZD-POD/IPK-GFI-IZD-POD-E_1000981/P1124903" xmlDataType="decimal"/>
    </xmlCellPr>
  </singleXmlCell>
  <singleXmlCell id="1192" xr6:uid="{00000000-000C-0000-FFFF-FFFF9F040000}" r="S25" connectionId="0">
    <xmlCellPr id="1" xr6:uid="{00000000-0010-0000-9F04-000001000000}" uniqueName="P1124810">
      <xmlPr mapId="3" xpath="/TFI-IZD-POD/IPK-GFI-IZD-POD-E_1000981/P1124810" xmlDataType="decimal"/>
    </xmlCellPr>
  </singleXmlCell>
  <singleXmlCell id="1193" xr6:uid="{00000000-000C-0000-FFFF-FFFFA0040000}" r="T25" connectionId="0">
    <xmlCellPr id="1" xr6:uid="{00000000-0010-0000-A004-000001000000}" uniqueName="P1124811">
      <xmlPr mapId="3" xpath="/TFI-IZD-POD/IPK-GFI-IZD-POD-E_1000981/P1124811" xmlDataType="decimal"/>
    </xmlCellPr>
  </singleXmlCell>
  <singleXmlCell id="1194" xr6:uid="{00000000-000C-0000-FFFF-FFFFA1040000}" r="U25" connectionId="0">
    <xmlCellPr id="1" xr6:uid="{00000000-0010-0000-A104-000001000000}" uniqueName="P1124909">
      <xmlPr mapId="3" xpath="/TFI-IZD-POD/IPK-GFI-IZD-POD-E_1000981/P1124909" xmlDataType="decimal"/>
    </xmlCellPr>
  </singleXmlCell>
  <singleXmlCell id="1195" xr6:uid="{00000000-000C-0000-FFFF-FFFFA2040000}" r="V25" connectionId="0">
    <xmlCellPr id="1" xr6:uid="{00000000-0010-0000-A204-000001000000}" uniqueName="P1124910">
      <xmlPr mapId="3" xpath="/TFI-IZD-POD/IPK-GFI-IZD-POD-E_1000981/P1124910" xmlDataType="decimal"/>
    </xmlCellPr>
  </singleXmlCell>
  <singleXmlCell id="1196" xr6:uid="{00000000-000C-0000-FFFF-FFFFA3040000}" r="W25" connectionId="0">
    <xmlCellPr id="1" xr6:uid="{00000000-0010-0000-A304-000001000000}" uniqueName="P1124911">
      <xmlPr mapId="3" xpath="/TFI-IZD-POD/IPK-GFI-IZD-POD-E_1000981/P1124911" xmlDataType="decimal"/>
    </xmlCellPr>
  </singleXmlCell>
  <singleXmlCell id="1197" xr6:uid="{00000000-000C-0000-FFFF-FFFFA4040000}" r="X25" connectionId="0">
    <xmlCellPr id="1" xr6:uid="{00000000-0010-0000-A404-000001000000}" uniqueName="P1124912">
      <xmlPr mapId="3" xpath="/TFI-IZD-POD/IPK-GFI-IZD-POD-E_1000981/P1124912" xmlDataType="decimal"/>
    </xmlCellPr>
  </singleXmlCell>
  <singleXmlCell id="1198" xr6:uid="{00000000-000C-0000-FFFF-FFFFA5040000}" r="Y25" connectionId="0">
    <xmlCellPr id="1" xr6:uid="{00000000-0010-0000-A504-000001000000}" uniqueName="P1124913">
      <xmlPr mapId="3" xpath="/TFI-IZD-POD/IPK-GFI-IZD-POD-E_1000981/P1124913" xmlDataType="decimal"/>
    </xmlCellPr>
  </singleXmlCell>
  <singleXmlCell id="1199" xr6:uid="{00000000-000C-0000-FFFF-FFFFA6040000}" r="H26" connectionId="0">
    <xmlCellPr id="1" xr6:uid="{00000000-0010-0000-A604-000001000000}" uniqueName="P1079944">
      <xmlPr mapId="3" xpath="/TFI-IZD-POD/IPK-GFI-IZD-POD-E_1000981/P1079944" xmlDataType="decimal"/>
    </xmlCellPr>
  </singleXmlCell>
  <singleXmlCell id="1200" xr6:uid="{00000000-000C-0000-FFFF-FFFFA7040000}" r="I26" connectionId="0">
    <xmlCellPr id="1" xr6:uid="{00000000-0010-0000-A704-000001000000}" uniqueName="P1079945">
      <xmlPr mapId="3" xpath="/TFI-IZD-POD/IPK-GFI-IZD-POD-E_1000981/P1079945" xmlDataType="decimal"/>
    </xmlCellPr>
  </singleXmlCell>
  <singleXmlCell id="1201" xr6:uid="{00000000-000C-0000-FFFF-FFFFA8040000}" r="J26" connectionId="0">
    <xmlCellPr id="1" xr6:uid="{00000000-0010-0000-A804-000001000000}" uniqueName="P1079946">
      <xmlPr mapId="3" xpath="/TFI-IZD-POD/IPK-GFI-IZD-POD-E_1000981/P1079946" xmlDataType="decimal"/>
    </xmlCellPr>
  </singleXmlCell>
  <singleXmlCell id="1202" xr6:uid="{00000000-000C-0000-FFFF-FFFFA9040000}" r="K26" connectionId="0">
    <xmlCellPr id="1" xr6:uid="{00000000-0010-0000-A904-000001000000}" uniqueName="P1079947">
      <xmlPr mapId="3" xpath="/TFI-IZD-POD/IPK-GFI-IZD-POD-E_1000981/P1079947" xmlDataType="decimal"/>
    </xmlCellPr>
  </singleXmlCell>
  <singleXmlCell id="1203" xr6:uid="{00000000-000C-0000-FFFF-FFFFAA040000}" r="L26" connectionId="0">
    <xmlCellPr id="1" xr6:uid="{00000000-0010-0000-AA04-000001000000}" uniqueName="P1079948">
      <xmlPr mapId="3" xpath="/TFI-IZD-POD/IPK-GFI-IZD-POD-E_1000981/P1079948" xmlDataType="decimal"/>
    </xmlCellPr>
  </singleXmlCell>
  <singleXmlCell id="1204" xr6:uid="{00000000-000C-0000-FFFF-FFFFAB040000}" r="M26" connectionId="0">
    <xmlCellPr id="1" xr6:uid="{00000000-0010-0000-AB04-000001000000}" uniqueName="P1079949">
      <xmlPr mapId="3" xpath="/TFI-IZD-POD/IPK-GFI-IZD-POD-E_1000981/P1079949" xmlDataType="decimal"/>
    </xmlCellPr>
  </singleXmlCell>
  <singleXmlCell id="1205" xr6:uid="{00000000-000C-0000-FFFF-FFFFAC040000}" r="N26" connectionId="0">
    <xmlCellPr id="1" xr6:uid="{00000000-0010-0000-AC04-000001000000}" uniqueName="P1079950">
      <xmlPr mapId="3" xpath="/TFI-IZD-POD/IPK-GFI-IZD-POD-E_1000981/P1079950" xmlDataType="decimal"/>
    </xmlCellPr>
  </singleXmlCell>
  <singleXmlCell id="1206" xr6:uid="{00000000-000C-0000-FFFF-FFFFAD040000}" r="O26" connectionId="0">
    <xmlCellPr id="1" xr6:uid="{00000000-0010-0000-AD04-000001000000}" uniqueName="P1079951">
      <xmlPr mapId="3" xpath="/TFI-IZD-POD/IPK-GFI-IZD-POD-E_1000981/P1079951" xmlDataType="decimal"/>
    </xmlCellPr>
  </singleXmlCell>
  <singleXmlCell id="1207" xr6:uid="{00000000-000C-0000-FFFF-FFFFAE040000}" r="P26" connectionId="0">
    <xmlCellPr id="1" xr6:uid="{00000000-0010-0000-AE04-000001000000}" uniqueName="P1082096">
      <xmlPr mapId="3" xpath="/TFI-IZD-POD/IPK-GFI-IZD-POD-E_1000981/P1082096" xmlDataType="decimal"/>
    </xmlCellPr>
  </singleXmlCell>
  <singleXmlCell id="1208" xr6:uid="{00000000-000C-0000-FFFF-FFFFAF040000}" r="Q26" connectionId="0">
    <xmlCellPr id="1" xr6:uid="{00000000-0010-0000-AF04-000001000000}" uniqueName="P1082098">
      <xmlPr mapId="3" xpath="/TFI-IZD-POD/IPK-GFI-IZD-POD-E_1000981/P1082098" xmlDataType="decimal"/>
    </xmlCellPr>
  </singleXmlCell>
  <singleXmlCell id="1209" xr6:uid="{00000000-000C-0000-FFFF-FFFFB0040000}" r="R26" connectionId="0">
    <xmlCellPr id="1" xr6:uid="{00000000-0010-0000-B004-000001000000}" uniqueName="P1082100">
      <xmlPr mapId="3" xpath="/TFI-IZD-POD/IPK-GFI-IZD-POD-E_1000981/P1082100" xmlDataType="decimal"/>
    </xmlCellPr>
  </singleXmlCell>
  <singleXmlCell id="1210" xr6:uid="{00000000-000C-0000-FFFF-FFFFB1040000}" r="S26" connectionId="0">
    <xmlCellPr id="1" xr6:uid="{00000000-0010-0000-B104-000001000000}" uniqueName="P1124812">
      <xmlPr mapId="3" xpath="/TFI-IZD-POD/IPK-GFI-IZD-POD-E_1000981/P1124812" xmlDataType="decimal"/>
    </xmlCellPr>
  </singleXmlCell>
  <singleXmlCell id="1211" xr6:uid="{00000000-000C-0000-FFFF-FFFFB2040000}" r="T26" connectionId="0">
    <xmlCellPr id="1" xr6:uid="{00000000-0010-0000-B204-000001000000}" uniqueName="P1124813">
      <xmlPr mapId="3" xpath="/TFI-IZD-POD/IPK-GFI-IZD-POD-E_1000981/P1124813" xmlDataType="decimal"/>
    </xmlCellPr>
  </singleXmlCell>
  <singleXmlCell id="1212" xr6:uid="{00000000-000C-0000-FFFF-FFFFB3040000}" r="U26" connectionId="0">
    <xmlCellPr id="1" xr6:uid="{00000000-0010-0000-B304-000001000000}" uniqueName="P1082102">
      <xmlPr mapId="3" xpath="/TFI-IZD-POD/IPK-GFI-IZD-POD-E_1000981/P1082102" xmlDataType="decimal"/>
    </xmlCellPr>
  </singleXmlCell>
  <singleXmlCell id="1213" xr6:uid="{00000000-000C-0000-FFFF-FFFFB4040000}" r="V26" connectionId="0">
    <xmlCellPr id="1" xr6:uid="{00000000-0010-0000-B404-000001000000}" uniqueName="P1082104">
      <xmlPr mapId="3" xpath="/TFI-IZD-POD/IPK-GFI-IZD-POD-E_1000981/P1082104" xmlDataType="decimal"/>
    </xmlCellPr>
  </singleXmlCell>
  <singleXmlCell id="1214" xr6:uid="{00000000-000C-0000-FFFF-FFFFB5040000}" r="W26" connectionId="0">
    <xmlCellPr id="1" xr6:uid="{00000000-0010-0000-B504-000001000000}" uniqueName="P1082105">
      <xmlPr mapId="3" xpath="/TFI-IZD-POD/IPK-GFI-IZD-POD-E_1000981/P1082105" xmlDataType="decimal"/>
    </xmlCellPr>
  </singleXmlCell>
  <singleXmlCell id="1215" xr6:uid="{00000000-000C-0000-FFFF-FFFFB6040000}" r="X26" connectionId="0">
    <xmlCellPr id="1" xr6:uid="{00000000-0010-0000-B604-000001000000}" uniqueName="P1082106">
      <xmlPr mapId="3" xpath="/TFI-IZD-POD/IPK-GFI-IZD-POD-E_1000981/P1082106" xmlDataType="decimal"/>
    </xmlCellPr>
  </singleXmlCell>
  <singleXmlCell id="1216" xr6:uid="{00000000-000C-0000-FFFF-FFFFB7040000}" r="Y26" connectionId="0">
    <xmlCellPr id="1" xr6:uid="{00000000-0010-0000-B704-000001000000}" uniqueName="P1082108">
      <xmlPr mapId="3" xpath="/TFI-IZD-POD/IPK-GFI-IZD-POD-E_1000981/P1082108" xmlDataType="decimal"/>
    </xmlCellPr>
  </singleXmlCell>
  <singleXmlCell id="1217" xr6:uid="{00000000-000C-0000-FFFF-FFFFB8040000}" r="H27" connectionId="0">
    <xmlCellPr id="1" xr6:uid="{00000000-0010-0000-B804-000001000000}" uniqueName="P1079952">
      <xmlPr mapId="3" xpath="/TFI-IZD-POD/IPK-GFI-IZD-POD-E_1000981/P1079952" xmlDataType="decimal"/>
    </xmlCellPr>
  </singleXmlCell>
  <singleXmlCell id="1218" xr6:uid="{00000000-000C-0000-FFFF-FFFFB9040000}" r="I27" connectionId="0">
    <xmlCellPr id="1" xr6:uid="{00000000-0010-0000-B904-000001000000}" uniqueName="P1079953">
      <xmlPr mapId="3" xpath="/TFI-IZD-POD/IPK-GFI-IZD-POD-E_1000981/P1079953" xmlDataType="decimal"/>
    </xmlCellPr>
  </singleXmlCell>
  <singleXmlCell id="1219" xr6:uid="{00000000-000C-0000-FFFF-FFFFBA040000}" r="J27" connectionId="0">
    <xmlCellPr id="1" xr6:uid="{00000000-0010-0000-BA04-000001000000}" uniqueName="P1079954">
      <xmlPr mapId="3" xpath="/TFI-IZD-POD/IPK-GFI-IZD-POD-E_1000981/P1079954" xmlDataType="decimal"/>
    </xmlCellPr>
  </singleXmlCell>
  <singleXmlCell id="1220" xr6:uid="{00000000-000C-0000-FFFF-FFFFBB040000}" r="K27" connectionId="0">
    <xmlCellPr id="1" xr6:uid="{00000000-0010-0000-BB04-000001000000}" uniqueName="P1079955">
      <xmlPr mapId="3" xpath="/TFI-IZD-POD/IPK-GFI-IZD-POD-E_1000981/P1079955" xmlDataType="decimal"/>
    </xmlCellPr>
  </singleXmlCell>
  <singleXmlCell id="1221" xr6:uid="{00000000-000C-0000-FFFF-FFFFBC040000}" r="L27" connectionId="0">
    <xmlCellPr id="1" xr6:uid="{00000000-0010-0000-BC04-000001000000}" uniqueName="P1079956">
      <xmlPr mapId="3" xpath="/TFI-IZD-POD/IPK-GFI-IZD-POD-E_1000981/P1079956" xmlDataType="decimal"/>
    </xmlCellPr>
  </singleXmlCell>
  <singleXmlCell id="1222" xr6:uid="{00000000-000C-0000-FFFF-FFFFBD040000}" r="M27" connectionId="0">
    <xmlCellPr id="1" xr6:uid="{00000000-0010-0000-BD04-000001000000}" uniqueName="P1079957">
      <xmlPr mapId="3" xpath="/TFI-IZD-POD/IPK-GFI-IZD-POD-E_1000981/P1079957" xmlDataType="decimal"/>
    </xmlCellPr>
  </singleXmlCell>
  <singleXmlCell id="1223" xr6:uid="{00000000-000C-0000-FFFF-FFFFBE040000}" r="N27" connectionId="0">
    <xmlCellPr id="1" xr6:uid="{00000000-0010-0000-BE04-000001000000}" uniqueName="P1079958">
      <xmlPr mapId="3" xpath="/TFI-IZD-POD/IPK-GFI-IZD-POD-E_1000981/P1079958" xmlDataType="decimal"/>
    </xmlCellPr>
  </singleXmlCell>
  <singleXmlCell id="1224" xr6:uid="{00000000-000C-0000-FFFF-FFFFBF040000}" r="O27" connectionId="0">
    <xmlCellPr id="1" xr6:uid="{00000000-0010-0000-BF04-000001000000}" uniqueName="P1079959">
      <xmlPr mapId="3" xpath="/TFI-IZD-POD/IPK-GFI-IZD-POD-E_1000981/P1079959" xmlDataType="decimal"/>
    </xmlCellPr>
  </singleXmlCell>
  <singleXmlCell id="1225" xr6:uid="{00000000-000C-0000-FFFF-FFFFC0040000}" r="P27" connectionId="0">
    <xmlCellPr id="1" xr6:uid="{00000000-0010-0000-C004-000001000000}" uniqueName="P1082110">
      <xmlPr mapId="3" xpath="/TFI-IZD-POD/IPK-GFI-IZD-POD-E_1000981/P1082110" xmlDataType="decimal"/>
    </xmlCellPr>
  </singleXmlCell>
  <singleXmlCell id="1226" xr6:uid="{00000000-000C-0000-FFFF-FFFFC1040000}" r="Q27" connectionId="0">
    <xmlCellPr id="1" xr6:uid="{00000000-0010-0000-C104-000001000000}" uniqueName="P1082112">
      <xmlPr mapId="3" xpath="/TFI-IZD-POD/IPK-GFI-IZD-POD-E_1000981/P1082112" xmlDataType="decimal"/>
    </xmlCellPr>
  </singleXmlCell>
  <singleXmlCell id="1227" xr6:uid="{00000000-000C-0000-FFFF-FFFFC2040000}" r="R27" connectionId="0">
    <xmlCellPr id="1" xr6:uid="{00000000-0010-0000-C204-000001000000}" uniqueName="P1082115">
      <xmlPr mapId="3" xpath="/TFI-IZD-POD/IPK-GFI-IZD-POD-E_1000981/P1082115" xmlDataType="decimal"/>
    </xmlCellPr>
  </singleXmlCell>
  <singleXmlCell id="1228" xr6:uid="{00000000-000C-0000-FFFF-FFFFC3040000}" r="S27" connectionId="0">
    <xmlCellPr id="1" xr6:uid="{00000000-0010-0000-C304-000001000000}" uniqueName="P1124814">
      <xmlPr mapId="3" xpath="/TFI-IZD-POD/IPK-GFI-IZD-POD-E_1000981/P1124814" xmlDataType="decimal"/>
    </xmlCellPr>
  </singleXmlCell>
  <singleXmlCell id="1229" xr6:uid="{00000000-000C-0000-FFFF-FFFFC4040000}" r="T27" connectionId="0">
    <xmlCellPr id="1" xr6:uid="{00000000-0010-0000-C404-000001000000}" uniqueName="P1124815">
      <xmlPr mapId="3" xpath="/TFI-IZD-POD/IPK-GFI-IZD-POD-E_1000981/P1124815" xmlDataType="decimal"/>
    </xmlCellPr>
  </singleXmlCell>
  <singleXmlCell id="1230" xr6:uid="{00000000-000C-0000-FFFF-FFFFC5040000}" r="U27" connectionId="0">
    <xmlCellPr id="1" xr6:uid="{00000000-0010-0000-C504-000001000000}" uniqueName="P1082118">
      <xmlPr mapId="3" xpath="/TFI-IZD-POD/IPK-GFI-IZD-POD-E_1000981/P1082118" xmlDataType="decimal"/>
    </xmlCellPr>
  </singleXmlCell>
  <singleXmlCell id="1231" xr6:uid="{00000000-000C-0000-FFFF-FFFFC6040000}" r="V27" connectionId="0">
    <xmlCellPr id="1" xr6:uid="{00000000-0010-0000-C604-000001000000}" uniqueName="P1082121">
      <xmlPr mapId="3" xpath="/TFI-IZD-POD/IPK-GFI-IZD-POD-E_1000981/P1082121" xmlDataType="decimal"/>
    </xmlCellPr>
  </singleXmlCell>
  <singleXmlCell id="1232" xr6:uid="{00000000-000C-0000-FFFF-FFFFC7040000}" r="W27" connectionId="0">
    <xmlCellPr id="1" xr6:uid="{00000000-0010-0000-C704-000001000000}" uniqueName="P1082125">
      <xmlPr mapId="3" xpath="/TFI-IZD-POD/IPK-GFI-IZD-POD-E_1000981/P1082125" xmlDataType="decimal"/>
    </xmlCellPr>
  </singleXmlCell>
  <singleXmlCell id="1233" xr6:uid="{00000000-000C-0000-FFFF-FFFFC8040000}" r="X27" connectionId="0">
    <xmlCellPr id="1" xr6:uid="{00000000-0010-0000-C804-000001000000}" uniqueName="P1082133">
      <xmlPr mapId="3" xpath="/TFI-IZD-POD/IPK-GFI-IZD-POD-E_1000981/P1082133" xmlDataType="decimal"/>
    </xmlCellPr>
  </singleXmlCell>
  <singleXmlCell id="1234" xr6:uid="{00000000-000C-0000-FFFF-FFFFC9040000}" r="Y27" connectionId="0">
    <xmlCellPr id="1" xr6:uid="{00000000-0010-0000-C904-000001000000}" uniqueName="P1082135">
      <xmlPr mapId="3" xpath="/TFI-IZD-POD/IPK-GFI-IZD-POD-E_1000981/P1082135" xmlDataType="decimal"/>
    </xmlCellPr>
  </singleXmlCell>
  <singleXmlCell id="1235" xr6:uid="{00000000-000C-0000-FFFF-FFFFCA040000}" r="H28" connectionId="0">
    <xmlCellPr id="1" xr6:uid="{00000000-0010-0000-CA04-000001000000}" uniqueName="P1079960">
      <xmlPr mapId="3" xpath="/TFI-IZD-POD/IPK-GFI-IZD-POD-E_1000981/P1079960" xmlDataType="decimal"/>
    </xmlCellPr>
  </singleXmlCell>
  <singleXmlCell id="1236" xr6:uid="{00000000-000C-0000-FFFF-FFFFCB040000}" r="I28" connectionId="0">
    <xmlCellPr id="1" xr6:uid="{00000000-0010-0000-CB04-000001000000}" uniqueName="P1079961">
      <xmlPr mapId="3" xpath="/TFI-IZD-POD/IPK-GFI-IZD-POD-E_1000981/P1079961" xmlDataType="decimal"/>
    </xmlCellPr>
  </singleXmlCell>
  <singleXmlCell id="1237" xr6:uid="{00000000-000C-0000-FFFF-FFFFCC040000}" r="J28" connectionId="0">
    <xmlCellPr id="1" xr6:uid="{00000000-0010-0000-CC04-000001000000}" uniqueName="P1079962">
      <xmlPr mapId="3" xpath="/TFI-IZD-POD/IPK-GFI-IZD-POD-E_1000981/P1079962" xmlDataType="decimal"/>
    </xmlCellPr>
  </singleXmlCell>
  <singleXmlCell id="1238" xr6:uid="{00000000-000C-0000-FFFF-FFFFCD040000}" r="K28" connectionId="0">
    <xmlCellPr id="1" xr6:uid="{00000000-0010-0000-CD04-000001000000}" uniqueName="P1079963">
      <xmlPr mapId="3" xpath="/TFI-IZD-POD/IPK-GFI-IZD-POD-E_1000981/P1079963" xmlDataType="decimal"/>
    </xmlCellPr>
  </singleXmlCell>
  <singleXmlCell id="1239" xr6:uid="{00000000-000C-0000-FFFF-FFFFCE040000}" r="L28" connectionId="0">
    <xmlCellPr id="1" xr6:uid="{00000000-0010-0000-CE04-000001000000}" uniqueName="P1079964">
      <xmlPr mapId="3" xpath="/TFI-IZD-POD/IPK-GFI-IZD-POD-E_1000981/P1079964" xmlDataType="decimal"/>
    </xmlCellPr>
  </singleXmlCell>
  <singleXmlCell id="1240" xr6:uid="{00000000-000C-0000-FFFF-FFFFCF040000}" r="M28" connectionId="0">
    <xmlCellPr id="1" xr6:uid="{00000000-0010-0000-CF04-000001000000}" uniqueName="P1079965">
      <xmlPr mapId="3" xpath="/TFI-IZD-POD/IPK-GFI-IZD-POD-E_1000981/P1079965" xmlDataType="decimal"/>
    </xmlCellPr>
  </singleXmlCell>
  <singleXmlCell id="1241" xr6:uid="{00000000-000C-0000-FFFF-FFFFD0040000}" r="N28" connectionId="0">
    <xmlCellPr id="1" xr6:uid="{00000000-0010-0000-D004-000001000000}" uniqueName="P1079966">
      <xmlPr mapId="3" xpath="/TFI-IZD-POD/IPK-GFI-IZD-POD-E_1000981/P1079966" xmlDataType="decimal"/>
    </xmlCellPr>
  </singleXmlCell>
  <singleXmlCell id="1242" xr6:uid="{00000000-000C-0000-FFFF-FFFFD1040000}" r="O28" connectionId="0">
    <xmlCellPr id="1" xr6:uid="{00000000-0010-0000-D104-000001000000}" uniqueName="P1079967">
      <xmlPr mapId="3" xpath="/TFI-IZD-POD/IPK-GFI-IZD-POD-E_1000981/P1079967" xmlDataType="decimal"/>
    </xmlCellPr>
  </singleXmlCell>
  <singleXmlCell id="1243" xr6:uid="{00000000-000C-0000-FFFF-FFFFD2040000}" r="P28" connectionId="0">
    <xmlCellPr id="1" xr6:uid="{00000000-0010-0000-D204-000001000000}" uniqueName="P1082136">
      <xmlPr mapId="3" xpath="/TFI-IZD-POD/IPK-GFI-IZD-POD-E_1000981/P1082136" xmlDataType="decimal"/>
    </xmlCellPr>
  </singleXmlCell>
  <singleXmlCell id="1244" xr6:uid="{00000000-000C-0000-FFFF-FFFFD3040000}" r="Q28" connectionId="0">
    <xmlCellPr id="1" xr6:uid="{00000000-0010-0000-D304-000001000000}" uniqueName="P1082139">
      <xmlPr mapId="3" xpath="/TFI-IZD-POD/IPK-GFI-IZD-POD-E_1000981/P1082139" xmlDataType="decimal"/>
    </xmlCellPr>
  </singleXmlCell>
  <singleXmlCell id="1245" xr6:uid="{00000000-000C-0000-FFFF-FFFFD4040000}" r="R28" connectionId="0">
    <xmlCellPr id="1" xr6:uid="{00000000-0010-0000-D404-000001000000}" uniqueName="P1082147">
      <xmlPr mapId="3" xpath="/TFI-IZD-POD/IPK-GFI-IZD-POD-E_1000981/P1082147" xmlDataType="decimal"/>
    </xmlCellPr>
  </singleXmlCell>
  <singleXmlCell id="1246" xr6:uid="{00000000-000C-0000-FFFF-FFFFD5040000}" r="S28" connectionId="0">
    <xmlCellPr id="1" xr6:uid="{00000000-0010-0000-D504-000001000000}" uniqueName="P1124816">
      <xmlPr mapId="3" xpath="/TFI-IZD-POD/IPK-GFI-IZD-POD-E_1000981/P1124816" xmlDataType="decimal"/>
    </xmlCellPr>
  </singleXmlCell>
  <singleXmlCell id="1247" xr6:uid="{00000000-000C-0000-FFFF-FFFFD6040000}" r="T28" connectionId="0">
    <xmlCellPr id="1" xr6:uid="{00000000-0010-0000-D604-000001000000}" uniqueName="P1124817">
      <xmlPr mapId="3" xpath="/TFI-IZD-POD/IPK-GFI-IZD-POD-E_1000981/P1124817" xmlDataType="decimal"/>
    </xmlCellPr>
  </singleXmlCell>
  <singleXmlCell id="1248" xr6:uid="{00000000-000C-0000-FFFF-FFFFD7040000}" r="U28" connectionId="0">
    <xmlCellPr id="1" xr6:uid="{00000000-0010-0000-D704-000001000000}" uniqueName="P1082148">
      <xmlPr mapId="3" xpath="/TFI-IZD-POD/IPK-GFI-IZD-POD-E_1000981/P1082148" xmlDataType="decimal"/>
    </xmlCellPr>
  </singleXmlCell>
  <singleXmlCell id="1249" xr6:uid="{00000000-000C-0000-FFFF-FFFFD8040000}" r="V28" connectionId="0">
    <xmlCellPr id="1" xr6:uid="{00000000-0010-0000-D804-000001000000}" uniqueName="P1082149">
      <xmlPr mapId="3" xpath="/TFI-IZD-POD/IPK-GFI-IZD-POD-E_1000981/P1082149" xmlDataType="decimal"/>
    </xmlCellPr>
  </singleXmlCell>
  <singleXmlCell id="1250" xr6:uid="{00000000-000C-0000-FFFF-FFFFD9040000}" r="W28" connectionId="0">
    <xmlCellPr id="1" xr6:uid="{00000000-0010-0000-D904-000001000000}" uniqueName="P1082150">
      <xmlPr mapId="3" xpath="/TFI-IZD-POD/IPK-GFI-IZD-POD-E_1000981/P1082150" xmlDataType="decimal"/>
    </xmlCellPr>
  </singleXmlCell>
  <singleXmlCell id="1251" xr6:uid="{00000000-000C-0000-FFFF-FFFFDA040000}" r="X28" connectionId="0">
    <xmlCellPr id="1" xr6:uid="{00000000-0010-0000-DA04-000001000000}" uniqueName="P1082151">
      <xmlPr mapId="3" xpath="/TFI-IZD-POD/IPK-GFI-IZD-POD-E_1000981/P1082151" xmlDataType="decimal"/>
    </xmlCellPr>
  </singleXmlCell>
  <singleXmlCell id="1252" xr6:uid="{00000000-000C-0000-FFFF-FFFFDB040000}" r="Y28" connectionId="0">
    <xmlCellPr id="1" xr6:uid="{00000000-0010-0000-DB04-000001000000}" uniqueName="P1082152">
      <xmlPr mapId="3" xpath="/TFI-IZD-POD/IPK-GFI-IZD-POD-E_1000981/P1082152" xmlDataType="decimal"/>
    </xmlCellPr>
  </singleXmlCell>
  <singleXmlCell id="1253" xr6:uid="{00000000-000C-0000-FFFF-FFFFDC040000}" r="H29" connectionId="0">
    <xmlCellPr id="1" xr6:uid="{00000000-0010-0000-DC04-000001000000}" uniqueName="P1079968">
      <xmlPr mapId="3" xpath="/TFI-IZD-POD/IPK-GFI-IZD-POD-E_1000981/P1079968" xmlDataType="decimal"/>
    </xmlCellPr>
  </singleXmlCell>
  <singleXmlCell id="1254" xr6:uid="{00000000-000C-0000-FFFF-FFFFDD040000}" r="I29" connectionId="0">
    <xmlCellPr id="1" xr6:uid="{00000000-0010-0000-DD04-000001000000}" uniqueName="P1079969">
      <xmlPr mapId="3" xpath="/TFI-IZD-POD/IPK-GFI-IZD-POD-E_1000981/P1079969" xmlDataType="decimal"/>
    </xmlCellPr>
  </singleXmlCell>
  <singleXmlCell id="1255" xr6:uid="{00000000-000C-0000-FFFF-FFFFDE040000}" r="J29" connectionId="0">
    <xmlCellPr id="1" xr6:uid="{00000000-0010-0000-DE04-000001000000}" uniqueName="P1079970">
      <xmlPr mapId="3" xpath="/TFI-IZD-POD/IPK-GFI-IZD-POD-E_1000981/P1079970" xmlDataType="decimal"/>
    </xmlCellPr>
  </singleXmlCell>
  <singleXmlCell id="1256" xr6:uid="{00000000-000C-0000-FFFF-FFFFDF040000}" r="K29" connectionId="0">
    <xmlCellPr id="1" xr6:uid="{00000000-0010-0000-DF04-000001000000}" uniqueName="P1079971">
      <xmlPr mapId="3" xpath="/TFI-IZD-POD/IPK-GFI-IZD-POD-E_1000981/P1079971" xmlDataType="decimal"/>
    </xmlCellPr>
  </singleXmlCell>
  <singleXmlCell id="1257" xr6:uid="{00000000-000C-0000-FFFF-FFFFE0040000}" r="L29" connectionId="0">
    <xmlCellPr id="1" xr6:uid="{00000000-0010-0000-E004-000001000000}" uniqueName="P1079972">
      <xmlPr mapId="3" xpath="/TFI-IZD-POD/IPK-GFI-IZD-POD-E_1000981/P1079972" xmlDataType="decimal"/>
    </xmlCellPr>
  </singleXmlCell>
  <singleXmlCell id="1258" xr6:uid="{00000000-000C-0000-FFFF-FFFFE1040000}" r="M29" connectionId="0">
    <xmlCellPr id="1" xr6:uid="{00000000-0010-0000-E104-000001000000}" uniqueName="P1079973">
      <xmlPr mapId="3" xpath="/TFI-IZD-POD/IPK-GFI-IZD-POD-E_1000981/P1079973" xmlDataType="decimal"/>
    </xmlCellPr>
  </singleXmlCell>
  <singleXmlCell id="1259" xr6:uid="{00000000-000C-0000-FFFF-FFFFE2040000}" r="N29" connectionId="0">
    <xmlCellPr id="1" xr6:uid="{00000000-0010-0000-E204-000001000000}" uniqueName="P1079974">
      <xmlPr mapId="3" xpath="/TFI-IZD-POD/IPK-GFI-IZD-POD-E_1000981/P1079974" xmlDataType="decimal"/>
    </xmlCellPr>
  </singleXmlCell>
  <singleXmlCell id="1260" xr6:uid="{00000000-000C-0000-FFFF-FFFFE3040000}" r="O29" connectionId="0">
    <xmlCellPr id="1" xr6:uid="{00000000-0010-0000-E304-000001000000}" uniqueName="P1079975">
      <xmlPr mapId="3" xpath="/TFI-IZD-POD/IPK-GFI-IZD-POD-E_1000981/P1079975" xmlDataType="decimal"/>
    </xmlCellPr>
  </singleXmlCell>
  <singleXmlCell id="1261" xr6:uid="{00000000-000C-0000-FFFF-FFFFE4040000}" r="P29" connectionId="0">
    <xmlCellPr id="1" xr6:uid="{00000000-0010-0000-E404-000001000000}" uniqueName="P1082153">
      <xmlPr mapId="3" xpath="/TFI-IZD-POD/IPK-GFI-IZD-POD-E_1000981/P1082153" xmlDataType="decimal"/>
    </xmlCellPr>
  </singleXmlCell>
  <singleXmlCell id="1262" xr6:uid="{00000000-000C-0000-FFFF-FFFFE5040000}" r="Q29" connectionId="0">
    <xmlCellPr id="1" xr6:uid="{00000000-0010-0000-E504-000001000000}" uniqueName="P1082155">
      <xmlPr mapId="3" xpath="/TFI-IZD-POD/IPK-GFI-IZD-POD-E_1000981/P1082155" xmlDataType="decimal"/>
    </xmlCellPr>
  </singleXmlCell>
  <singleXmlCell id="1263" xr6:uid="{00000000-000C-0000-FFFF-FFFFE6040000}" r="R29" connectionId="0">
    <xmlCellPr id="1" xr6:uid="{00000000-0010-0000-E604-000001000000}" uniqueName="P1082156">
      <xmlPr mapId="3" xpath="/TFI-IZD-POD/IPK-GFI-IZD-POD-E_1000981/P1082156" xmlDataType="decimal"/>
    </xmlCellPr>
  </singleXmlCell>
  <singleXmlCell id="1264" xr6:uid="{00000000-000C-0000-FFFF-FFFFE7040000}" r="S29" connectionId="0">
    <xmlCellPr id="1" xr6:uid="{00000000-0010-0000-E704-000001000000}" uniqueName="P1124818">
      <xmlPr mapId="3" xpath="/TFI-IZD-POD/IPK-GFI-IZD-POD-E_1000981/P1124818" xmlDataType="decimal"/>
    </xmlCellPr>
  </singleXmlCell>
  <singleXmlCell id="1265" xr6:uid="{00000000-000C-0000-FFFF-FFFFE8040000}" r="T29" connectionId="0">
    <xmlCellPr id="1" xr6:uid="{00000000-0010-0000-E804-000001000000}" uniqueName="P1124819">
      <xmlPr mapId="3" xpath="/TFI-IZD-POD/IPK-GFI-IZD-POD-E_1000981/P1124819" xmlDataType="decimal"/>
    </xmlCellPr>
  </singleXmlCell>
  <singleXmlCell id="1266" xr6:uid="{00000000-000C-0000-FFFF-FFFFE9040000}" r="U29" connectionId="0">
    <xmlCellPr id="1" xr6:uid="{00000000-0010-0000-E904-000001000000}" uniqueName="P1082157">
      <xmlPr mapId="3" xpath="/TFI-IZD-POD/IPK-GFI-IZD-POD-E_1000981/P1082157" xmlDataType="decimal"/>
    </xmlCellPr>
  </singleXmlCell>
  <singleXmlCell id="1267" xr6:uid="{00000000-000C-0000-FFFF-FFFFEA040000}" r="V29" connectionId="0">
    <xmlCellPr id="1" xr6:uid="{00000000-0010-0000-EA04-000001000000}" uniqueName="P1082158">
      <xmlPr mapId="3" xpath="/TFI-IZD-POD/IPK-GFI-IZD-POD-E_1000981/P1082158" xmlDataType="decimal"/>
    </xmlCellPr>
  </singleXmlCell>
  <singleXmlCell id="1268" xr6:uid="{00000000-000C-0000-FFFF-FFFFEB040000}" r="W29" connectionId="0">
    <xmlCellPr id="1" xr6:uid="{00000000-0010-0000-EB04-000001000000}" uniqueName="P1082159">
      <xmlPr mapId="3" xpath="/TFI-IZD-POD/IPK-GFI-IZD-POD-E_1000981/P1082159" xmlDataType="decimal"/>
    </xmlCellPr>
  </singleXmlCell>
  <singleXmlCell id="1269" xr6:uid="{00000000-000C-0000-FFFF-FFFFEC040000}" r="X29" connectionId="0">
    <xmlCellPr id="1" xr6:uid="{00000000-0010-0000-EC04-000001000000}" uniqueName="P1082160">
      <xmlPr mapId="3" xpath="/TFI-IZD-POD/IPK-GFI-IZD-POD-E_1000981/P1082160" xmlDataType="decimal"/>
    </xmlCellPr>
  </singleXmlCell>
  <singleXmlCell id="1270" xr6:uid="{00000000-000C-0000-FFFF-FFFFED040000}" r="Y29" connectionId="0">
    <xmlCellPr id="1" xr6:uid="{00000000-0010-0000-ED04-000001000000}" uniqueName="P1082161">
      <xmlPr mapId="3" xpath="/TFI-IZD-POD/IPK-GFI-IZD-POD-E_1000981/P1082161" xmlDataType="decimal"/>
    </xmlCellPr>
  </singleXmlCell>
  <singleXmlCell id="1271" xr6:uid="{00000000-000C-0000-FFFF-FFFFEE040000}" r="H30" connectionId="0">
    <xmlCellPr id="1" xr6:uid="{00000000-0010-0000-EE04-000001000000}" uniqueName="P1079976">
      <xmlPr mapId="3" xpath="/TFI-IZD-POD/IPK-GFI-IZD-POD-E_1000981/P1079976" xmlDataType="decimal"/>
    </xmlCellPr>
  </singleXmlCell>
  <singleXmlCell id="1272" xr6:uid="{00000000-000C-0000-FFFF-FFFFEF040000}" r="I30" connectionId="0">
    <xmlCellPr id="1" xr6:uid="{00000000-0010-0000-EF04-000001000000}" uniqueName="P1079977">
      <xmlPr mapId="3" xpath="/TFI-IZD-POD/IPK-GFI-IZD-POD-E_1000981/P1079977" xmlDataType="decimal"/>
    </xmlCellPr>
  </singleXmlCell>
  <singleXmlCell id="1273" xr6:uid="{00000000-000C-0000-FFFF-FFFFF0040000}" r="J30" connectionId="0">
    <xmlCellPr id="1" xr6:uid="{00000000-0010-0000-F004-000001000000}" uniqueName="P1079978">
      <xmlPr mapId="3" xpath="/TFI-IZD-POD/IPK-GFI-IZD-POD-E_1000981/P1079978" xmlDataType="decimal"/>
    </xmlCellPr>
  </singleXmlCell>
  <singleXmlCell id="1274" xr6:uid="{00000000-000C-0000-FFFF-FFFFF1040000}" r="K30" connectionId="0">
    <xmlCellPr id="1" xr6:uid="{00000000-0010-0000-F104-000001000000}" uniqueName="P1079979">
      <xmlPr mapId="3" xpath="/TFI-IZD-POD/IPK-GFI-IZD-POD-E_1000981/P1079979" xmlDataType="decimal"/>
    </xmlCellPr>
  </singleXmlCell>
  <singleXmlCell id="1275" xr6:uid="{00000000-000C-0000-FFFF-FFFFF2040000}" r="L30" connectionId="0">
    <xmlCellPr id="1" xr6:uid="{00000000-0010-0000-F204-000001000000}" uniqueName="P1079980">
      <xmlPr mapId="3" xpath="/TFI-IZD-POD/IPK-GFI-IZD-POD-E_1000981/P1079980" xmlDataType="decimal"/>
    </xmlCellPr>
  </singleXmlCell>
  <singleXmlCell id="1276" xr6:uid="{00000000-000C-0000-FFFF-FFFFF3040000}" r="M30" connectionId="0">
    <xmlCellPr id="1" xr6:uid="{00000000-0010-0000-F304-000001000000}" uniqueName="P1079981">
      <xmlPr mapId="3" xpath="/TFI-IZD-POD/IPK-GFI-IZD-POD-E_1000981/P1079981" xmlDataType="decimal"/>
    </xmlCellPr>
  </singleXmlCell>
  <singleXmlCell id="1277" xr6:uid="{00000000-000C-0000-FFFF-FFFFF4040000}" r="N30" connectionId="0">
    <xmlCellPr id="1" xr6:uid="{00000000-0010-0000-F404-000001000000}" uniqueName="P1079982">
      <xmlPr mapId="3" xpath="/TFI-IZD-POD/IPK-GFI-IZD-POD-E_1000981/P1079982" xmlDataType="decimal"/>
    </xmlCellPr>
  </singleXmlCell>
  <singleXmlCell id="1278" xr6:uid="{00000000-000C-0000-FFFF-FFFFF5040000}" r="O30" connectionId="0">
    <xmlCellPr id="1" xr6:uid="{00000000-0010-0000-F504-000001000000}" uniqueName="P1079983">
      <xmlPr mapId="3" xpath="/TFI-IZD-POD/IPK-GFI-IZD-POD-E_1000981/P1079983" xmlDataType="decimal"/>
    </xmlCellPr>
  </singleXmlCell>
  <singleXmlCell id="1279" xr6:uid="{00000000-000C-0000-FFFF-FFFFF6040000}" r="P30" connectionId="0">
    <xmlCellPr id="1" xr6:uid="{00000000-0010-0000-F604-000001000000}" uniqueName="P1082162">
      <xmlPr mapId="3" xpath="/TFI-IZD-POD/IPK-GFI-IZD-POD-E_1000981/P1082162" xmlDataType="decimal"/>
    </xmlCellPr>
  </singleXmlCell>
  <singleXmlCell id="1280" xr6:uid="{00000000-000C-0000-FFFF-FFFFF7040000}" r="Q30" connectionId="0">
    <xmlCellPr id="1" xr6:uid="{00000000-0010-0000-F704-000001000000}" uniqueName="P1082163">
      <xmlPr mapId="3" xpath="/TFI-IZD-POD/IPK-GFI-IZD-POD-E_1000981/P1082163" xmlDataType="decimal"/>
    </xmlCellPr>
  </singleXmlCell>
  <singleXmlCell id="1281" xr6:uid="{00000000-000C-0000-FFFF-FFFFF8040000}" r="R30" connectionId="0">
    <xmlCellPr id="1" xr6:uid="{00000000-0010-0000-F804-000001000000}" uniqueName="P1082164">
      <xmlPr mapId="3" xpath="/TFI-IZD-POD/IPK-GFI-IZD-POD-E_1000981/P1082164" xmlDataType="decimal"/>
    </xmlCellPr>
  </singleXmlCell>
  <singleXmlCell id="1282" xr6:uid="{00000000-000C-0000-FFFF-FFFFF9040000}" r="S30" connectionId="0">
    <xmlCellPr id="1" xr6:uid="{00000000-0010-0000-F904-000001000000}" uniqueName="P1124820">
      <xmlPr mapId="3" xpath="/TFI-IZD-POD/IPK-GFI-IZD-POD-E_1000981/P1124820" xmlDataType="decimal"/>
    </xmlCellPr>
  </singleXmlCell>
  <singleXmlCell id="1283" xr6:uid="{00000000-000C-0000-FFFF-FFFFFA040000}" r="T30" connectionId="0">
    <xmlCellPr id="1" xr6:uid="{00000000-0010-0000-FA04-000001000000}" uniqueName="P1124821">
      <xmlPr mapId="3" xpath="/TFI-IZD-POD/IPK-GFI-IZD-POD-E_1000981/P1124821" xmlDataType="decimal"/>
    </xmlCellPr>
  </singleXmlCell>
  <singleXmlCell id="1284" xr6:uid="{00000000-000C-0000-FFFF-FFFFFB040000}" r="U30" connectionId="0">
    <xmlCellPr id="1" xr6:uid="{00000000-0010-0000-FB04-000001000000}" uniqueName="P1082165">
      <xmlPr mapId="3" xpath="/TFI-IZD-POD/IPK-GFI-IZD-POD-E_1000981/P1082165" xmlDataType="decimal"/>
    </xmlCellPr>
  </singleXmlCell>
  <singleXmlCell id="1285" xr6:uid="{00000000-000C-0000-FFFF-FFFFFC040000}" r="V30" connectionId="0">
    <xmlCellPr id="1" xr6:uid="{00000000-0010-0000-FC04-000001000000}" uniqueName="P1082166">
      <xmlPr mapId="3" xpath="/TFI-IZD-POD/IPK-GFI-IZD-POD-E_1000981/P1082166" xmlDataType="decimal"/>
    </xmlCellPr>
  </singleXmlCell>
  <singleXmlCell id="1286" xr6:uid="{00000000-000C-0000-FFFF-FFFFFD040000}" r="W30" connectionId="0">
    <xmlCellPr id="1" xr6:uid="{00000000-0010-0000-FD04-000001000000}" uniqueName="P1082167">
      <xmlPr mapId="3" xpath="/TFI-IZD-POD/IPK-GFI-IZD-POD-E_1000981/P1082167" xmlDataType="decimal"/>
    </xmlCellPr>
  </singleXmlCell>
  <singleXmlCell id="1287" xr6:uid="{00000000-000C-0000-FFFF-FFFFFE040000}" r="X30" connectionId="0">
    <xmlCellPr id="1" xr6:uid="{00000000-0010-0000-FE04-000001000000}" uniqueName="P1082168">
      <xmlPr mapId="3" xpath="/TFI-IZD-POD/IPK-GFI-IZD-POD-E_1000981/P1082168" xmlDataType="decimal"/>
    </xmlCellPr>
  </singleXmlCell>
  <singleXmlCell id="1288" xr6:uid="{00000000-000C-0000-FFFF-FFFFFF040000}" r="Y30" connectionId="0">
    <xmlCellPr id="1" xr6:uid="{00000000-0010-0000-FF04-000001000000}" uniqueName="P1082169">
      <xmlPr mapId="3" xpath="/TFI-IZD-POD/IPK-GFI-IZD-POD-E_1000981/P1082169" xmlDataType="decimal"/>
    </xmlCellPr>
  </singleXmlCell>
  <singleXmlCell id="1289" xr6:uid="{00000000-000C-0000-FFFF-FFFF00050000}" r="H32" connectionId="0">
    <xmlCellPr id="1" xr6:uid="{00000000-0010-0000-0005-000001000000}" uniqueName="P1079984">
      <xmlPr mapId="3" xpath="/TFI-IZD-POD/IPK-GFI-IZD-POD-E_1000981/P1079984" xmlDataType="decimal"/>
    </xmlCellPr>
  </singleXmlCell>
  <singleXmlCell id="1290" xr6:uid="{00000000-000C-0000-FFFF-FFFF01050000}" r="I32" connectionId="0">
    <xmlCellPr id="1" xr6:uid="{00000000-0010-0000-0105-000001000000}" uniqueName="P1079985">
      <xmlPr mapId="3" xpath="/TFI-IZD-POD/IPK-GFI-IZD-POD-E_1000981/P1079985" xmlDataType="decimal"/>
    </xmlCellPr>
  </singleXmlCell>
  <singleXmlCell id="1291" xr6:uid="{00000000-000C-0000-FFFF-FFFF02050000}" r="J32" connectionId="0">
    <xmlCellPr id="1" xr6:uid="{00000000-0010-0000-0205-000001000000}" uniqueName="P1079986">
      <xmlPr mapId="3" xpath="/TFI-IZD-POD/IPK-GFI-IZD-POD-E_1000981/P1079986" xmlDataType="decimal"/>
    </xmlCellPr>
  </singleXmlCell>
  <singleXmlCell id="1292" xr6:uid="{00000000-000C-0000-FFFF-FFFF03050000}" r="K32" connectionId="0">
    <xmlCellPr id="1" xr6:uid="{00000000-0010-0000-0305-000001000000}" uniqueName="P1079987">
      <xmlPr mapId="3" xpath="/TFI-IZD-POD/IPK-GFI-IZD-POD-E_1000981/P1079987" xmlDataType="decimal"/>
    </xmlCellPr>
  </singleXmlCell>
  <singleXmlCell id="1293" xr6:uid="{00000000-000C-0000-FFFF-FFFF04050000}" r="L32" connectionId="0">
    <xmlCellPr id="1" xr6:uid="{00000000-0010-0000-0405-000001000000}" uniqueName="P1079988">
      <xmlPr mapId="3" xpath="/TFI-IZD-POD/IPK-GFI-IZD-POD-E_1000981/P1079988" xmlDataType="decimal"/>
    </xmlCellPr>
  </singleXmlCell>
  <singleXmlCell id="1294" xr6:uid="{00000000-000C-0000-FFFF-FFFF05050000}" r="M32" connectionId="0">
    <xmlCellPr id="1" xr6:uid="{00000000-0010-0000-0505-000001000000}" uniqueName="P1079989">
      <xmlPr mapId="3" xpath="/TFI-IZD-POD/IPK-GFI-IZD-POD-E_1000981/P1079989" xmlDataType="decimal"/>
    </xmlCellPr>
  </singleXmlCell>
  <singleXmlCell id="1295" xr6:uid="{00000000-000C-0000-FFFF-FFFF06050000}" r="N32" connectionId="0">
    <xmlCellPr id="1" xr6:uid="{00000000-0010-0000-0605-000001000000}" uniqueName="P1079990">
      <xmlPr mapId="3" xpath="/TFI-IZD-POD/IPK-GFI-IZD-POD-E_1000981/P1079990" xmlDataType="decimal"/>
    </xmlCellPr>
  </singleXmlCell>
  <singleXmlCell id="1296" xr6:uid="{00000000-000C-0000-FFFF-FFFF07050000}" r="O32" connectionId="0">
    <xmlCellPr id="1" xr6:uid="{00000000-0010-0000-0705-000001000000}" uniqueName="P1079991">
      <xmlPr mapId="3" xpath="/TFI-IZD-POD/IPK-GFI-IZD-POD-E_1000981/P1079991" xmlDataType="decimal"/>
    </xmlCellPr>
  </singleXmlCell>
  <singleXmlCell id="1297" xr6:uid="{00000000-000C-0000-FFFF-FFFF08050000}" r="P32" connectionId="0">
    <xmlCellPr id="1" xr6:uid="{00000000-0010-0000-0805-000001000000}" uniqueName="P1082170">
      <xmlPr mapId="3" xpath="/TFI-IZD-POD/IPK-GFI-IZD-POD-E_1000981/P1082170" xmlDataType="decimal"/>
    </xmlCellPr>
  </singleXmlCell>
  <singleXmlCell id="1298" xr6:uid="{00000000-000C-0000-FFFF-FFFF09050000}" r="Q32" connectionId="0">
    <xmlCellPr id="1" xr6:uid="{00000000-0010-0000-0905-000001000000}" uniqueName="P1082171">
      <xmlPr mapId="3" xpath="/TFI-IZD-POD/IPK-GFI-IZD-POD-E_1000981/P1082171" xmlDataType="decimal"/>
    </xmlCellPr>
  </singleXmlCell>
  <singleXmlCell id="1299" xr6:uid="{00000000-000C-0000-FFFF-FFFF0A050000}" r="R32" connectionId="0">
    <xmlCellPr id="1" xr6:uid="{00000000-0010-0000-0A05-000001000000}" uniqueName="P1082172">
      <xmlPr mapId="3" xpath="/TFI-IZD-POD/IPK-GFI-IZD-POD-E_1000981/P1082172" xmlDataType="decimal"/>
    </xmlCellPr>
  </singleXmlCell>
  <singleXmlCell id="1300" xr6:uid="{00000000-000C-0000-FFFF-FFFF0B050000}" r="S32" connectionId="0">
    <xmlCellPr id="1" xr6:uid="{00000000-0010-0000-0B05-000001000000}" uniqueName="P1124822">
      <xmlPr mapId="3" xpath="/TFI-IZD-POD/IPK-GFI-IZD-POD-E_1000981/P1124822" xmlDataType="decimal"/>
    </xmlCellPr>
  </singleXmlCell>
  <singleXmlCell id="1301" xr6:uid="{00000000-000C-0000-FFFF-FFFF0C050000}" r="T32" connectionId="0">
    <xmlCellPr id="1" xr6:uid="{00000000-0010-0000-0C05-000001000000}" uniqueName="P1124823">
      <xmlPr mapId="3" xpath="/TFI-IZD-POD/IPK-GFI-IZD-POD-E_1000981/P1124823" xmlDataType="decimal"/>
    </xmlCellPr>
  </singleXmlCell>
  <singleXmlCell id="1302" xr6:uid="{00000000-000C-0000-FFFF-FFFF0D050000}" r="U32" connectionId="0">
    <xmlCellPr id="1" xr6:uid="{00000000-0010-0000-0D05-000001000000}" uniqueName="P1082173">
      <xmlPr mapId="3" xpath="/TFI-IZD-POD/IPK-GFI-IZD-POD-E_1000981/P1082173" xmlDataType="decimal"/>
    </xmlCellPr>
  </singleXmlCell>
  <singleXmlCell id="1303" xr6:uid="{00000000-000C-0000-FFFF-FFFF0E050000}" r="V32" connectionId="0">
    <xmlCellPr id="1" xr6:uid="{00000000-0010-0000-0E05-000001000000}" uniqueName="P1082174">
      <xmlPr mapId="3" xpath="/TFI-IZD-POD/IPK-GFI-IZD-POD-E_1000981/P1082174" xmlDataType="decimal"/>
    </xmlCellPr>
  </singleXmlCell>
  <singleXmlCell id="1304" xr6:uid="{00000000-000C-0000-FFFF-FFFF0F050000}" r="W32" connectionId="0">
    <xmlCellPr id="1" xr6:uid="{00000000-0010-0000-0F05-000001000000}" uniqueName="P1082175">
      <xmlPr mapId="3" xpath="/TFI-IZD-POD/IPK-GFI-IZD-POD-E_1000981/P1082175" xmlDataType="decimal"/>
    </xmlCellPr>
  </singleXmlCell>
  <singleXmlCell id="1305" xr6:uid="{00000000-000C-0000-FFFF-FFFF10050000}" r="X32" connectionId="0">
    <xmlCellPr id="1" xr6:uid="{00000000-0010-0000-1005-000001000000}" uniqueName="P1082176">
      <xmlPr mapId="3" xpath="/TFI-IZD-POD/IPK-GFI-IZD-POD-E_1000981/P1082176" xmlDataType="decimal"/>
    </xmlCellPr>
  </singleXmlCell>
  <singleXmlCell id="1306" xr6:uid="{00000000-000C-0000-FFFF-FFFF11050000}" r="Y32" connectionId="0">
    <xmlCellPr id="1" xr6:uid="{00000000-0010-0000-1105-000001000000}" uniqueName="P1082177">
      <xmlPr mapId="3" xpath="/TFI-IZD-POD/IPK-GFI-IZD-POD-E_1000981/P1082177" xmlDataType="decimal"/>
    </xmlCellPr>
  </singleXmlCell>
  <singleXmlCell id="1307" xr6:uid="{00000000-000C-0000-FFFF-FFFF12050000}" r="H33" connectionId="0">
    <xmlCellPr id="1" xr6:uid="{00000000-0010-0000-1205-000001000000}" uniqueName="P1079992">
      <xmlPr mapId="3" xpath="/TFI-IZD-POD/IPK-GFI-IZD-POD-E_1000981/P1079992" xmlDataType="decimal"/>
    </xmlCellPr>
  </singleXmlCell>
  <singleXmlCell id="1308" xr6:uid="{00000000-000C-0000-FFFF-FFFF13050000}" r="I33" connectionId="0">
    <xmlCellPr id="1" xr6:uid="{00000000-0010-0000-1305-000001000000}" uniqueName="P1079993">
      <xmlPr mapId="3" xpath="/TFI-IZD-POD/IPK-GFI-IZD-POD-E_1000981/P1079993" xmlDataType="decimal"/>
    </xmlCellPr>
  </singleXmlCell>
  <singleXmlCell id="1309" xr6:uid="{00000000-000C-0000-FFFF-FFFF14050000}" r="J33" connectionId="0">
    <xmlCellPr id="1" xr6:uid="{00000000-0010-0000-1405-000001000000}" uniqueName="P1079994">
      <xmlPr mapId="3" xpath="/TFI-IZD-POD/IPK-GFI-IZD-POD-E_1000981/P1079994" xmlDataType="decimal"/>
    </xmlCellPr>
  </singleXmlCell>
  <singleXmlCell id="1310" xr6:uid="{00000000-000C-0000-FFFF-FFFF15050000}" r="K33" connectionId="0">
    <xmlCellPr id="1" xr6:uid="{00000000-0010-0000-1505-000001000000}" uniqueName="P1079995">
      <xmlPr mapId="3" xpath="/TFI-IZD-POD/IPK-GFI-IZD-POD-E_1000981/P1079995" xmlDataType="decimal"/>
    </xmlCellPr>
  </singleXmlCell>
  <singleXmlCell id="1311" xr6:uid="{00000000-000C-0000-FFFF-FFFF16050000}" r="L33" connectionId="0">
    <xmlCellPr id="1" xr6:uid="{00000000-0010-0000-1605-000001000000}" uniqueName="P1079996">
      <xmlPr mapId="3" xpath="/TFI-IZD-POD/IPK-GFI-IZD-POD-E_1000981/P1079996" xmlDataType="decimal"/>
    </xmlCellPr>
  </singleXmlCell>
  <singleXmlCell id="1312" xr6:uid="{00000000-000C-0000-FFFF-FFFF17050000}" r="M33" connectionId="0">
    <xmlCellPr id="1" xr6:uid="{00000000-0010-0000-1705-000001000000}" uniqueName="P1079997">
      <xmlPr mapId="3" xpath="/TFI-IZD-POD/IPK-GFI-IZD-POD-E_1000981/P1079997" xmlDataType="decimal"/>
    </xmlCellPr>
  </singleXmlCell>
  <singleXmlCell id="1313" xr6:uid="{00000000-000C-0000-FFFF-FFFF18050000}" r="N33" connectionId="0">
    <xmlCellPr id="1" xr6:uid="{00000000-0010-0000-1805-000001000000}" uniqueName="P1079998">
      <xmlPr mapId="3" xpath="/TFI-IZD-POD/IPK-GFI-IZD-POD-E_1000981/P1079998" xmlDataType="decimal"/>
    </xmlCellPr>
  </singleXmlCell>
  <singleXmlCell id="1314" xr6:uid="{00000000-000C-0000-FFFF-FFFF19050000}" r="O33" connectionId="0">
    <xmlCellPr id="1" xr6:uid="{00000000-0010-0000-1905-000001000000}" uniqueName="P1079999">
      <xmlPr mapId="3" xpath="/TFI-IZD-POD/IPK-GFI-IZD-POD-E_1000981/P1079999" xmlDataType="decimal"/>
    </xmlCellPr>
  </singleXmlCell>
  <singleXmlCell id="1315" xr6:uid="{00000000-000C-0000-FFFF-FFFF1A050000}" r="P33" connectionId="0">
    <xmlCellPr id="1" xr6:uid="{00000000-0010-0000-1A05-000001000000}" uniqueName="P1082178">
      <xmlPr mapId="3" xpath="/TFI-IZD-POD/IPK-GFI-IZD-POD-E_1000981/P1082178" xmlDataType="decimal"/>
    </xmlCellPr>
  </singleXmlCell>
  <singleXmlCell id="1316" xr6:uid="{00000000-000C-0000-FFFF-FFFF1B050000}" r="Q33" connectionId="0">
    <xmlCellPr id="1" xr6:uid="{00000000-0010-0000-1B05-000001000000}" uniqueName="P1082179">
      <xmlPr mapId="3" xpath="/TFI-IZD-POD/IPK-GFI-IZD-POD-E_1000981/P1082179" xmlDataType="decimal"/>
    </xmlCellPr>
  </singleXmlCell>
  <singleXmlCell id="1317" xr6:uid="{00000000-000C-0000-FFFF-FFFF1C050000}" r="R33" connectionId="0">
    <xmlCellPr id="1" xr6:uid="{00000000-0010-0000-1C05-000001000000}" uniqueName="P1082180">
      <xmlPr mapId="3" xpath="/TFI-IZD-POD/IPK-GFI-IZD-POD-E_1000981/P1082180" xmlDataType="decimal"/>
    </xmlCellPr>
  </singleXmlCell>
  <singleXmlCell id="1318" xr6:uid="{00000000-000C-0000-FFFF-FFFF1D050000}" r="S33" connectionId="0">
    <xmlCellPr id="1" xr6:uid="{00000000-0010-0000-1D05-000001000000}" uniqueName="P1124824">
      <xmlPr mapId="3" xpath="/TFI-IZD-POD/IPK-GFI-IZD-POD-E_1000981/P1124824" xmlDataType="decimal"/>
    </xmlCellPr>
  </singleXmlCell>
  <singleXmlCell id="1319" xr6:uid="{00000000-000C-0000-FFFF-FFFF1E050000}" r="T33" connectionId="0">
    <xmlCellPr id="1" xr6:uid="{00000000-0010-0000-1E05-000001000000}" uniqueName="P1124825">
      <xmlPr mapId="3" xpath="/TFI-IZD-POD/IPK-GFI-IZD-POD-E_1000981/P1124825" xmlDataType="decimal"/>
    </xmlCellPr>
  </singleXmlCell>
  <singleXmlCell id="1320" xr6:uid="{00000000-000C-0000-FFFF-FFFF1F050000}" r="U33" connectionId="0">
    <xmlCellPr id="1" xr6:uid="{00000000-0010-0000-1F05-000001000000}" uniqueName="P1082181">
      <xmlPr mapId="3" xpath="/TFI-IZD-POD/IPK-GFI-IZD-POD-E_1000981/P1082181" xmlDataType="decimal"/>
    </xmlCellPr>
  </singleXmlCell>
  <singleXmlCell id="1321" xr6:uid="{00000000-000C-0000-FFFF-FFFF20050000}" r="V33" connectionId="0">
    <xmlCellPr id="1" xr6:uid="{00000000-0010-0000-2005-000001000000}" uniqueName="P1082182">
      <xmlPr mapId="3" xpath="/TFI-IZD-POD/IPK-GFI-IZD-POD-E_1000981/P1082182" xmlDataType="decimal"/>
    </xmlCellPr>
  </singleXmlCell>
  <singleXmlCell id="1322" xr6:uid="{00000000-000C-0000-FFFF-FFFF21050000}" r="W33" connectionId="0">
    <xmlCellPr id="1" xr6:uid="{00000000-0010-0000-2105-000001000000}" uniqueName="P1082183">
      <xmlPr mapId="3" xpath="/TFI-IZD-POD/IPK-GFI-IZD-POD-E_1000981/P1082183" xmlDataType="decimal"/>
    </xmlCellPr>
  </singleXmlCell>
  <singleXmlCell id="1323" xr6:uid="{00000000-000C-0000-FFFF-FFFF22050000}" r="X33" connectionId="0">
    <xmlCellPr id="1" xr6:uid="{00000000-0010-0000-2205-000001000000}" uniqueName="P1082184">
      <xmlPr mapId="3" xpath="/TFI-IZD-POD/IPK-GFI-IZD-POD-E_1000981/P1082184" xmlDataType="decimal"/>
    </xmlCellPr>
  </singleXmlCell>
  <singleXmlCell id="1324" xr6:uid="{00000000-000C-0000-FFFF-FFFF23050000}" r="Y33" connectionId="0">
    <xmlCellPr id="1" xr6:uid="{00000000-0010-0000-2305-000001000000}" uniqueName="P1082185">
      <xmlPr mapId="3" xpath="/TFI-IZD-POD/IPK-GFI-IZD-POD-E_1000981/P1082185" xmlDataType="decimal"/>
    </xmlCellPr>
  </singleXmlCell>
  <singleXmlCell id="1325" xr6:uid="{00000000-000C-0000-FFFF-FFFF24050000}" r="H34" connectionId="0">
    <xmlCellPr id="1" xr6:uid="{00000000-0010-0000-2405-000001000000}" uniqueName="P1080000">
      <xmlPr mapId="3" xpath="/TFI-IZD-POD/IPK-GFI-IZD-POD-E_1000981/P1080000" xmlDataType="decimal"/>
    </xmlCellPr>
  </singleXmlCell>
  <singleXmlCell id="1326" xr6:uid="{00000000-000C-0000-FFFF-FFFF25050000}" r="I34" connectionId="0">
    <xmlCellPr id="1" xr6:uid="{00000000-0010-0000-2505-000001000000}" uniqueName="P1080001">
      <xmlPr mapId="3" xpath="/TFI-IZD-POD/IPK-GFI-IZD-POD-E_1000981/P1080001" xmlDataType="decimal"/>
    </xmlCellPr>
  </singleXmlCell>
  <singleXmlCell id="1327" xr6:uid="{00000000-000C-0000-FFFF-FFFF26050000}" r="J34" connectionId="0">
    <xmlCellPr id="1" xr6:uid="{00000000-0010-0000-2605-000001000000}" uniqueName="P1080002">
      <xmlPr mapId="3" xpath="/TFI-IZD-POD/IPK-GFI-IZD-POD-E_1000981/P1080002" xmlDataType="decimal"/>
    </xmlCellPr>
  </singleXmlCell>
  <singleXmlCell id="1328" xr6:uid="{00000000-000C-0000-FFFF-FFFF27050000}" r="K34" connectionId="0">
    <xmlCellPr id="1" xr6:uid="{00000000-0010-0000-2705-000001000000}" uniqueName="P1080003">
      <xmlPr mapId="3" xpath="/TFI-IZD-POD/IPK-GFI-IZD-POD-E_1000981/P1080003" xmlDataType="decimal"/>
    </xmlCellPr>
  </singleXmlCell>
  <singleXmlCell id="1329" xr6:uid="{00000000-000C-0000-FFFF-FFFF28050000}" r="L34" connectionId="0">
    <xmlCellPr id="1" xr6:uid="{00000000-0010-0000-2805-000001000000}" uniqueName="P1080004">
      <xmlPr mapId="3" xpath="/TFI-IZD-POD/IPK-GFI-IZD-POD-E_1000981/P1080004" xmlDataType="decimal"/>
    </xmlCellPr>
  </singleXmlCell>
  <singleXmlCell id="1330" xr6:uid="{00000000-000C-0000-FFFF-FFFF29050000}" r="M34" connectionId="0">
    <xmlCellPr id="1" xr6:uid="{00000000-0010-0000-2905-000001000000}" uniqueName="P1080005">
      <xmlPr mapId="3" xpath="/TFI-IZD-POD/IPK-GFI-IZD-POD-E_1000981/P1080005" xmlDataType="decimal"/>
    </xmlCellPr>
  </singleXmlCell>
  <singleXmlCell id="1331" xr6:uid="{00000000-000C-0000-FFFF-FFFF2A050000}" r="N34" connectionId="0">
    <xmlCellPr id="1" xr6:uid="{00000000-0010-0000-2A05-000001000000}" uniqueName="P1080006">
      <xmlPr mapId="3" xpath="/TFI-IZD-POD/IPK-GFI-IZD-POD-E_1000981/P1080006" xmlDataType="decimal"/>
    </xmlCellPr>
  </singleXmlCell>
  <singleXmlCell id="1332" xr6:uid="{00000000-000C-0000-FFFF-FFFF2B050000}" r="O34" connectionId="0">
    <xmlCellPr id="1" xr6:uid="{00000000-0010-0000-2B05-000001000000}" uniqueName="P1080007">
      <xmlPr mapId="3" xpath="/TFI-IZD-POD/IPK-GFI-IZD-POD-E_1000981/P1080007" xmlDataType="decimal"/>
    </xmlCellPr>
  </singleXmlCell>
  <singleXmlCell id="1333" xr6:uid="{00000000-000C-0000-FFFF-FFFF2C050000}" r="P34" connectionId="0">
    <xmlCellPr id="1" xr6:uid="{00000000-0010-0000-2C05-000001000000}" uniqueName="P1082186">
      <xmlPr mapId="3" xpath="/TFI-IZD-POD/IPK-GFI-IZD-POD-E_1000981/P1082186" xmlDataType="decimal"/>
    </xmlCellPr>
  </singleXmlCell>
  <singleXmlCell id="1334" xr6:uid="{00000000-000C-0000-FFFF-FFFF2D050000}" r="Q34" connectionId="0">
    <xmlCellPr id="1" xr6:uid="{00000000-0010-0000-2D05-000001000000}" uniqueName="P1082187">
      <xmlPr mapId="3" xpath="/TFI-IZD-POD/IPK-GFI-IZD-POD-E_1000981/P1082187" xmlDataType="decimal"/>
    </xmlCellPr>
  </singleXmlCell>
  <singleXmlCell id="1335" xr6:uid="{00000000-000C-0000-FFFF-FFFF2E050000}" r="R34" connectionId="0">
    <xmlCellPr id="1" xr6:uid="{00000000-0010-0000-2E05-000001000000}" uniqueName="P1082188">
      <xmlPr mapId="3" xpath="/TFI-IZD-POD/IPK-GFI-IZD-POD-E_1000981/P1082188" xmlDataType="decimal"/>
    </xmlCellPr>
  </singleXmlCell>
  <singleXmlCell id="1336" xr6:uid="{00000000-000C-0000-FFFF-FFFF2F050000}" r="S34" connectionId="0">
    <xmlCellPr id="1" xr6:uid="{00000000-0010-0000-2F05-000001000000}" uniqueName="P1124826">
      <xmlPr mapId="3" xpath="/TFI-IZD-POD/IPK-GFI-IZD-POD-E_1000981/P1124826" xmlDataType="decimal"/>
    </xmlCellPr>
  </singleXmlCell>
  <singleXmlCell id="1337" xr6:uid="{00000000-000C-0000-FFFF-FFFF30050000}" r="T34" connectionId="0">
    <xmlCellPr id="1" xr6:uid="{00000000-0010-0000-3005-000001000000}" uniqueName="P1124827">
      <xmlPr mapId="3" xpath="/TFI-IZD-POD/IPK-GFI-IZD-POD-E_1000981/P1124827" xmlDataType="decimal"/>
    </xmlCellPr>
  </singleXmlCell>
  <singleXmlCell id="1338" xr6:uid="{00000000-000C-0000-FFFF-FFFF31050000}" r="U34" connectionId="0">
    <xmlCellPr id="1" xr6:uid="{00000000-0010-0000-3105-000001000000}" uniqueName="P1082189">
      <xmlPr mapId="3" xpath="/TFI-IZD-POD/IPK-GFI-IZD-POD-E_1000981/P1082189" xmlDataType="decimal"/>
    </xmlCellPr>
  </singleXmlCell>
  <singleXmlCell id="1339" xr6:uid="{00000000-000C-0000-FFFF-FFFF32050000}" r="V34" connectionId="0">
    <xmlCellPr id="1" xr6:uid="{00000000-0010-0000-3205-000001000000}" uniqueName="P1082190">
      <xmlPr mapId="3" xpath="/TFI-IZD-POD/IPK-GFI-IZD-POD-E_1000981/P1082190" xmlDataType="decimal"/>
    </xmlCellPr>
  </singleXmlCell>
  <singleXmlCell id="1340" xr6:uid="{00000000-000C-0000-FFFF-FFFF33050000}" r="W34" connectionId="0">
    <xmlCellPr id="1" xr6:uid="{00000000-0010-0000-3305-000001000000}" uniqueName="P1082191">
      <xmlPr mapId="3" xpath="/TFI-IZD-POD/IPK-GFI-IZD-POD-E_1000981/P1082191" xmlDataType="decimal"/>
    </xmlCellPr>
  </singleXmlCell>
  <singleXmlCell id="1341" xr6:uid="{00000000-000C-0000-FFFF-FFFF34050000}" r="X34" connectionId="0">
    <xmlCellPr id="1" xr6:uid="{00000000-0010-0000-3405-000001000000}" uniqueName="P1082192">
      <xmlPr mapId="3" xpath="/TFI-IZD-POD/IPK-GFI-IZD-POD-E_1000981/P1082192" xmlDataType="decimal"/>
    </xmlCellPr>
  </singleXmlCell>
  <singleXmlCell id="1342" xr6:uid="{00000000-000C-0000-FFFF-FFFF35050000}" r="Y34" connectionId="0">
    <xmlCellPr id="1" xr6:uid="{00000000-0010-0000-3505-000001000000}" uniqueName="P1082193">
      <xmlPr mapId="3" xpath="/TFI-IZD-POD/IPK-GFI-IZD-POD-E_1000981/P1082193" xmlDataType="decimal"/>
    </xmlCellPr>
  </singleXmlCell>
  <singleXmlCell id="1343" xr6:uid="{00000000-000C-0000-FFFF-FFFF36050000}" r="H36" connectionId="0">
    <xmlCellPr id="1" xr6:uid="{00000000-0010-0000-3605-000001000000}" uniqueName="P1080008">
      <xmlPr mapId="3" xpath="/TFI-IZD-POD/IPK-GFI-IZD-POD-E_1000981/P1080008" xmlDataType="decimal"/>
    </xmlCellPr>
  </singleXmlCell>
  <singleXmlCell id="1344" xr6:uid="{00000000-000C-0000-FFFF-FFFF37050000}" r="I36" connectionId="0">
    <xmlCellPr id="1" xr6:uid="{00000000-0010-0000-3705-000001000000}" uniqueName="P1080009">
      <xmlPr mapId="3" xpath="/TFI-IZD-POD/IPK-GFI-IZD-POD-E_1000981/P1080009" xmlDataType="decimal"/>
    </xmlCellPr>
  </singleXmlCell>
  <singleXmlCell id="1345" xr6:uid="{00000000-000C-0000-FFFF-FFFF38050000}" r="J36" connectionId="0">
    <xmlCellPr id="1" xr6:uid="{00000000-0010-0000-3805-000001000000}" uniqueName="P1080010">
      <xmlPr mapId="3" xpath="/TFI-IZD-POD/IPK-GFI-IZD-POD-E_1000981/P1080010" xmlDataType="decimal"/>
    </xmlCellPr>
  </singleXmlCell>
  <singleXmlCell id="1346" xr6:uid="{00000000-000C-0000-FFFF-FFFF39050000}" r="K36" connectionId="0">
    <xmlCellPr id="1" xr6:uid="{00000000-0010-0000-3905-000001000000}" uniqueName="P1080011">
      <xmlPr mapId="3" xpath="/TFI-IZD-POD/IPK-GFI-IZD-POD-E_1000981/P1080011" xmlDataType="decimal"/>
    </xmlCellPr>
  </singleXmlCell>
  <singleXmlCell id="1347" xr6:uid="{00000000-000C-0000-FFFF-FFFF3A050000}" r="L36" connectionId="0">
    <xmlCellPr id="1" xr6:uid="{00000000-0010-0000-3A05-000001000000}" uniqueName="P1080012">
      <xmlPr mapId="3" xpath="/TFI-IZD-POD/IPK-GFI-IZD-POD-E_1000981/P1080012" xmlDataType="decimal"/>
    </xmlCellPr>
  </singleXmlCell>
  <singleXmlCell id="1348" xr6:uid="{00000000-000C-0000-FFFF-FFFF3B050000}" r="M36" connectionId="0">
    <xmlCellPr id="1" xr6:uid="{00000000-0010-0000-3B05-000001000000}" uniqueName="P1080013">
      <xmlPr mapId="3" xpath="/TFI-IZD-POD/IPK-GFI-IZD-POD-E_1000981/P1080013" xmlDataType="decimal"/>
    </xmlCellPr>
  </singleXmlCell>
  <singleXmlCell id="1349" xr6:uid="{00000000-000C-0000-FFFF-FFFF3C050000}" r="N36" connectionId="0">
    <xmlCellPr id="1" xr6:uid="{00000000-0010-0000-3C05-000001000000}" uniqueName="P1080014">
      <xmlPr mapId="3" xpath="/TFI-IZD-POD/IPK-GFI-IZD-POD-E_1000981/P1080014" xmlDataType="decimal"/>
    </xmlCellPr>
  </singleXmlCell>
  <singleXmlCell id="1350" xr6:uid="{00000000-000C-0000-FFFF-FFFF3D050000}" r="O36" connectionId="0">
    <xmlCellPr id="1" xr6:uid="{00000000-0010-0000-3D05-000001000000}" uniqueName="P1080015">
      <xmlPr mapId="3" xpath="/TFI-IZD-POD/IPK-GFI-IZD-POD-E_1000981/P1080015" xmlDataType="decimal"/>
    </xmlCellPr>
  </singleXmlCell>
  <singleXmlCell id="1351" xr6:uid="{00000000-000C-0000-FFFF-FFFF3E050000}" r="P36" connectionId="0">
    <xmlCellPr id="1" xr6:uid="{00000000-0010-0000-3E05-000001000000}" uniqueName="P1082194">
      <xmlPr mapId="3" xpath="/TFI-IZD-POD/IPK-GFI-IZD-POD-E_1000981/P1082194" xmlDataType="decimal"/>
    </xmlCellPr>
  </singleXmlCell>
  <singleXmlCell id="1352" xr6:uid="{00000000-000C-0000-FFFF-FFFF3F050000}" r="Q36" connectionId="0">
    <xmlCellPr id="1" xr6:uid="{00000000-0010-0000-3F05-000001000000}" uniqueName="P1082195">
      <xmlPr mapId="3" xpath="/TFI-IZD-POD/IPK-GFI-IZD-POD-E_1000981/P1082195" xmlDataType="decimal"/>
    </xmlCellPr>
  </singleXmlCell>
  <singleXmlCell id="1353" xr6:uid="{00000000-000C-0000-FFFF-FFFF40050000}" r="R36" connectionId="0">
    <xmlCellPr id="1" xr6:uid="{00000000-0010-0000-4005-000001000000}" uniqueName="P1082196">
      <xmlPr mapId="3" xpath="/TFI-IZD-POD/IPK-GFI-IZD-POD-E_1000981/P1082196" xmlDataType="decimal"/>
    </xmlCellPr>
  </singleXmlCell>
  <singleXmlCell id="1354" xr6:uid="{00000000-000C-0000-FFFF-FFFF41050000}" r="S36" connectionId="0">
    <xmlCellPr id="1" xr6:uid="{00000000-0010-0000-4105-000001000000}" uniqueName="P1124829">
      <xmlPr mapId="3" xpath="/TFI-IZD-POD/IPK-GFI-IZD-POD-E_1000981/P1124829" xmlDataType="decimal"/>
    </xmlCellPr>
  </singleXmlCell>
  <singleXmlCell id="1355" xr6:uid="{00000000-000C-0000-FFFF-FFFF42050000}" r="T36" connectionId="0">
    <xmlCellPr id="1" xr6:uid="{00000000-0010-0000-4205-000001000000}" uniqueName="P1124830">
      <xmlPr mapId="3" xpath="/TFI-IZD-POD/IPK-GFI-IZD-POD-E_1000981/P1124830" xmlDataType="decimal"/>
    </xmlCellPr>
  </singleXmlCell>
  <singleXmlCell id="1356" xr6:uid="{00000000-000C-0000-FFFF-FFFF43050000}" r="U36" connectionId="0">
    <xmlCellPr id="1" xr6:uid="{00000000-0010-0000-4305-000001000000}" uniqueName="P1082197">
      <xmlPr mapId="3" xpath="/TFI-IZD-POD/IPK-GFI-IZD-POD-E_1000981/P1082197" xmlDataType="decimal"/>
    </xmlCellPr>
  </singleXmlCell>
  <singleXmlCell id="1357" xr6:uid="{00000000-000C-0000-FFFF-FFFF44050000}" r="V36" connectionId="0">
    <xmlCellPr id="1" xr6:uid="{00000000-0010-0000-4405-000001000000}" uniqueName="P1082198">
      <xmlPr mapId="3" xpath="/TFI-IZD-POD/IPK-GFI-IZD-POD-E_1000981/P1082198" xmlDataType="decimal"/>
    </xmlCellPr>
  </singleXmlCell>
  <singleXmlCell id="1358" xr6:uid="{00000000-000C-0000-FFFF-FFFF45050000}" r="W36" connectionId="0">
    <xmlCellPr id="1" xr6:uid="{00000000-0010-0000-4505-000001000000}" uniqueName="P1082199">
      <xmlPr mapId="3" xpath="/TFI-IZD-POD/IPK-GFI-IZD-POD-E_1000981/P1082199" xmlDataType="decimal"/>
    </xmlCellPr>
  </singleXmlCell>
  <singleXmlCell id="1359" xr6:uid="{00000000-000C-0000-FFFF-FFFF46050000}" r="X36" connectionId="0">
    <xmlCellPr id="1" xr6:uid="{00000000-0010-0000-4605-000001000000}" uniqueName="P1082200">
      <xmlPr mapId="3" xpath="/TFI-IZD-POD/IPK-GFI-IZD-POD-E_1000981/P1082200" xmlDataType="decimal"/>
    </xmlCellPr>
  </singleXmlCell>
  <singleXmlCell id="1360" xr6:uid="{00000000-000C-0000-FFFF-FFFF47050000}" r="Y36" connectionId="0">
    <xmlCellPr id="1" xr6:uid="{00000000-0010-0000-4705-000001000000}" uniqueName="P1082201">
      <xmlPr mapId="3" xpath="/TFI-IZD-POD/IPK-GFI-IZD-POD-E_1000981/P1082201" xmlDataType="decimal"/>
    </xmlCellPr>
  </singleXmlCell>
  <singleXmlCell id="1361" xr6:uid="{00000000-000C-0000-FFFF-FFFF48050000}" r="H37" connectionId="0">
    <xmlCellPr id="1" xr6:uid="{00000000-0010-0000-4805-000001000000}" uniqueName="P1080016">
      <xmlPr mapId="3" xpath="/TFI-IZD-POD/IPK-GFI-IZD-POD-E_1000981/P1080016" xmlDataType="decimal"/>
    </xmlCellPr>
  </singleXmlCell>
  <singleXmlCell id="1362" xr6:uid="{00000000-000C-0000-FFFF-FFFF49050000}" r="I37" connectionId="0">
    <xmlCellPr id="1" xr6:uid="{00000000-0010-0000-4905-000001000000}" uniqueName="P1080017">
      <xmlPr mapId="3" xpath="/TFI-IZD-POD/IPK-GFI-IZD-POD-E_1000981/P1080017" xmlDataType="decimal"/>
    </xmlCellPr>
  </singleXmlCell>
  <singleXmlCell id="1363" xr6:uid="{00000000-000C-0000-FFFF-FFFF4A050000}" r="J37" connectionId="0">
    <xmlCellPr id="1" xr6:uid="{00000000-0010-0000-4A05-000001000000}" uniqueName="P1080018">
      <xmlPr mapId="3" xpath="/TFI-IZD-POD/IPK-GFI-IZD-POD-E_1000981/P1080018" xmlDataType="decimal"/>
    </xmlCellPr>
  </singleXmlCell>
  <singleXmlCell id="1364" xr6:uid="{00000000-000C-0000-FFFF-FFFF4B050000}" r="K37" connectionId="0">
    <xmlCellPr id="1" xr6:uid="{00000000-0010-0000-4B05-000001000000}" uniqueName="P1080019">
      <xmlPr mapId="3" xpath="/TFI-IZD-POD/IPK-GFI-IZD-POD-E_1000981/P1080019" xmlDataType="decimal"/>
    </xmlCellPr>
  </singleXmlCell>
  <singleXmlCell id="1365" xr6:uid="{00000000-000C-0000-FFFF-FFFF4C050000}" r="L37" connectionId="0">
    <xmlCellPr id="1" xr6:uid="{00000000-0010-0000-4C05-000001000000}" uniqueName="P1080020">
      <xmlPr mapId="3" xpath="/TFI-IZD-POD/IPK-GFI-IZD-POD-E_1000981/P1080020" xmlDataType="decimal"/>
    </xmlCellPr>
  </singleXmlCell>
  <singleXmlCell id="1366" xr6:uid="{00000000-000C-0000-FFFF-FFFF4D050000}" r="M37" connectionId="0">
    <xmlCellPr id="1" xr6:uid="{00000000-0010-0000-4D05-000001000000}" uniqueName="P1080021">
      <xmlPr mapId="3" xpath="/TFI-IZD-POD/IPK-GFI-IZD-POD-E_1000981/P1080021" xmlDataType="decimal"/>
    </xmlCellPr>
  </singleXmlCell>
  <singleXmlCell id="1367" xr6:uid="{00000000-000C-0000-FFFF-FFFF4E050000}" r="N37" connectionId="0">
    <xmlCellPr id="1" xr6:uid="{00000000-0010-0000-4E05-000001000000}" uniqueName="P1080022">
      <xmlPr mapId="3" xpath="/TFI-IZD-POD/IPK-GFI-IZD-POD-E_1000981/P1080022" xmlDataType="decimal"/>
    </xmlCellPr>
  </singleXmlCell>
  <singleXmlCell id="1368" xr6:uid="{00000000-000C-0000-FFFF-FFFF4F050000}" r="O37" connectionId="0">
    <xmlCellPr id="1" xr6:uid="{00000000-0010-0000-4F05-000001000000}" uniqueName="P1080023">
      <xmlPr mapId="3" xpath="/TFI-IZD-POD/IPK-GFI-IZD-POD-E_1000981/P1080023" xmlDataType="decimal"/>
    </xmlCellPr>
  </singleXmlCell>
  <singleXmlCell id="1369" xr6:uid="{00000000-000C-0000-FFFF-FFFF50050000}" r="P37" connectionId="0">
    <xmlCellPr id="1" xr6:uid="{00000000-0010-0000-5005-000001000000}" uniqueName="P1082202">
      <xmlPr mapId="3" xpath="/TFI-IZD-POD/IPK-GFI-IZD-POD-E_1000981/P1082202" xmlDataType="decimal"/>
    </xmlCellPr>
  </singleXmlCell>
  <singleXmlCell id="1370" xr6:uid="{00000000-000C-0000-FFFF-FFFF51050000}" r="Q37" connectionId="0">
    <xmlCellPr id="1" xr6:uid="{00000000-0010-0000-5105-000001000000}" uniqueName="P1082203">
      <xmlPr mapId="3" xpath="/TFI-IZD-POD/IPK-GFI-IZD-POD-E_1000981/P1082203" xmlDataType="decimal"/>
    </xmlCellPr>
  </singleXmlCell>
  <singleXmlCell id="1371" xr6:uid="{00000000-000C-0000-FFFF-FFFF52050000}" r="R37" connectionId="0">
    <xmlCellPr id="1" xr6:uid="{00000000-0010-0000-5205-000001000000}" uniqueName="P1082204">
      <xmlPr mapId="3" xpath="/TFI-IZD-POD/IPK-GFI-IZD-POD-E_1000981/P1082204" xmlDataType="decimal"/>
    </xmlCellPr>
  </singleXmlCell>
  <singleXmlCell id="1372" xr6:uid="{00000000-000C-0000-FFFF-FFFF53050000}" r="S37" connectionId="0">
    <xmlCellPr id="1" xr6:uid="{00000000-0010-0000-5305-000001000000}" uniqueName="P1124828">
      <xmlPr mapId="3" xpath="/TFI-IZD-POD/IPK-GFI-IZD-POD-E_1000981/P1124828" xmlDataType="decimal"/>
    </xmlCellPr>
  </singleXmlCell>
  <singleXmlCell id="1373" xr6:uid="{00000000-000C-0000-FFFF-FFFF54050000}" r="T37" connectionId="0">
    <xmlCellPr id="1" xr6:uid="{00000000-0010-0000-5405-000001000000}" uniqueName="P1124831">
      <xmlPr mapId="3" xpath="/TFI-IZD-POD/IPK-GFI-IZD-POD-E_1000981/P1124831" xmlDataType="decimal"/>
    </xmlCellPr>
  </singleXmlCell>
  <singleXmlCell id="1374" xr6:uid="{00000000-000C-0000-FFFF-FFFF55050000}" r="U37" connectionId="0">
    <xmlCellPr id="1" xr6:uid="{00000000-0010-0000-5505-000001000000}" uniqueName="P1082205">
      <xmlPr mapId="3" xpath="/TFI-IZD-POD/IPK-GFI-IZD-POD-E_1000981/P1082205" xmlDataType="decimal"/>
    </xmlCellPr>
  </singleXmlCell>
  <singleXmlCell id="1375" xr6:uid="{00000000-000C-0000-FFFF-FFFF56050000}" r="V37" connectionId="0">
    <xmlCellPr id="1" xr6:uid="{00000000-0010-0000-5605-000001000000}" uniqueName="P1082206">
      <xmlPr mapId="3" xpath="/TFI-IZD-POD/IPK-GFI-IZD-POD-E_1000981/P1082206" xmlDataType="decimal"/>
    </xmlCellPr>
  </singleXmlCell>
  <singleXmlCell id="1376" xr6:uid="{00000000-000C-0000-FFFF-FFFF57050000}" r="W37" connectionId="0">
    <xmlCellPr id="1" xr6:uid="{00000000-0010-0000-5705-000001000000}" uniqueName="P1082207">
      <xmlPr mapId="3" xpath="/TFI-IZD-POD/IPK-GFI-IZD-POD-E_1000981/P1082207" xmlDataType="decimal"/>
    </xmlCellPr>
  </singleXmlCell>
  <singleXmlCell id="1377" xr6:uid="{00000000-000C-0000-FFFF-FFFF58050000}" r="X37" connectionId="0">
    <xmlCellPr id="1" xr6:uid="{00000000-0010-0000-5805-000001000000}" uniqueName="P1082208">
      <xmlPr mapId="3" xpath="/TFI-IZD-POD/IPK-GFI-IZD-POD-E_1000981/P1082208" xmlDataType="decimal"/>
    </xmlCellPr>
  </singleXmlCell>
  <singleXmlCell id="1378" xr6:uid="{00000000-000C-0000-FFFF-FFFF59050000}" r="Y37" connectionId="0">
    <xmlCellPr id="1" xr6:uid="{00000000-0010-0000-5905-000001000000}" uniqueName="P1082209">
      <xmlPr mapId="3" xpath="/TFI-IZD-POD/IPK-GFI-IZD-POD-E_1000981/P1082209" xmlDataType="decimal"/>
    </xmlCellPr>
  </singleXmlCell>
  <singleXmlCell id="1379" xr6:uid="{00000000-000C-0000-FFFF-FFFF5A050000}" r="H38" connectionId="0">
    <xmlCellPr id="1" xr6:uid="{00000000-0010-0000-5A05-000001000000}" uniqueName="P1080024">
      <xmlPr mapId="3" xpath="/TFI-IZD-POD/IPK-GFI-IZD-POD-E_1000981/P1080024" xmlDataType="decimal"/>
    </xmlCellPr>
  </singleXmlCell>
  <singleXmlCell id="1380" xr6:uid="{00000000-000C-0000-FFFF-FFFF5B050000}" r="I38" connectionId="0">
    <xmlCellPr id="1" xr6:uid="{00000000-0010-0000-5B05-000001000000}" uniqueName="P1080025">
      <xmlPr mapId="3" xpath="/TFI-IZD-POD/IPK-GFI-IZD-POD-E_1000981/P1080025" xmlDataType="decimal"/>
    </xmlCellPr>
  </singleXmlCell>
  <singleXmlCell id="1381" xr6:uid="{00000000-000C-0000-FFFF-FFFF5C050000}" r="J38" connectionId="0">
    <xmlCellPr id="1" xr6:uid="{00000000-0010-0000-5C05-000001000000}" uniqueName="P1080026">
      <xmlPr mapId="3" xpath="/TFI-IZD-POD/IPK-GFI-IZD-POD-E_1000981/P1080026" xmlDataType="decimal"/>
    </xmlCellPr>
  </singleXmlCell>
  <singleXmlCell id="1382" xr6:uid="{00000000-000C-0000-FFFF-FFFF5D050000}" r="K38" connectionId="0">
    <xmlCellPr id="1" xr6:uid="{00000000-0010-0000-5D05-000001000000}" uniqueName="P1080027">
      <xmlPr mapId="3" xpath="/TFI-IZD-POD/IPK-GFI-IZD-POD-E_1000981/P1080027" xmlDataType="decimal"/>
    </xmlCellPr>
  </singleXmlCell>
  <singleXmlCell id="1383" xr6:uid="{00000000-000C-0000-FFFF-FFFF5E050000}" r="L38" connectionId="0">
    <xmlCellPr id="1" xr6:uid="{00000000-0010-0000-5E05-000001000000}" uniqueName="P1080028">
      <xmlPr mapId="3" xpath="/TFI-IZD-POD/IPK-GFI-IZD-POD-E_1000981/P1080028" xmlDataType="decimal"/>
    </xmlCellPr>
  </singleXmlCell>
  <singleXmlCell id="1384" xr6:uid="{00000000-000C-0000-FFFF-FFFF5F050000}" r="M38" connectionId="0">
    <xmlCellPr id="1" xr6:uid="{00000000-0010-0000-5F05-000001000000}" uniqueName="P1080029">
      <xmlPr mapId="3" xpath="/TFI-IZD-POD/IPK-GFI-IZD-POD-E_1000981/P1080029" xmlDataType="decimal"/>
    </xmlCellPr>
  </singleXmlCell>
  <singleXmlCell id="1385" xr6:uid="{00000000-000C-0000-FFFF-FFFF60050000}" r="N38" connectionId="0">
    <xmlCellPr id="1" xr6:uid="{00000000-0010-0000-6005-000001000000}" uniqueName="P1080030">
      <xmlPr mapId="3" xpath="/TFI-IZD-POD/IPK-GFI-IZD-POD-E_1000981/P1080030" xmlDataType="decimal"/>
    </xmlCellPr>
  </singleXmlCell>
  <singleXmlCell id="1386" xr6:uid="{00000000-000C-0000-FFFF-FFFF61050000}" r="O38" connectionId="0">
    <xmlCellPr id="1" xr6:uid="{00000000-0010-0000-6105-000001000000}" uniqueName="P1080031">
      <xmlPr mapId="3" xpath="/TFI-IZD-POD/IPK-GFI-IZD-POD-E_1000981/P1080031" xmlDataType="decimal"/>
    </xmlCellPr>
  </singleXmlCell>
  <singleXmlCell id="1387" xr6:uid="{00000000-000C-0000-FFFF-FFFF62050000}" r="P38" connectionId="0">
    <xmlCellPr id="1" xr6:uid="{00000000-0010-0000-6205-000001000000}" uniqueName="P1082210">
      <xmlPr mapId="3" xpath="/TFI-IZD-POD/IPK-GFI-IZD-POD-E_1000981/P1082210" xmlDataType="decimal"/>
    </xmlCellPr>
  </singleXmlCell>
  <singleXmlCell id="1388" xr6:uid="{00000000-000C-0000-FFFF-FFFF63050000}" r="Q38" connectionId="0">
    <xmlCellPr id="1" xr6:uid="{00000000-0010-0000-6305-000001000000}" uniqueName="P1082211">
      <xmlPr mapId="3" xpath="/TFI-IZD-POD/IPK-GFI-IZD-POD-E_1000981/P1082211" xmlDataType="decimal"/>
    </xmlCellPr>
  </singleXmlCell>
  <singleXmlCell id="1389" xr6:uid="{00000000-000C-0000-FFFF-FFFF64050000}" r="R38" connectionId="0">
    <xmlCellPr id="1" xr6:uid="{00000000-0010-0000-6405-000001000000}" uniqueName="P1082212">
      <xmlPr mapId="3" xpath="/TFI-IZD-POD/IPK-GFI-IZD-POD-E_1000981/P1082212" xmlDataType="decimal"/>
    </xmlCellPr>
  </singleXmlCell>
  <singleXmlCell id="1390" xr6:uid="{00000000-000C-0000-FFFF-FFFF65050000}" r="S38" connectionId="0">
    <xmlCellPr id="1" xr6:uid="{00000000-0010-0000-6505-000001000000}" uniqueName="P1124832">
      <xmlPr mapId="3" xpath="/TFI-IZD-POD/IPK-GFI-IZD-POD-E_1000981/P1124832" xmlDataType="decimal"/>
    </xmlCellPr>
  </singleXmlCell>
  <singleXmlCell id="1391" xr6:uid="{00000000-000C-0000-FFFF-FFFF66050000}" r="T38" connectionId="0">
    <xmlCellPr id="1" xr6:uid="{00000000-0010-0000-6605-000001000000}" uniqueName="P1124833">
      <xmlPr mapId="3" xpath="/TFI-IZD-POD/IPK-GFI-IZD-POD-E_1000981/P1124833" xmlDataType="decimal"/>
    </xmlCellPr>
  </singleXmlCell>
  <singleXmlCell id="1392" xr6:uid="{00000000-000C-0000-FFFF-FFFF67050000}" r="U38" connectionId="0">
    <xmlCellPr id="1" xr6:uid="{00000000-0010-0000-6705-000001000000}" uniqueName="P1082213">
      <xmlPr mapId="3" xpath="/TFI-IZD-POD/IPK-GFI-IZD-POD-E_1000981/P1082213" xmlDataType="decimal"/>
    </xmlCellPr>
  </singleXmlCell>
  <singleXmlCell id="1393" xr6:uid="{00000000-000C-0000-FFFF-FFFF68050000}" r="V38" connectionId="0">
    <xmlCellPr id="1" xr6:uid="{00000000-0010-0000-6805-000001000000}" uniqueName="P1082214">
      <xmlPr mapId="3" xpath="/TFI-IZD-POD/IPK-GFI-IZD-POD-E_1000981/P1082214" xmlDataType="decimal"/>
    </xmlCellPr>
  </singleXmlCell>
  <singleXmlCell id="1394" xr6:uid="{00000000-000C-0000-FFFF-FFFF69050000}" r="W38" connectionId="0">
    <xmlCellPr id="1" xr6:uid="{00000000-0010-0000-6905-000001000000}" uniqueName="P1082215">
      <xmlPr mapId="3" xpath="/TFI-IZD-POD/IPK-GFI-IZD-POD-E_1000981/P1082215" xmlDataType="decimal"/>
    </xmlCellPr>
  </singleXmlCell>
  <singleXmlCell id="1395" xr6:uid="{00000000-000C-0000-FFFF-FFFF6A050000}" r="X38" connectionId="0">
    <xmlCellPr id="1" xr6:uid="{00000000-0010-0000-6A05-000001000000}" uniqueName="P1082216">
      <xmlPr mapId="3" xpath="/TFI-IZD-POD/IPK-GFI-IZD-POD-E_1000981/P1082216" xmlDataType="decimal"/>
    </xmlCellPr>
  </singleXmlCell>
  <singleXmlCell id="1396" xr6:uid="{00000000-000C-0000-FFFF-FFFF6B050000}" r="Y38" connectionId="0">
    <xmlCellPr id="1" xr6:uid="{00000000-0010-0000-6B05-000001000000}" uniqueName="P1082217">
      <xmlPr mapId="3" xpath="/TFI-IZD-POD/IPK-GFI-IZD-POD-E_1000981/P1082217" xmlDataType="decimal"/>
    </xmlCellPr>
  </singleXmlCell>
  <singleXmlCell id="1397" xr6:uid="{00000000-000C-0000-FFFF-FFFF6C050000}" r="H39" connectionId="0">
    <xmlCellPr id="1" xr6:uid="{00000000-0010-0000-6C05-000001000000}" uniqueName="P1080032">
      <xmlPr mapId="3" xpath="/TFI-IZD-POD/IPK-GFI-IZD-POD-E_1000981/P1080032" xmlDataType="decimal"/>
    </xmlCellPr>
  </singleXmlCell>
  <singleXmlCell id="1398" xr6:uid="{00000000-000C-0000-FFFF-FFFF6D050000}" r="I39" connectionId="0">
    <xmlCellPr id="1" xr6:uid="{00000000-0010-0000-6D05-000001000000}" uniqueName="P1080033">
      <xmlPr mapId="3" xpath="/TFI-IZD-POD/IPK-GFI-IZD-POD-E_1000981/P1080033" xmlDataType="decimal"/>
    </xmlCellPr>
  </singleXmlCell>
  <singleXmlCell id="1399" xr6:uid="{00000000-000C-0000-FFFF-FFFF6E050000}" r="J39" connectionId="0">
    <xmlCellPr id="1" xr6:uid="{00000000-0010-0000-6E05-000001000000}" uniqueName="P1080034">
      <xmlPr mapId="3" xpath="/TFI-IZD-POD/IPK-GFI-IZD-POD-E_1000981/P1080034" xmlDataType="decimal"/>
    </xmlCellPr>
  </singleXmlCell>
  <singleXmlCell id="1400" xr6:uid="{00000000-000C-0000-FFFF-FFFF6F050000}" r="K39" connectionId="0">
    <xmlCellPr id="1" xr6:uid="{00000000-0010-0000-6F05-000001000000}" uniqueName="P1080035">
      <xmlPr mapId="3" xpath="/TFI-IZD-POD/IPK-GFI-IZD-POD-E_1000981/P1080035" xmlDataType="decimal"/>
    </xmlCellPr>
  </singleXmlCell>
  <singleXmlCell id="1401" xr6:uid="{00000000-000C-0000-FFFF-FFFF70050000}" r="L39" connectionId="0">
    <xmlCellPr id="1" xr6:uid="{00000000-0010-0000-7005-000001000000}" uniqueName="P1080036">
      <xmlPr mapId="3" xpath="/TFI-IZD-POD/IPK-GFI-IZD-POD-E_1000981/P1080036" xmlDataType="decimal"/>
    </xmlCellPr>
  </singleXmlCell>
  <singleXmlCell id="1402" xr6:uid="{00000000-000C-0000-FFFF-FFFF71050000}" r="M39" connectionId="0">
    <xmlCellPr id="1" xr6:uid="{00000000-0010-0000-7105-000001000000}" uniqueName="P1080037">
      <xmlPr mapId="3" xpath="/TFI-IZD-POD/IPK-GFI-IZD-POD-E_1000981/P1080037" xmlDataType="decimal"/>
    </xmlCellPr>
  </singleXmlCell>
  <singleXmlCell id="1403" xr6:uid="{00000000-000C-0000-FFFF-FFFF72050000}" r="N39" connectionId="0">
    <xmlCellPr id="1" xr6:uid="{00000000-0010-0000-7205-000001000000}" uniqueName="P1080038">
      <xmlPr mapId="3" xpath="/TFI-IZD-POD/IPK-GFI-IZD-POD-E_1000981/P1080038" xmlDataType="decimal"/>
    </xmlCellPr>
  </singleXmlCell>
  <singleXmlCell id="1404" xr6:uid="{00000000-000C-0000-FFFF-FFFF73050000}" r="O39" connectionId="0">
    <xmlCellPr id="1" xr6:uid="{00000000-0010-0000-7305-000001000000}" uniqueName="P1080039">
      <xmlPr mapId="3" xpath="/TFI-IZD-POD/IPK-GFI-IZD-POD-E_1000981/P1080039" xmlDataType="decimal"/>
    </xmlCellPr>
  </singleXmlCell>
  <singleXmlCell id="1405" xr6:uid="{00000000-000C-0000-FFFF-FFFF74050000}" r="P39" connectionId="0">
    <xmlCellPr id="1" xr6:uid="{00000000-0010-0000-7405-000001000000}" uniqueName="P1082220">
      <xmlPr mapId="3" xpath="/TFI-IZD-POD/IPK-GFI-IZD-POD-E_1000981/P1082220" xmlDataType="decimal"/>
    </xmlCellPr>
  </singleXmlCell>
  <singleXmlCell id="1406" xr6:uid="{00000000-000C-0000-FFFF-FFFF75050000}" r="Q39" connectionId="0">
    <xmlCellPr id="1" xr6:uid="{00000000-0010-0000-7505-000001000000}" uniqueName="P1082222">
      <xmlPr mapId="3" xpath="/TFI-IZD-POD/IPK-GFI-IZD-POD-E_1000981/P1082222" xmlDataType="decimal"/>
    </xmlCellPr>
  </singleXmlCell>
  <singleXmlCell id="1407" xr6:uid="{00000000-000C-0000-FFFF-FFFF76050000}" r="R39" connectionId="0">
    <xmlCellPr id="1" xr6:uid="{00000000-0010-0000-7605-000001000000}" uniqueName="P1082224">
      <xmlPr mapId="3" xpath="/TFI-IZD-POD/IPK-GFI-IZD-POD-E_1000981/P1082224" xmlDataType="decimal"/>
    </xmlCellPr>
  </singleXmlCell>
  <singleXmlCell id="1408" xr6:uid="{00000000-000C-0000-FFFF-FFFF77050000}" r="S39" connectionId="0">
    <xmlCellPr id="1" xr6:uid="{00000000-0010-0000-7705-000001000000}" uniqueName="P1124834">
      <xmlPr mapId="3" xpath="/TFI-IZD-POD/IPK-GFI-IZD-POD-E_1000981/P1124834" xmlDataType="decimal"/>
    </xmlCellPr>
  </singleXmlCell>
  <singleXmlCell id="1409" xr6:uid="{00000000-000C-0000-FFFF-FFFF78050000}" r="T39" connectionId="0">
    <xmlCellPr id="1" xr6:uid="{00000000-0010-0000-7805-000001000000}" uniqueName="P1124835">
      <xmlPr mapId="3" xpath="/TFI-IZD-POD/IPK-GFI-IZD-POD-E_1000981/P1124835" xmlDataType="decimal"/>
    </xmlCellPr>
  </singleXmlCell>
  <singleXmlCell id="1410" xr6:uid="{00000000-000C-0000-FFFF-FFFF79050000}" r="U39" connectionId="0">
    <xmlCellPr id="1" xr6:uid="{00000000-0010-0000-7905-000001000000}" uniqueName="P1082225">
      <xmlPr mapId="3" xpath="/TFI-IZD-POD/IPK-GFI-IZD-POD-E_1000981/P1082225" xmlDataType="decimal"/>
    </xmlCellPr>
  </singleXmlCell>
  <singleXmlCell id="1411" xr6:uid="{00000000-000C-0000-FFFF-FFFF7A050000}" r="V39" connectionId="0">
    <xmlCellPr id="1" xr6:uid="{00000000-0010-0000-7A05-000001000000}" uniqueName="P1082227">
      <xmlPr mapId="3" xpath="/TFI-IZD-POD/IPK-GFI-IZD-POD-E_1000981/P1082227" xmlDataType="decimal"/>
    </xmlCellPr>
  </singleXmlCell>
  <singleXmlCell id="1412" xr6:uid="{00000000-000C-0000-FFFF-FFFF7B050000}" r="W39" connectionId="0">
    <xmlCellPr id="1" xr6:uid="{00000000-0010-0000-7B05-000001000000}" uniqueName="P1082229">
      <xmlPr mapId="3" xpath="/TFI-IZD-POD/IPK-GFI-IZD-POD-E_1000981/P1082229" xmlDataType="decimal"/>
    </xmlCellPr>
  </singleXmlCell>
  <singleXmlCell id="1413" xr6:uid="{00000000-000C-0000-FFFF-FFFF7C050000}" r="X39" connectionId="0">
    <xmlCellPr id="1" xr6:uid="{00000000-0010-0000-7C05-000001000000}" uniqueName="P1082232">
      <xmlPr mapId="3" xpath="/TFI-IZD-POD/IPK-GFI-IZD-POD-E_1000981/P1082232" xmlDataType="decimal"/>
    </xmlCellPr>
  </singleXmlCell>
  <singleXmlCell id="1414" xr6:uid="{00000000-000C-0000-FFFF-FFFF7D050000}" r="Y39" connectionId="0">
    <xmlCellPr id="1" xr6:uid="{00000000-0010-0000-7D05-000001000000}" uniqueName="P1082234">
      <xmlPr mapId="3" xpath="/TFI-IZD-POD/IPK-GFI-IZD-POD-E_1000981/P1082234" xmlDataType="decimal"/>
    </xmlCellPr>
  </singleXmlCell>
  <singleXmlCell id="1415" xr6:uid="{00000000-000C-0000-FFFF-FFFF7E050000}" r="H40" connectionId="0">
    <xmlCellPr id="1" xr6:uid="{00000000-0010-0000-7E05-000001000000}" uniqueName="P1080040">
      <xmlPr mapId="3" xpath="/TFI-IZD-POD/IPK-GFI-IZD-POD-E_1000981/P1080040" xmlDataType="decimal"/>
    </xmlCellPr>
  </singleXmlCell>
  <singleXmlCell id="1416" xr6:uid="{00000000-000C-0000-FFFF-FFFF7F050000}" r="I40" connectionId="0">
    <xmlCellPr id="1" xr6:uid="{00000000-0010-0000-7F05-000001000000}" uniqueName="P1080041">
      <xmlPr mapId="3" xpath="/TFI-IZD-POD/IPK-GFI-IZD-POD-E_1000981/P1080041" xmlDataType="decimal"/>
    </xmlCellPr>
  </singleXmlCell>
  <singleXmlCell id="1417" xr6:uid="{00000000-000C-0000-FFFF-FFFF80050000}" r="J40" connectionId="0">
    <xmlCellPr id="1" xr6:uid="{00000000-0010-0000-8005-000001000000}" uniqueName="P1080042">
      <xmlPr mapId="3" xpath="/TFI-IZD-POD/IPK-GFI-IZD-POD-E_1000981/P1080042" xmlDataType="decimal"/>
    </xmlCellPr>
  </singleXmlCell>
  <singleXmlCell id="1418" xr6:uid="{00000000-000C-0000-FFFF-FFFF81050000}" r="K40" connectionId="0">
    <xmlCellPr id="1" xr6:uid="{00000000-0010-0000-8105-000001000000}" uniqueName="P1080043">
      <xmlPr mapId="3" xpath="/TFI-IZD-POD/IPK-GFI-IZD-POD-E_1000981/P1080043" xmlDataType="decimal"/>
    </xmlCellPr>
  </singleXmlCell>
  <singleXmlCell id="1419" xr6:uid="{00000000-000C-0000-FFFF-FFFF82050000}" r="L40" connectionId="0">
    <xmlCellPr id="1" xr6:uid="{00000000-0010-0000-8205-000001000000}" uniqueName="P1080044">
      <xmlPr mapId="3" xpath="/TFI-IZD-POD/IPK-GFI-IZD-POD-E_1000981/P1080044" xmlDataType="decimal"/>
    </xmlCellPr>
  </singleXmlCell>
  <singleXmlCell id="1420" xr6:uid="{00000000-000C-0000-FFFF-FFFF83050000}" r="M40" connectionId="0">
    <xmlCellPr id="1" xr6:uid="{00000000-0010-0000-8305-000001000000}" uniqueName="P1080045">
      <xmlPr mapId="3" xpath="/TFI-IZD-POD/IPK-GFI-IZD-POD-E_1000981/P1080045" xmlDataType="decimal"/>
    </xmlCellPr>
  </singleXmlCell>
  <singleXmlCell id="1421" xr6:uid="{00000000-000C-0000-FFFF-FFFF84050000}" r="N40" connectionId="0">
    <xmlCellPr id="1" xr6:uid="{00000000-0010-0000-8405-000001000000}" uniqueName="P1080046">
      <xmlPr mapId="3" xpath="/TFI-IZD-POD/IPK-GFI-IZD-POD-E_1000981/P1080046" xmlDataType="decimal"/>
    </xmlCellPr>
  </singleXmlCell>
  <singleXmlCell id="1422" xr6:uid="{00000000-000C-0000-FFFF-FFFF85050000}" r="O40" connectionId="0">
    <xmlCellPr id="1" xr6:uid="{00000000-0010-0000-8505-000001000000}" uniqueName="P1080047">
      <xmlPr mapId="3" xpath="/TFI-IZD-POD/IPK-GFI-IZD-POD-E_1000981/P1080047" xmlDataType="decimal"/>
    </xmlCellPr>
  </singleXmlCell>
  <singleXmlCell id="1423" xr6:uid="{00000000-000C-0000-FFFF-FFFF86050000}" r="P40" connectionId="0">
    <xmlCellPr id="1" xr6:uid="{00000000-0010-0000-8605-000001000000}" uniqueName="P1082236">
      <xmlPr mapId="3" xpath="/TFI-IZD-POD/IPK-GFI-IZD-POD-E_1000981/P1082236" xmlDataType="decimal"/>
    </xmlCellPr>
  </singleXmlCell>
  <singleXmlCell id="1424" xr6:uid="{00000000-000C-0000-FFFF-FFFF87050000}" r="Q40" connectionId="0">
    <xmlCellPr id="1" xr6:uid="{00000000-0010-0000-8705-000001000000}" uniqueName="P1082248">
      <xmlPr mapId="3" xpath="/TFI-IZD-POD/IPK-GFI-IZD-POD-E_1000981/P1082248" xmlDataType="decimal"/>
    </xmlCellPr>
  </singleXmlCell>
  <singleXmlCell id="1425" xr6:uid="{00000000-000C-0000-FFFF-FFFF88050000}" r="R40" connectionId="0">
    <xmlCellPr id="1" xr6:uid="{00000000-0010-0000-8805-000001000000}" uniqueName="P1082250">
      <xmlPr mapId="3" xpath="/TFI-IZD-POD/IPK-GFI-IZD-POD-E_1000981/P1082250" xmlDataType="decimal"/>
    </xmlCellPr>
  </singleXmlCell>
  <singleXmlCell id="1426" xr6:uid="{00000000-000C-0000-FFFF-FFFF89050000}" r="S40" connectionId="0">
    <xmlCellPr id="1" xr6:uid="{00000000-0010-0000-8905-000001000000}" uniqueName="P1124836">
      <xmlPr mapId="3" xpath="/TFI-IZD-POD/IPK-GFI-IZD-POD-E_1000981/P1124836" xmlDataType="decimal"/>
    </xmlCellPr>
  </singleXmlCell>
  <singleXmlCell id="1427" xr6:uid="{00000000-000C-0000-FFFF-FFFF8A050000}" r="T40" connectionId="0">
    <xmlCellPr id="1" xr6:uid="{00000000-0010-0000-8A05-000001000000}" uniqueName="P1124837">
      <xmlPr mapId="3" xpath="/TFI-IZD-POD/IPK-GFI-IZD-POD-E_1000981/P1124837" xmlDataType="decimal"/>
    </xmlCellPr>
  </singleXmlCell>
  <singleXmlCell id="1428" xr6:uid="{00000000-000C-0000-FFFF-FFFF8B050000}" r="U40" connectionId="0">
    <xmlCellPr id="1" xr6:uid="{00000000-0010-0000-8B05-000001000000}" uniqueName="P1082252">
      <xmlPr mapId="3" xpath="/TFI-IZD-POD/IPK-GFI-IZD-POD-E_1000981/P1082252" xmlDataType="decimal"/>
    </xmlCellPr>
  </singleXmlCell>
  <singleXmlCell id="1429" xr6:uid="{00000000-000C-0000-FFFF-FFFF8C050000}" r="V40" connectionId="0">
    <xmlCellPr id="1" xr6:uid="{00000000-0010-0000-8C05-000001000000}" uniqueName="P1082254">
      <xmlPr mapId="3" xpath="/TFI-IZD-POD/IPK-GFI-IZD-POD-E_1000981/P1082254" xmlDataType="decimal"/>
    </xmlCellPr>
  </singleXmlCell>
  <singleXmlCell id="1430" xr6:uid="{00000000-000C-0000-FFFF-FFFF8D050000}" r="W40" connectionId="0">
    <xmlCellPr id="1" xr6:uid="{00000000-0010-0000-8D05-000001000000}" uniqueName="P1082256">
      <xmlPr mapId="3" xpath="/TFI-IZD-POD/IPK-GFI-IZD-POD-E_1000981/P1082256" xmlDataType="decimal"/>
    </xmlCellPr>
  </singleXmlCell>
  <singleXmlCell id="1431" xr6:uid="{00000000-000C-0000-FFFF-FFFF8E050000}" r="X40" connectionId="0">
    <xmlCellPr id="1" xr6:uid="{00000000-0010-0000-8E05-000001000000}" uniqueName="P1082257">
      <xmlPr mapId="3" xpath="/TFI-IZD-POD/IPK-GFI-IZD-POD-E_1000981/P1082257" xmlDataType="decimal"/>
    </xmlCellPr>
  </singleXmlCell>
  <singleXmlCell id="1432" xr6:uid="{00000000-000C-0000-FFFF-FFFF8F050000}" r="Y40" connectionId="0">
    <xmlCellPr id="1" xr6:uid="{00000000-0010-0000-8F05-000001000000}" uniqueName="P1082259">
      <xmlPr mapId="3" xpath="/TFI-IZD-POD/IPK-GFI-IZD-POD-E_1000981/P1082259" xmlDataType="decimal"/>
    </xmlCellPr>
  </singleXmlCell>
  <singleXmlCell id="1433" xr6:uid="{00000000-000C-0000-FFFF-FFFF90050000}" r="H41" connectionId="0">
    <xmlCellPr id="1" xr6:uid="{00000000-0010-0000-9005-000001000000}" uniqueName="P1080048">
      <xmlPr mapId="3" xpath="/TFI-IZD-POD/IPK-GFI-IZD-POD-E_1000981/P1080048" xmlDataType="decimal"/>
    </xmlCellPr>
  </singleXmlCell>
  <singleXmlCell id="1434" xr6:uid="{00000000-000C-0000-FFFF-FFFF91050000}" r="I41" connectionId="0">
    <xmlCellPr id="1" xr6:uid="{00000000-0010-0000-9105-000001000000}" uniqueName="P1080049">
      <xmlPr mapId="3" xpath="/TFI-IZD-POD/IPK-GFI-IZD-POD-E_1000981/P1080049" xmlDataType="decimal"/>
    </xmlCellPr>
  </singleXmlCell>
  <singleXmlCell id="1435" xr6:uid="{00000000-000C-0000-FFFF-FFFF92050000}" r="J41" connectionId="0">
    <xmlCellPr id="1" xr6:uid="{00000000-0010-0000-9205-000001000000}" uniqueName="P1080050">
      <xmlPr mapId="3" xpath="/TFI-IZD-POD/IPK-GFI-IZD-POD-E_1000981/P1080050" xmlDataType="decimal"/>
    </xmlCellPr>
  </singleXmlCell>
  <singleXmlCell id="1436" xr6:uid="{00000000-000C-0000-FFFF-FFFF93050000}" r="K41" connectionId="0">
    <xmlCellPr id="1" xr6:uid="{00000000-0010-0000-9305-000001000000}" uniqueName="P1080051">
      <xmlPr mapId="3" xpath="/TFI-IZD-POD/IPK-GFI-IZD-POD-E_1000981/P1080051" xmlDataType="decimal"/>
    </xmlCellPr>
  </singleXmlCell>
  <singleXmlCell id="1437" xr6:uid="{00000000-000C-0000-FFFF-FFFF94050000}" r="L41" connectionId="0">
    <xmlCellPr id="1" xr6:uid="{00000000-0010-0000-9405-000001000000}" uniqueName="P1080052">
      <xmlPr mapId="3" xpath="/TFI-IZD-POD/IPK-GFI-IZD-POD-E_1000981/P1080052" xmlDataType="decimal"/>
    </xmlCellPr>
  </singleXmlCell>
  <singleXmlCell id="1438" xr6:uid="{00000000-000C-0000-FFFF-FFFF95050000}" r="M41" connectionId="0">
    <xmlCellPr id="1" xr6:uid="{00000000-0010-0000-9505-000001000000}" uniqueName="P1080053">
      <xmlPr mapId="3" xpath="/TFI-IZD-POD/IPK-GFI-IZD-POD-E_1000981/P1080053" xmlDataType="decimal"/>
    </xmlCellPr>
  </singleXmlCell>
  <singleXmlCell id="1439" xr6:uid="{00000000-000C-0000-FFFF-FFFF96050000}" r="N41" connectionId="0">
    <xmlCellPr id="1" xr6:uid="{00000000-0010-0000-9605-000001000000}" uniqueName="P1080054">
      <xmlPr mapId="3" xpath="/TFI-IZD-POD/IPK-GFI-IZD-POD-E_1000981/P1080054" xmlDataType="decimal"/>
    </xmlCellPr>
  </singleXmlCell>
  <singleXmlCell id="1440" xr6:uid="{00000000-000C-0000-FFFF-FFFF97050000}" r="O41" connectionId="0">
    <xmlCellPr id="1" xr6:uid="{00000000-0010-0000-9705-000001000000}" uniqueName="P1080055">
      <xmlPr mapId="3" xpath="/TFI-IZD-POD/IPK-GFI-IZD-POD-E_1000981/P1080055" xmlDataType="decimal"/>
    </xmlCellPr>
  </singleXmlCell>
  <singleXmlCell id="1441" xr6:uid="{00000000-000C-0000-FFFF-FFFF98050000}" r="P41" connectionId="0">
    <xmlCellPr id="1" xr6:uid="{00000000-0010-0000-9805-000001000000}" uniqueName="P1082260">
      <xmlPr mapId="3" xpath="/TFI-IZD-POD/IPK-GFI-IZD-POD-E_1000981/P1082260" xmlDataType="decimal"/>
    </xmlCellPr>
  </singleXmlCell>
  <singleXmlCell id="1442" xr6:uid="{00000000-000C-0000-FFFF-FFFF99050000}" r="Q41" connectionId="0">
    <xmlCellPr id="1" xr6:uid="{00000000-0010-0000-9905-000001000000}" uniqueName="P1082237">
      <xmlPr mapId="3" xpath="/TFI-IZD-POD/IPK-GFI-IZD-POD-E_1000981/P1082237" xmlDataType="decimal"/>
    </xmlCellPr>
  </singleXmlCell>
  <singleXmlCell id="1443" xr6:uid="{00000000-000C-0000-FFFF-FFFF9A050000}" r="R41" connectionId="0">
    <xmlCellPr id="1" xr6:uid="{00000000-0010-0000-9A05-000001000000}" uniqueName="P1082261">
      <xmlPr mapId="3" xpath="/TFI-IZD-POD/IPK-GFI-IZD-POD-E_1000981/P1082261" xmlDataType="decimal"/>
    </xmlCellPr>
  </singleXmlCell>
  <singleXmlCell id="1444" xr6:uid="{00000000-000C-0000-FFFF-FFFF9B050000}" r="S41" connectionId="0">
    <xmlCellPr id="1" xr6:uid="{00000000-0010-0000-9B05-000001000000}" uniqueName="P1124838">
      <xmlPr mapId="3" xpath="/TFI-IZD-POD/IPK-GFI-IZD-POD-E_1000981/P1124838" xmlDataType="decimal"/>
    </xmlCellPr>
  </singleXmlCell>
  <singleXmlCell id="1445" xr6:uid="{00000000-000C-0000-FFFF-FFFF9C050000}" r="T41" connectionId="0">
    <xmlCellPr id="1" xr6:uid="{00000000-0010-0000-9C05-000001000000}" uniqueName="P1124839">
      <xmlPr mapId="3" xpath="/TFI-IZD-POD/IPK-GFI-IZD-POD-E_1000981/P1124839" xmlDataType="decimal"/>
    </xmlCellPr>
  </singleXmlCell>
  <singleXmlCell id="1446" xr6:uid="{00000000-000C-0000-FFFF-FFFF9D050000}" r="U41" connectionId="0">
    <xmlCellPr id="1" xr6:uid="{00000000-0010-0000-9D05-000001000000}" uniqueName="P1082262">
      <xmlPr mapId="3" xpath="/TFI-IZD-POD/IPK-GFI-IZD-POD-E_1000981/P1082262" xmlDataType="decimal"/>
    </xmlCellPr>
  </singleXmlCell>
  <singleXmlCell id="1447" xr6:uid="{00000000-000C-0000-FFFF-FFFF9E050000}" r="V41" connectionId="0">
    <xmlCellPr id="1" xr6:uid="{00000000-0010-0000-9E05-000001000000}" uniqueName="P1082264">
      <xmlPr mapId="3" xpath="/TFI-IZD-POD/IPK-GFI-IZD-POD-E_1000981/P1082264" xmlDataType="decimal"/>
    </xmlCellPr>
  </singleXmlCell>
  <singleXmlCell id="1448" xr6:uid="{00000000-000C-0000-FFFF-FFFF9F050000}" r="W41" connectionId="0">
    <xmlCellPr id="1" xr6:uid="{00000000-0010-0000-9F05-000001000000}" uniqueName="P1082265">
      <xmlPr mapId="3" xpath="/TFI-IZD-POD/IPK-GFI-IZD-POD-E_1000981/P1082265" xmlDataType="decimal"/>
    </xmlCellPr>
  </singleXmlCell>
  <singleXmlCell id="1449" xr6:uid="{00000000-000C-0000-FFFF-FFFFA0050000}" r="X41" connectionId="0">
    <xmlCellPr id="1" xr6:uid="{00000000-0010-0000-A005-000001000000}" uniqueName="P1082266">
      <xmlPr mapId="3" xpath="/TFI-IZD-POD/IPK-GFI-IZD-POD-E_1000981/P1082266" xmlDataType="decimal"/>
    </xmlCellPr>
  </singleXmlCell>
  <singleXmlCell id="1450" xr6:uid="{00000000-000C-0000-FFFF-FFFFA1050000}" r="Y41" connectionId="0">
    <xmlCellPr id="1" xr6:uid="{00000000-0010-0000-A105-000001000000}" uniqueName="P1082267">
      <xmlPr mapId="3" xpath="/TFI-IZD-POD/IPK-GFI-IZD-POD-E_1000981/P1082267" xmlDataType="decimal"/>
    </xmlCellPr>
  </singleXmlCell>
  <singleXmlCell id="1451" xr6:uid="{00000000-000C-0000-FFFF-FFFFA2050000}" r="H42" connectionId="0">
    <xmlCellPr id="1" xr6:uid="{00000000-0010-0000-A205-000001000000}" uniqueName="P1080056">
      <xmlPr mapId="3" xpath="/TFI-IZD-POD/IPK-GFI-IZD-POD-E_1000981/P1080056" xmlDataType="decimal"/>
    </xmlCellPr>
  </singleXmlCell>
  <singleXmlCell id="1452" xr6:uid="{00000000-000C-0000-FFFF-FFFFA3050000}" r="I42" connectionId="0">
    <xmlCellPr id="1" xr6:uid="{00000000-0010-0000-A305-000001000000}" uniqueName="P1080057">
      <xmlPr mapId="3" xpath="/TFI-IZD-POD/IPK-GFI-IZD-POD-E_1000981/P1080057" xmlDataType="decimal"/>
    </xmlCellPr>
  </singleXmlCell>
  <singleXmlCell id="1453" xr6:uid="{00000000-000C-0000-FFFF-FFFFA4050000}" r="J42" connectionId="0">
    <xmlCellPr id="1" xr6:uid="{00000000-0010-0000-A405-000001000000}" uniqueName="P1080058">
      <xmlPr mapId="3" xpath="/TFI-IZD-POD/IPK-GFI-IZD-POD-E_1000981/P1080058" xmlDataType="decimal"/>
    </xmlCellPr>
  </singleXmlCell>
  <singleXmlCell id="1454" xr6:uid="{00000000-000C-0000-FFFF-FFFFA5050000}" r="K42" connectionId="0">
    <xmlCellPr id="1" xr6:uid="{00000000-0010-0000-A505-000001000000}" uniqueName="P1080059">
      <xmlPr mapId="3" xpath="/TFI-IZD-POD/IPK-GFI-IZD-POD-E_1000981/P1080059" xmlDataType="decimal"/>
    </xmlCellPr>
  </singleXmlCell>
  <singleXmlCell id="1455" xr6:uid="{00000000-000C-0000-FFFF-FFFFA6050000}" r="L42" connectionId="0">
    <xmlCellPr id="1" xr6:uid="{00000000-0010-0000-A605-000001000000}" uniqueName="P1080060">
      <xmlPr mapId="3" xpath="/TFI-IZD-POD/IPK-GFI-IZD-POD-E_1000981/P1080060" xmlDataType="decimal"/>
    </xmlCellPr>
  </singleXmlCell>
  <singleXmlCell id="1456" xr6:uid="{00000000-000C-0000-FFFF-FFFFA7050000}" r="M42" connectionId="0">
    <xmlCellPr id="1" xr6:uid="{00000000-0010-0000-A705-000001000000}" uniqueName="P1080061">
      <xmlPr mapId="3" xpath="/TFI-IZD-POD/IPK-GFI-IZD-POD-E_1000981/P1080061" xmlDataType="decimal"/>
    </xmlCellPr>
  </singleXmlCell>
  <singleXmlCell id="1457" xr6:uid="{00000000-000C-0000-FFFF-FFFFA8050000}" r="N42" connectionId="0">
    <xmlCellPr id="1" xr6:uid="{00000000-0010-0000-A805-000001000000}" uniqueName="P1080062">
      <xmlPr mapId="3" xpath="/TFI-IZD-POD/IPK-GFI-IZD-POD-E_1000981/P1080062" xmlDataType="decimal"/>
    </xmlCellPr>
  </singleXmlCell>
  <singleXmlCell id="1458" xr6:uid="{00000000-000C-0000-FFFF-FFFFA9050000}" r="O42" connectionId="0">
    <xmlCellPr id="1" xr6:uid="{00000000-0010-0000-A905-000001000000}" uniqueName="P1080063">
      <xmlPr mapId="3" xpath="/TFI-IZD-POD/IPK-GFI-IZD-POD-E_1000981/P1080063" xmlDataType="decimal"/>
    </xmlCellPr>
  </singleXmlCell>
  <singleXmlCell id="1459" xr6:uid="{00000000-000C-0000-FFFF-FFFFAA050000}" r="P42" connectionId="0">
    <xmlCellPr id="1" xr6:uid="{00000000-0010-0000-AA05-000001000000}" uniqueName="P1082269">
      <xmlPr mapId="3" xpath="/TFI-IZD-POD/IPK-GFI-IZD-POD-E_1000981/P1082269" xmlDataType="decimal"/>
    </xmlCellPr>
  </singleXmlCell>
  <singleXmlCell id="1460" xr6:uid="{00000000-000C-0000-FFFF-FFFFAB050000}" r="Q42" connectionId="0">
    <xmlCellPr id="1" xr6:uid="{00000000-0010-0000-AB05-000001000000}" uniqueName="P1082270">
      <xmlPr mapId="3" xpath="/TFI-IZD-POD/IPK-GFI-IZD-POD-E_1000981/P1082270" xmlDataType="decimal"/>
    </xmlCellPr>
  </singleXmlCell>
  <singleXmlCell id="1461" xr6:uid="{00000000-000C-0000-FFFF-FFFFAC050000}" r="R42" connectionId="0">
    <xmlCellPr id="1" xr6:uid="{00000000-0010-0000-AC05-000001000000}" uniqueName="P1082239">
      <xmlPr mapId="3" xpath="/TFI-IZD-POD/IPK-GFI-IZD-POD-E_1000981/P1082239" xmlDataType="decimal"/>
    </xmlCellPr>
  </singleXmlCell>
  <singleXmlCell id="1462" xr6:uid="{00000000-000C-0000-FFFF-FFFFAD050000}" r="S42" connectionId="0">
    <xmlCellPr id="1" xr6:uid="{00000000-0010-0000-AD05-000001000000}" uniqueName="P1124840">
      <xmlPr mapId="3" xpath="/TFI-IZD-POD/IPK-GFI-IZD-POD-E_1000981/P1124840" xmlDataType="decimal"/>
    </xmlCellPr>
  </singleXmlCell>
  <singleXmlCell id="1463" xr6:uid="{00000000-000C-0000-FFFF-FFFFAE050000}" r="T42" connectionId="0">
    <xmlCellPr id="1" xr6:uid="{00000000-0010-0000-AE05-000001000000}" uniqueName="P1124841">
      <xmlPr mapId="3" xpath="/TFI-IZD-POD/IPK-GFI-IZD-POD-E_1000981/P1124841" xmlDataType="decimal"/>
    </xmlCellPr>
  </singleXmlCell>
  <singleXmlCell id="1464" xr6:uid="{00000000-000C-0000-FFFF-FFFFAF050000}" r="U42" connectionId="0">
    <xmlCellPr id="1" xr6:uid="{00000000-0010-0000-AF05-000001000000}" uniqueName="P1082272">
      <xmlPr mapId="3" xpath="/TFI-IZD-POD/IPK-GFI-IZD-POD-E_1000981/P1082272" xmlDataType="decimal"/>
    </xmlCellPr>
  </singleXmlCell>
  <singleXmlCell id="1465" xr6:uid="{00000000-000C-0000-FFFF-FFFFB0050000}" r="V42" connectionId="0">
    <xmlCellPr id="1" xr6:uid="{00000000-0010-0000-B005-000001000000}" uniqueName="P1082273">
      <xmlPr mapId="3" xpath="/TFI-IZD-POD/IPK-GFI-IZD-POD-E_1000981/P1082273" xmlDataType="decimal"/>
    </xmlCellPr>
  </singleXmlCell>
  <singleXmlCell id="1466" xr6:uid="{00000000-000C-0000-FFFF-FFFFB1050000}" r="W42" connectionId="0">
    <xmlCellPr id="1" xr6:uid="{00000000-0010-0000-B105-000001000000}" uniqueName="P1082275">
      <xmlPr mapId="3" xpath="/TFI-IZD-POD/IPK-GFI-IZD-POD-E_1000981/P1082275" xmlDataType="decimal"/>
    </xmlCellPr>
  </singleXmlCell>
  <singleXmlCell id="1467" xr6:uid="{00000000-000C-0000-FFFF-FFFFB2050000}" r="X42" connectionId="0">
    <xmlCellPr id="1" xr6:uid="{00000000-0010-0000-B205-000001000000}" uniqueName="P1082276">
      <xmlPr mapId="3" xpath="/TFI-IZD-POD/IPK-GFI-IZD-POD-E_1000981/P1082276" xmlDataType="decimal"/>
    </xmlCellPr>
  </singleXmlCell>
  <singleXmlCell id="1468" xr6:uid="{00000000-000C-0000-FFFF-FFFFB3050000}" r="Y42" connectionId="0">
    <xmlCellPr id="1" xr6:uid="{00000000-0010-0000-B305-000001000000}" uniqueName="P1082277">
      <xmlPr mapId="3" xpath="/TFI-IZD-POD/IPK-GFI-IZD-POD-E_1000981/P1082277" xmlDataType="decimal"/>
    </xmlCellPr>
  </singleXmlCell>
  <singleXmlCell id="1469" xr6:uid="{00000000-000C-0000-FFFF-FFFFB4050000}" r="H43" connectionId="0">
    <xmlCellPr id="1" xr6:uid="{00000000-0010-0000-B405-000001000000}" uniqueName="P1080064">
      <xmlPr mapId="3" xpath="/TFI-IZD-POD/IPK-GFI-IZD-POD-E_1000981/P1080064" xmlDataType="decimal"/>
    </xmlCellPr>
  </singleXmlCell>
  <singleXmlCell id="1470" xr6:uid="{00000000-000C-0000-FFFF-FFFFB5050000}" r="I43" connectionId="0">
    <xmlCellPr id="1" xr6:uid="{00000000-0010-0000-B505-000001000000}" uniqueName="P1080065">
      <xmlPr mapId="3" xpath="/TFI-IZD-POD/IPK-GFI-IZD-POD-E_1000981/P1080065" xmlDataType="decimal"/>
    </xmlCellPr>
  </singleXmlCell>
  <singleXmlCell id="1471" xr6:uid="{00000000-000C-0000-FFFF-FFFFB6050000}" r="J43" connectionId="0">
    <xmlCellPr id="1" xr6:uid="{00000000-0010-0000-B605-000001000000}" uniqueName="P1080066">
      <xmlPr mapId="3" xpath="/TFI-IZD-POD/IPK-GFI-IZD-POD-E_1000981/P1080066" xmlDataType="decimal"/>
    </xmlCellPr>
  </singleXmlCell>
  <singleXmlCell id="1472" xr6:uid="{00000000-000C-0000-FFFF-FFFFB7050000}" r="K43" connectionId="0">
    <xmlCellPr id="1" xr6:uid="{00000000-0010-0000-B705-000001000000}" uniqueName="P1080067">
      <xmlPr mapId="3" xpath="/TFI-IZD-POD/IPK-GFI-IZD-POD-E_1000981/P1080067" xmlDataType="decimal"/>
    </xmlCellPr>
  </singleXmlCell>
  <singleXmlCell id="1473" xr6:uid="{00000000-000C-0000-FFFF-FFFFB8050000}" r="L43" connectionId="0">
    <xmlCellPr id="1" xr6:uid="{00000000-0010-0000-B805-000001000000}" uniqueName="P1080068">
      <xmlPr mapId="3" xpath="/TFI-IZD-POD/IPK-GFI-IZD-POD-E_1000981/P1080068" xmlDataType="decimal"/>
    </xmlCellPr>
  </singleXmlCell>
  <singleXmlCell id="1474" xr6:uid="{00000000-000C-0000-FFFF-FFFFB9050000}" r="M43" connectionId="0">
    <xmlCellPr id="1" xr6:uid="{00000000-0010-0000-B905-000001000000}" uniqueName="P1080069">
      <xmlPr mapId="3" xpath="/TFI-IZD-POD/IPK-GFI-IZD-POD-E_1000981/P1080069" xmlDataType="decimal"/>
    </xmlCellPr>
  </singleXmlCell>
  <singleXmlCell id="1475" xr6:uid="{00000000-000C-0000-FFFF-FFFFBA050000}" r="N43" connectionId="0">
    <xmlCellPr id="1" xr6:uid="{00000000-0010-0000-BA05-000001000000}" uniqueName="P1080070">
      <xmlPr mapId="3" xpath="/TFI-IZD-POD/IPK-GFI-IZD-POD-E_1000981/P1080070" xmlDataType="decimal"/>
    </xmlCellPr>
  </singleXmlCell>
  <singleXmlCell id="1476" xr6:uid="{00000000-000C-0000-FFFF-FFFFBB050000}" r="O43" connectionId="0">
    <xmlCellPr id="1" xr6:uid="{00000000-0010-0000-BB05-000001000000}" uniqueName="P1080071">
      <xmlPr mapId="3" xpath="/TFI-IZD-POD/IPK-GFI-IZD-POD-E_1000981/P1080071" xmlDataType="decimal"/>
    </xmlCellPr>
  </singleXmlCell>
  <singleXmlCell id="1477" xr6:uid="{00000000-000C-0000-FFFF-FFFFBC050000}" r="P43" connectionId="0">
    <xmlCellPr id="1" xr6:uid="{00000000-0010-0000-BC05-000001000000}" uniqueName="P1082278">
      <xmlPr mapId="3" xpath="/TFI-IZD-POD/IPK-GFI-IZD-POD-E_1000981/P1082278" xmlDataType="decimal"/>
    </xmlCellPr>
  </singleXmlCell>
  <singleXmlCell id="1478" xr6:uid="{00000000-000C-0000-FFFF-FFFFBD050000}" r="Q43" connectionId="0">
    <xmlCellPr id="1" xr6:uid="{00000000-0010-0000-BD05-000001000000}" uniqueName="P1082279">
      <xmlPr mapId="3" xpath="/TFI-IZD-POD/IPK-GFI-IZD-POD-E_1000981/P1082279" xmlDataType="decimal"/>
    </xmlCellPr>
  </singleXmlCell>
  <singleXmlCell id="1479" xr6:uid="{00000000-000C-0000-FFFF-FFFFBE050000}" r="R43" connectionId="0">
    <xmlCellPr id="1" xr6:uid="{00000000-0010-0000-BE05-000001000000}" uniqueName="P1082280">
      <xmlPr mapId="3" xpath="/TFI-IZD-POD/IPK-GFI-IZD-POD-E_1000981/P1082280" xmlDataType="decimal"/>
    </xmlCellPr>
  </singleXmlCell>
  <singleXmlCell id="1480" xr6:uid="{00000000-000C-0000-FFFF-FFFFBF050000}" r="S43" connectionId="0">
    <xmlCellPr id="1" xr6:uid="{00000000-0010-0000-BF05-000001000000}" uniqueName="P1124842">
      <xmlPr mapId="3" xpath="/TFI-IZD-POD/IPK-GFI-IZD-POD-E_1000981/P1124842" xmlDataType="decimal"/>
    </xmlCellPr>
  </singleXmlCell>
  <singleXmlCell id="1481" xr6:uid="{00000000-000C-0000-FFFF-FFFFC0050000}" r="T43" connectionId="0">
    <xmlCellPr id="1" xr6:uid="{00000000-0010-0000-C005-000001000000}" uniqueName="P1124843">
      <xmlPr mapId="3" xpath="/TFI-IZD-POD/IPK-GFI-IZD-POD-E_1000981/P1124843" xmlDataType="decimal"/>
    </xmlCellPr>
  </singleXmlCell>
  <singleXmlCell id="1482" xr6:uid="{00000000-000C-0000-FFFF-FFFFC1050000}" r="U43" connectionId="0">
    <xmlCellPr id="1" xr6:uid="{00000000-0010-0000-C105-000001000000}" uniqueName="P1082245">
      <xmlPr mapId="3" xpath="/TFI-IZD-POD/IPK-GFI-IZD-POD-E_1000981/P1082245" xmlDataType="decimal"/>
    </xmlCellPr>
  </singleXmlCell>
  <singleXmlCell id="1483" xr6:uid="{00000000-000C-0000-FFFF-FFFFC2050000}" r="V43" connectionId="0">
    <xmlCellPr id="1" xr6:uid="{00000000-0010-0000-C205-000001000000}" uniqueName="P1082282">
      <xmlPr mapId="3" xpath="/TFI-IZD-POD/IPK-GFI-IZD-POD-E_1000981/P1082282" xmlDataType="decimal"/>
    </xmlCellPr>
  </singleXmlCell>
  <singleXmlCell id="1484" xr6:uid="{00000000-000C-0000-FFFF-FFFFC3050000}" r="W43" connectionId="0">
    <xmlCellPr id="1" xr6:uid="{00000000-0010-0000-C305-000001000000}" uniqueName="P1082284">
      <xmlPr mapId="3" xpath="/TFI-IZD-POD/IPK-GFI-IZD-POD-E_1000981/P1082284" xmlDataType="decimal"/>
    </xmlCellPr>
  </singleXmlCell>
  <singleXmlCell id="1485" xr6:uid="{00000000-000C-0000-FFFF-FFFFC4050000}" r="X43" connectionId="0">
    <xmlCellPr id="1" xr6:uid="{00000000-0010-0000-C405-000001000000}" uniqueName="P1082285">
      <xmlPr mapId="3" xpath="/TFI-IZD-POD/IPK-GFI-IZD-POD-E_1000981/P1082285" xmlDataType="decimal"/>
    </xmlCellPr>
  </singleXmlCell>
  <singleXmlCell id="1486" xr6:uid="{00000000-000C-0000-FFFF-FFFFC5050000}" r="Y43" connectionId="0">
    <xmlCellPr id="1" xr6:uid="{00000000-0010-0000-C505-000001000000}" uniqueName="P1082286">
      <xmlPr mapId="3" xpath="/TFI-IZD-POD/IPK-GFI-IZD-POD-E_1000981/P1082286" xmlDataType="decimal"/>
    </xmlCellPr>
  </singleXmlCell>
  <singleXmlCell id="1487" xr6:uid="{00000000-000C-0000-FFFF-FFFFC6050000}" r="H44" connectionId="0">
    <xmlCellPr id="1" xr6:uid="{00000000-0010-0000-C605-000001000000}" uniqueName="P1080072">
      <xmlPr mapId="3" xpath="/TFI-IZD-POD/IPK-GFI-IZD-POD-E_1000981/P1080072" xmlDataType="decimal"/>
    </xmlCellPr>
  </singleXmlCell>
  <singleXmlCell id="1488" xr6:uid="{00000000-000C-0000-FFFF-FFFFC7050000}" r="I44" connectionId="0">
    <xmlCellPr id="1" xr6:uid="{00000000-0010-0000-C705-000001000000}" uniqueName="P1080073">
      <xmlPr mapId="3" xpath="/TFI-IZD-POD/IPK-GFI-IZD-POD-E_1000981/P1080073" xmlDataType="decimal"/>
    </xmlCellPr>
  </singleXmlCell>
  <singleXmlCell id="1489" xr6:uid="{00000000-000C-0000-FFFF-FFFFC8050000}" r="J44" connectionId="0">
    <xmlCellPr id="1" xr6:uid="{00000000-0010-0000-C805-000001000000}" uniqueName="P1080074">
      <xmlPr mapId="3" xpath="/TFI-IZD-POD/IPK-GFI-IZD-POD-E_1000981/P1080074" xmlDataType="decimal"/>
    </xmlCellPr>
  </singleXmlCell>
  <singleXmlCell id="1490" xr6:uid="{00000000-000C-0000-FFFF-FFFFC9050000}" r="K44" connectionId="0">
    <xmlCellPr id="1" xr6:uid="{00000000-0010-0000-C905-000001000000}" uniqueName="P1080075">
      <xmlPr mapId="3" xpath="/TFI-IZD-POD/IPK-GFI-IZD-POD-E_1000981/P1080075" xmlDataType="decimal"/>
    </xmlCellPr>
  </singleXmlCell>
  <singleXmlCell id="1491" xr6:uid="{00000000-000C-0000-FFFF-FFFFCA050000}" r="L44" connectionId="0">
    <xmlCellPr id="1" xr6:uid="{00000000-0010-0000-CA05-000001000000}" uniqueName="P1080076">
      <xmlPr mapId="3" xpath="/TFI-IZD-POD/IPK-GFI-IZD-POD-E_1000981/P1080076" xmlDataType="decimal"/>
    </xmlCellPr>
  </singleXmlCell>
  <singleXmlCell id="1492" xr6:uid="{00000000-000C-0000-FFFF-FFFFCB050000}" r="M44" connectionId="0">
    <xmlCellPr id="1" xr6:uid="{00000000-0010-0000-CB05-000001000000}" uniqueName="P1080077">
      <xmlPr mapId="3" xpath="/TFI-IZD-POD/IPK-GFI-IZD-POD-E_1000981/P1080077" xmlDataType="decimal"/>
    </xmlCellPr>
  </singleXmlCell>
  <singleXmlCell id="1493" xr6:uid="{00000000-000C-0000-FFFF-FFFFCC050000}" r="N44" connectionId="0">
    <xmlCellPr id="1" xr6:uid="{00000000-0010-0000-CC05-000001000000}" uniqueName="P1080078">
      <xmlPr mapId="3" xpath="/TFI-IZD-POD/IPK-GFI-IZD-POD-E_1000981/P1080078" xmlDataType="decimal"/>
    </xmlCellPr>
  </singleXmlCell>
  <singleXmlCell id="1494" xr6:uid="{00000000-000C-0000-FFFF-FFFFCD050000}" r="O44" connectionId="0">
    <xmlCellPr id="1" xr6:uid="{00000000-0010-0000-CD05-000001000000}" uniqueName="P1080079">
      <xmlPr mapId="3" xpath="/TFI-IZD-POD/IPK-GFI-IZD-POD-E_1000981/P1080079" xmlDataType="decimal"/>
    </xmlCellPr>
  </singleXmlCell>
  <singleXmlCell id="1495" xr6:uid="{00000000-000C-0000-FFFF-FFFFCE050000}" r="P44" connectionId="0">
    <xmlCellPr id="1" xr6:uid="{00000000-0010-0000-CE05-000001000000}" uniqueName="P1082288">
      <xmlPr mapId="3" xpath="/TFI-IZD-POD/IPK-GFI-IZD-POD-E_1000981/P1082288" xmlDataType="decimal"/>
    </xmlCellPr>
  </singleXmlCell>
  <singleXmlCell id="1496" xr6:uid="{00000000-000C-0000-FFFF-FFFFCF050000}" r="Q44" connectionId="0">
    <xmlCellPr id="1" xr6:uid="{00000000-0010-0000-CF05-000001000000}" uniqueName="P1082289">
      <xmlPr mapId="3" xpath="/TFI-IZD-POD/IPK-GFI-IZD-POD-E_1000981/P1082289" xmlDataType="decimal"/>
    </xmlCellPr>
  </singleXmlCell>
  <singleXmlCell id="1497" xr6:uid="{00000000-000C-0000-FFFF-FFFFD0050000}" r="R44" connectionId="0">
    <xmlCellPr id="1" xr6:uid="{00000000-0010-0000-D005-000001000000}" uniqueName="P1082290">
      <xmlPr mapId="3" xpath="/TFI-IZD-POD/IPK-GFI-IZD-POD-E_1000981/P1082290" xmlDataType="decimal"/>
    </xmlCellPr>
  </singleXmlCell>
  <singleXmlCell id="1498" xr6:uid="{00000000-000C-0000-FFFF-FFFFD1050000}" r="S44" connectionId="0">
    <xmlCellPr id="1" xr6:uid="{00000000-0010-0000-D105-000001000000}" uniqueName="P1124844">
      <xmlPr mapId="3" xpath="/TFI-IZD-POD/IPK-GFI-IZD-POD-E_1000981/P1124844" xmlDataType="decimal"/>
    </xmlCellPr>
  </singleXmlCell>
  <singleXmlCell id="1499" xr6:uid="{00000000-000C-0000-FFFF-FFFFD2050000}" r="T44" connectionId="0">
    <xmlCellPr id="1" xr6:uid="{00000000-0010-0000-D205-000001000000}" uniqueName="P1124845">
      <xmlPr mapId="3" xpath="/TFI-IZD-POD/IPK-GFI-IZD-POD-E_1000981/P1124845" xmlDataType="decimal"/>
    </xmlCellPr>
  </singleXmlCell>
  <singleXmlCell id="1500" xr6:uid="{00000000-000C-0000-FFFF-FFFFD3050000}" r="U44" connectionId="0">
    <xmlCellPr id="1" xr6:uid="{00000000-0010-0000-D305-000001000000}" uniqueName="P1082292">
      <xmlPr mapId="3" xpath="/TFI-IZD-POD/IPK-GFI-IZD-POD-E_1000981/P1082292" xmlDataType="decimal"/>
    </xmlCellPr>
  </singleXmlCell>
  <singleXmlCell id="1501" xr6:uid="{00000000-000C-0000-FFFF-FFFFD4050000}" r="V44" connectionId="0">
    <xmlCellPr id="1" xr6:uid="{00000000-0010-0000-D405-000001000000}" uniqueName="P1082247">
      <xmlPr mapId="3" xpath="/TFI-IZD-POD/IPK-GFI-IZD-POD-E_1000981/P1082247" xmlDataType="decimal"/>
    </xmlCellPr>
  </singleXmlCell>
  <singleXmlCell id="1502" xr6:uid="{00000000-000C-0000-FFFF-FFFFD5050000}" r="W44" connectionId="0">
    <xmlCellPr id="1" xr6:uid="{00000000-0010-0000-D505-000001000000}" uniqueName="P1082295">
      <xmlPr mapId="3" xpath="/TFI-IZD-POD/IPK-GFI-IZD-POD-E_1000981/P1082295" xmlDataType="decimal"/>
    </xmlCellPr>
  </singleXmlCell>
  <singleXmlCell id="1503" xr6:uid="{00000000-000C-0000-FFFF-FFFFD6050000}" r="X44" connectionId="0">
    <xmlCellPr id="1" xr6:uid="{00000000-0010-0000-D605-000001000000}" uniqueName="P1082298">
      <xmlPr mapId="3" xpath="/TFI-IZD-POD/IPK-GFI-IZD-POD-E_1000981/P1082298" xmlDataType="decimal"/>
    </xmlCellPr>
  </singleXmlCell>
  <singleXmlCell id="1504" xr6:uid="{00000000-000C-0000-FFFF-FFFFD7050000}" r="Y44" connectionId="0">
    <xmlCellPr id="1" xr6:uid="{00000000-0010-0000-D705-000001000000}" uniqueName="P1082300">
      <xmlPr mapId="3" xpath="/TFI-IZD-POD/IPK-GFI-IZD-POD-E_1000981/P1082300" xmlDataType="decimal"/>
    </xmlCellPr>
  </singleXmlCell>
  <singleXmlCell id="1505" xr6:uid="{00000000-000C-0000-FFFF-FFFFD8050000}" r="H45" connectionId="0">
    <xmlCellPr id="1" xr6:uid="{00000000-0010-0000-D805-000001000000}" uniqueName="P1080080">
      <xmlPr mapId="3" xpath="/TFI-IZD-POD/IPK-GFI-IZD-POD-E_1000981/P1080080" xmlDataType="decimal"/>
    </xmlCellPr>
  </singleXmlCell>
  <singleXmlCell id="1506" xr6:uid="{00000000-000C-0000-FFFF-FFFFD9050000}" r="I45" connectionId="0">
    <xmlCellPr id="1" xr6:uid="{00000000-0010-0000-D905-000001000000}" uniqueName="P1080081">
      <xmlPr mapId="3" xpath="/TFI-IZD-POD/IPK-GFI-IZD-POD-E_1000981/P1080081" xmlDataType="decimal"/>
    </xmlCellPr>
  </singleXmlCell>
  <singleXmlCell id="1507" xr6:uid="{00000000-000C-0000-FFFF-FFFFDA050000}" r="J45" connectionId="0">
    <xmlCellPr id="1" xr6:uid="{00000000-0010-0000-DA05-000001000000}" uniqueName="P1080082">
      <xmlPr mapId="3" xpath="/TFI-IZD-POD/IPK-GFI-IZD-POD-E_1000981/P1080082" xmlDataType="decimal"/>
    </xmlCellPr>
  </singleXmlCell>
  <singleXmlCell id="1508" xr6:uid="{00000000-000C-0000-FFFF-FFFFDB050000}" r="K45" connectionId="0">
    <xmlCellPr id="1" xr6:uid="{00000000-0010-0000-DB05-000001000000}" uniqueName="P1080083">
      <xmlPr mapId="3" xpath="/TFI-IZD-POD/IPK-GFI-IZD-POD-E_1000981/P1080083" xmlDataType="decimal"/>
    </xmlCellPr>
  </singleXmlCell>
  <singleXmlCell id="1509" xr6:uid="{00000000-000C-0000-FFFF-FFFFDC050000}" r="L45" connectionId="0">
    <xmlCellPr id="1" xr6:uid="{00000000-0010-0000-DC05-000001000000}" uniqueName="P1080084">
      <xmlPr mapId="3" xpath="/TFI-IZD-POD/IPK-GFI-IZD-POD-E_1000981/P1080084" xmlDataType="decimal"/>
    </xmlCellPr>
  </singleXmlCell>
  <singleXmlCell id="1510" xr6:uid="{00000000-000C-0000-FFFF-FFFFDD050000}" r="M45" connectionId="0">
    <xmlCellPr id="1" xr6:uid="{00000000-0010-0000-DD05-000001000000}" uniqueName="P1080085">
      <xmlPr mapId="3" xpath="/TFI-IZD-POD/IPK-GFI-IZD-POD-E_1000981/P1080085" xmlDataType="decimal"/>
    </xmlCellPr>
  </singleXmlCell>
  <singleXmlCell id="1511" xr6:uid="{00000000-000C-0000-FFFF-FFFFDE050000}" r="N45" connectionId="0">
    <xmlCellPr id="1" xr6:uid="{00000000-0010-0000-DE05-000001000000}" uniqueName="P1080086">
      <xmlPr mapId="3" xpath="/TFI-IZD-POD/IPK-GFI-IZD-POD-E_1000981/P1080086" xmlDataType="decimal"/>
    </xmlCellPr>
  </singleXmlCell>
  <singleXmlCell id="1512" xr6:uid="{00000000-000C-0000-FFFF-FFFFDF050000}" r="O45" connectionId="0">
    <xmlCellPr id="1" xr6:uid="{00000000-0010-0000-DF05-000001000000}" uniqueName="P1080087">
      <xmlPr mapId="3" xpath="/TFI-IZD-POD/IPK-GFI-IZD-POD-E_1000981/P1080087" xmlDataType="decimal"/>
    </xmlCellPr>
  </singleXmlCell>
  <singleXmlCell id="1513" xr6:uid="{00000000-000C-0000-FFFF-FFFFE0050000}" r="P45" connectionId="0">
    <xmlCellPr id="1" xr6:uid="{00000000-0010-0000-E005-000001000000}" uniqueName="P1082301">
      <xmlPr mapId="3" xpath="/TFI-IZD-POD/IPK-GFI-IZD-POD-E_1000981/P1082301" xmlDataType="decimal"/>
    </xmlCellPr>
  </singleXmlCell>
  <singleXmlCell id="1514" xr6:uid="{00000000-000C-0000-FFFF-FFFFE1050000}" r="Q45" connectionId="0">
    <xmlCellPr id="1" xr6:uid="{00000000-0010-0000-E105-000001000000}" uniqueName="P1082322">
      <xmlPr mapId="3" xpath="/TFI-IZD-POD/IPK-GFI-IZD-POD-E_1000981/P1082322" xmlDataType="decimal"/>
    </xmlCellPr>
  </singleXmlCell>
  <singleXmlCell id="1515" xr6:uid="{00000000-000C-0000-FFFF-FFFFE2050000}" r="R45" connectionId="0">
    <xmlCellPr id="1" xr6:uid="{00000000-0010-0000-E205-000001000000}" uniqueName="P1082323">
      <xmlPr mapId="3" xpath="/TFI-IZD-POD/IPK-GFI-IZD-POD-E_1000981/P1082323" xmlDataType="decimal"/>
    </xmlCellPr>
  </singleXmlCell>
  <singleXmlCell id="1516" xr6:uid="{00000000-000C-0000-FFFF-FFFFE3050000}" r="S45" connectionId="0">
    <xmlCellPr id="1" xr6:uid="{00000000-0010-0000-E305-000001000000}" uniqueName="P1124846">
      <xmlPr mapId="3" xpath="/TFI-IZD-POD/IPK-GFI-IZD-POD-E_1000981/P1124846" xmlDataType="decimal"/>
    </xmlCellPr>
  </singleXmlCell>
  <singleXmlCell id="1517" xr6:uid="{00000000-000C-0000-FFFF-FFFFE4050000}" r="T45" connectionId="0">
    <xmlCellPr id="1" xr6:uid="{00000000-0010-0000-E405-000001000000}" uniqueName="P1124847">
      <xmlPr mapId="3" xpath="/TFI-IZD-POD/IPK-GFI-IZD-POD-E_1000981/P1124847" xmlDataType="decimal"/>
    </xmlCellPr>
  </singleXmlCell>
  <singleXmlCell id="1518" xr6:uid="{00000000-000C-0000-FFFF-FFFFE5050000}" r="U45" connectionId="0">
    <xmlCellPr id="1" xr6:uid="{00000000-0010-0000-E505-000001000000}" uniqueName="P1082325">
      <xmlPr mapId="3" xpath="/TFI-IZD-POD/IPK-GFI-IZD-POD-E_1000981/P1082325" xmlDataType="decimal"/>
    </xmlCellPr>
  </singleXmlCell>
  <singleXmlCell id="1519" xr6:uid="{00000000-000C-0000-FFFF-FFFFE6050000}" r="V45" connectionId="0">
    <xmlCellPr id="1" xr6:uid="{00000000-0010-0000-E605-000001000000}" uniqueName="P1082328">
      <xmlPr mapId="3" xpath="/TFI-IZD-POD/IPK-GFI-IZD-POD-E_1000981/P1082328" xmlDataType="decimal"/>
    </xmlCellPr>
  </singleXmlCell>
  <singleXmlCell id="1520" xr6:uid="{00000000-000C-0000-FFFF-FFFFE7050000}" r="W45" connectionId="0">
    <xmlCellPr id="1" xr6:uid="{00000000-0010-0000-E705-000001000000}" uniqueName="P1082331">
      <xmlPr mapId="3" xpath="/TFI-IZD-POD/IPK-GFI-IZD-POD-E_1000981/P1082331" xmlDataType="decimal"/>
    </xmlCellPr>
  </singleXmlCell>
  <singleXmlCell id="1521" xr6:uid="{00000000-000C-0000-FFFF-FFFFE8050000}" r="X45" connectionId="0">
    <xmlCellPr id="1" xr6:uid="{00000000-0010-0000-E805-000001000000}" uniqueName="P1082333">
      <xmlPr mapId="3" xpath="/TFI-IZD-POD/IPK-GFI-IZD-POD-E_1000981/P1082333" xmlDataType="decimal"/>
    </xmlCellPr>
  </singleXmlCell>
  <singleXmlCell id="1522" xr6:uid="{00000000-000C-0000-FFFF-FFFFE9050000}" r="Y45" connectionId="0">
    <xmlCellPr id="1" xr6:uid="{00000000-0010-0000-E905-000001000000}" uniqueName="P1082336">
      <xmlPr mapId="3" xpath="/TFI-IZD-POD/IPK-GFI-IZD-POD-E_1000981/P1082336" xmlDataType="decimal"/>
    </xmlCellPr>
  </singleXmlCell>
  <singleXmlCell id="1523" xr6:uid="{00000000-000C-0000-FFFF-FFFFEA050000}" r="H46" connectionId="0">
    <xmlCellPr id="1" xr6:uid="{00000000-0010-0000-EA05-000001000000}" uniqueName="P1080088">
      <xmlPr mapId="3" xpath="/TFI-IZD-POD/IPK-GFI-IZD-POD-E_1000981/P1080088" xmlDataType="decimal"/>
    </xmlCellPr>
  </singleXmlCell>
  <singleXmlCell id="1524" xr6:uid="{00000000-000C-0000-FFFF-FFFFEB050000}" r="I46" connectionId="0">
    <xmlCellPr id="1" xr6:uid="{00000000-0010-0000-EB05-000001000000}" uniqueName="P1080089">
      <xmlPr mapId="3" xpath="/TFI-IZD-POD/IPK-GFI-IZD-POD-E_1000981/P1080089" xmlDataType="decimal"/>
    </xmlCellPr>
  </singleXmlCell>
  <singleXmlCell id="1525" xr6:uid="{00000000-000C-0000-FFFF-FFFFEC050000}" r="J46" connectionId="0">
    <xmlCellPr id="1" xr6:uid="{00000000-0010-0000-EC05-000001000000}" uniqueName="P1080090">
      <xmlPr mapId="3" xpath="/TFI-IZD-POD/IPK-GFI-IZD-POD-E_1000981/P1080090" xmlDataType="decimal"/>
    </xmlCellPr>
  </singleXmlCell>
  <singleXmlCell id="1526" xr6:uid="{00000000-000C-0000-FFFF-FFFFED050000}" r="K46" connectionId="0">
    <xmlCellPr id="1" xr6:uid="{00000000-0010-0000-ED05-000001000000}" uniqueName="P1080091">
      <xmlPr mapId="3" xpath="/TFI-IZD-POD/IPK-GFI-IZD-POD-E_1000981/P1080091" xmlDataType="decimal"/>
    </xmlCellPr>
  </singleXmlCell>
  <singleXmlCell id="1527" xr6:uid="{00000000-000C-0000-FFFF-FFFFEE050000}" r="L46" connectionId="0">
    <xmlCellPr id="1" xr6:uid="{00000000-0010-0000-EE05-000001000000}" uniqueName="P1080092">
      <xmlPr mapId="3" xpath="/TFI-IZD-POD/IPK-GFI-IZD-POD-E_1000981/P1080092" xmlDataType="decimal"/>
    </xmlCellPr>
  </singleXmlCell>
  <singleXmlCell id="1528" xr6:uid="{00000000-000C-0000-FFFF-FFFFEF050000}" r="M46" connectionId="0">
    <xmlCellPr id="1" xr6:uid="{00000000-0010-0000-EF05-000001000000}" uniqueName="P1080093">
      <xmlPr mapId="3" xpath="/TFI-IZD-POD/IPK-GFI-IZD-POD-E_1000981/P1080093" xmlDataType="decimal"/>
    </xmlCellPr>
  </singleXmlCell>
  <singleXmlCell id="1529" xr6:uid="{00000000-000C-0000-FFFF-FFFFF0050000}" r="N46" connectionId="0">
    <xmlCellPr id="1" xr6:uid="{00000000-0010-0000-F005-000001000000}" uniqueName="P1080094">
      <xmlPr mapId="3" xpath="/TFI-IZD-POD/IPK-GFI-IZD-POD-E_1000981/P1080094" xmlDataType="decimal"/>
    </xmlCellPr>
  </singleXmlCell>
  <singleXmlCell id="1530" xr6:uid="{00000000-000C-0000-FFFF-FFFFF1050000}" r="O46" connectionId="0">
    <xmlCellPr id="1" xr6:uid="{00000000-0010-0000-F105-000001000000}" uniqueName="P1080095">
      <xmlPr mapId="3" xpath="/TFI-IZD-POD/IPK-GFI-IZD-POD-E_1000981/P1080095" xmlDataType="decimal"/>
    </xmlCellPr>
  </singleXmlCell>
  <singleXmlCell id="1531" xr6:uid="{00000000-000C-0000-FFFF-FFFFF2050000}" r="P46" connectionId="0">
    <xmlCellPr id="1" xr6:uid="{00000000-0010-0000-F205-000001000000}" uniqueName="P1082338">
      <xmlPr mapId="3" xpath="/TFI-IZD-POD/IPK-GFI-IZD-POD-E_1000981/P1082338" xmlDataType="decimal"/>
    </xmlCellPr>
  </singleXmlCell>
  <singleXmlCell id="1532" xr6:uid="{00000000-000C-0000-FFFF-FFFFF3050000}" r="Q46" connectionId="0">
    <xmlCellPr id="1" xr6:uid="{00000000-0010-0000-F305-000001000000}" uniqueName="P1082304">
      <xmlPr mapId="3" xpath="/TFI-IZD-POD/IPK-GFI-IZD-POD-E_1000981/P1082304" xmlDataType="decimal"/>
    </xmlCellPr>
  </singleXmlCell>
  <singleXmlCell id="1533" xr6:uid="{00000000-000C-0000-FFFF-FFFFF4050000}" r="R46" connectionId="0">
    <xmlCellPr id="1" xr6:uid="{00000000-0010-0000-F405-000001000000}" uniqueName="P1082341">
      <xmlPr mapId="3" xpath="/TFI-IZD-POD/IPK-GFI-IZD-POD-E_1000981/P1082341" xmlDataType="decimal"/>
    </xmlCellPr>
  </singleXmlCell>
  <singleXmlCell id="1534" xr6:uid="{00000000-000C-0000-FFFF-FFFFF5050000}" r="S46" connectionId="0">
    <xmlCellPr id="1" xr6:uid="{00000000-0010-0000-F505-000001000000}" uniqueName="P1124848">
      <xmlPr mapId="3" xpath="/TFI-IZD-POD/IPK-GFI-IZD-POD-E_1000981/P1124848" xmlDataType="decimal"/>
    </xmlCellPr>
  </singleXmlCell>
  <singleXmlCell id="1535" xr6:uid="{00000000-000C-0000-FFFF-FFFFF6050000}" r="T46" connectionId="0">
    <xmlCellPr id="1" xr6:uid="{00000000-0010-0000-F605-000001000000}" uniqueName="P1124849">
      <xmlPr mapId="3" xpath="/TFI-IZD-POD/IPK-GFI-IZD-POD-E_1000981/P1124849" xmlDataType="decimal"/>
    </xmlCellPr>
  </singleXmlCell>
  <singleXmlCell id="1536" xr6:uid="{00000000-000C-0000-FFFF-FFFFF7050000}" r="U46" connectionId="0">
    <xmlCellPr id="1" xr6:uid="{00000000-0010-0000-F705-000001000000}" uniqueName="P1082343">
      <xmlPr mapId="3" xpath="/TFI-IZD-POD/IPK-GFI-IZD-POD-E_1000981/P1082343" xmlDataType="decimal"/>
    </xmlCellPr>
  </singleXmlCell>
  <singleXmlCell id="1537" xr6:uid="{00000000-000C-0000-FFFF-FFFFF8050000}" r="V46" connectionId="0">
    <xmlCellPr id="1" xr6:uid="{00000000-0010-0000-F805-000001000000}" uniqueName="P1082344">
      <xmlPr mapId="3" xpath="/TFI-IZD-POD/IPK-GFI-IZD-POD-E_1000981/P1082344" xmlDataType="decimal"/>
    </xmlCellPr>
  </singleXmlCell>
  <singleXmlCell id="1538" xr6:uid="{00000000-000C-0000-FFFF-FFFFF9050000}" r="W46" connectionId="0">
    <xmlCellPr id="1" xr6:uid="{00000000-0010-0000-F905-000001000000}" uniqueName="P1082346">
      <xmlPr mapId="3" xpath="/TFI-IZD-POD/IPK-GFI-IZD-POD-E_1000981/P1082346" xmlDataType="decimal"/>
    </xmlCellPr>
  </singleXmlCell>
  <singleXmlCell id="1539" xr6:uid="{00000000-000C-0000-FFFF-FFFFFA050000}" r="X46" connectionId="0">
    <xmlCellPr id="1" xr6:uid="{00000000-0010-0000-FA05-000001000000}" uniqueName="P1082349">
      <xmlPr mapId="3" xpath="/TFI-IZD-POD/IPK-GFI-IZD-POD-E_1000981/P1082349" xmlDataType="decimal"/>
    </xmlCellPr>
  </singleXmlCell>
  <singleXmlCell id="1540" xr6:uid="{00000000-000C-0000-FFFF-FFFFFB050000}" r="Y46" connectionId="0">
    <xmlCellPr id="1" xr6:uid="{00000000-0010-0000-FB05-000001000000}" uniqueName="P1082351">
      <xmlPr mapId="3" xpath="/TFI-IZD-POD/IPK-GFI-IZD-POD-E_1000981/P1082351" xmlDataType="decimal"/>
    </xmlCellPr>
  </singleXmlCell>
  <singleXmlCell id="1541" xr6:uid="{00000000-000C-0000-FFFF-FFFFFC050000}" r="H47" connectionId="0">
    <xmlCellPr id="1" xr6:uid="{00000000-0010-0000-FC05-000001000000}" uniqueName="P1080096">
      <xmlPr mapId="3" xpath="/TFI-IZD-POD/IPK-GFI-IZD-POD-E_1000981/P1080096" xmlDataType="decimal"/>
    </xmlCellPr>
  </singleXmlCell>
  <singleXmlCell id="1542" xr6:uid="{00000000-000C-0000-FFFF-FFFFFD050000}" r="I47" connectionId="0">
    <xmlCellPr id="1" xr6:uid="{00000000-0010-0000-FD05-000001000000}" uniqueName="P1080097">
      <xmlPr mapId="3" xpath="/TFI-IZD-POD/IPK-GFI-IZD-POD-E_1000981/P1080097" xmlDataType="decimal"/>
    </xmlCellPr>
  </singleXmlCell>
  <singleXmlCell id="1543" xr6:uid="{00000000-000C-0000-FFFF-FFFFFE050000}" r="J47" connectionId="0">
    <xmlCellPr id="1" xr6:uid="{00000000-0010-0000-FE05-000001000000}" uniqueName="P1080098">
      <xmlPr mapId="3" xpath="/TFI-IZD-POD/IPK-GFI-IZD-POD-E_1000981/P1080098" xmlDataType="decimal"/>
    </xmlCellPr>
  </singleXmlCell>
  <singleXmlCell id="1544" xr6:uid="{00000000-000C-0000-FFFF-FFFFFF050000}" r="K47" connectionId="0">
    <xmlCellPr id="1" xr6:uid="{00000000-0010-0000-FF05-000001000000}" uniqueName="P1080099">
      <xmlPr mapId="3" xpath="/TFI-IZD-POD/IPK-GFI-IZD-POD-E_1000981/P1080099" xmlDataType="decimal"/>
    </xmlCellPr>
  </singleXmlCell>
  <singleXmlCell id="1545" xr6:uid="{00000000-000C-0000-FFFF-FFFF00060000}" r="L47" connectionId="0">
    <xmlCellPr id="1" xr6:uid="{00000000-0010-0000-0006-000001000000}" uniqueName="P1080100">
      <xmlPr mapId="3" xpath="/TFI-IZD-POD/IPK-GFI-IZD-POD-E_1000981/P1080100" xmlDataType="decimal"/>
    </xmlCellPr>
  </singleXmlCell>
  <singleXmlCell id="1546" xr6:uid="{00000000-000C-0000-FFFF-FFFF01060000}" r="M47" connectionId="0">
    <xmlCellPr id="1" xr6:uid="{00000000-0010-0000-0106-000001000000}" uniqueName="P1080101">
      <xmlPr mapId="3" xpath="/TFI-IZD-POD/IPK-GFI-IZD-POD-E_1000981/P1080101" xmlDataType="decimal"/>
    </xmlCellPr>
  </singleXmlCell>
  <singleXmlCell id="1547" xr6:uid="{00000000-000C-0000-FFFF-FFFF02060000}" r="N47" connectionId="0">
    <xmlCellPr id="1" xr6:uid="{00000000-0010-0000-0206-000001000000}" uniqueName="P1080102">
      <xmlPr mapId="3" xpath="/TFI-IZD-POD/IPK-GFI-IZD-POD-E_1000981/P1080102" xmlDataType="decimal"/>
    </xmlCellPr>
  </singleXmlCell>
  <singleXmlCell id="1548" xr6:uid="{00000000-000C-0000-FFFF-FFFF03060000}" r="O47" connectionId="0">
    <xmlCellPr id="1" xr6:uid="{00000000-0010-0000-0306-000001000000}" uniqueName="P1080103">
      <xmlPr mapId="3" xpath="/TFI-IZD-POD/IPK-GFI-IZD-POD-E_1000981/P1080103" xmlDataType="decimal"/>
    </xmlCellPr>
  </singleXmlCell>
  <singleXmlCell id="1549" xr6:uid="{00000000-000C-0000-FFFF-FFFF04060000}" r="P47" connectionId="0">
    <xmlCellPr id="1" xr6:uid="{00000000-0010-0000-0406-000001000000}" uniqueName="P1082354">
      <xmlPr mapId="3" xpath="/TFI-IZD-POD/IPK-GFI-IZD-POD-E_1000981/P1082354" xmlDataType="decimal"/>
    </xmlCellPr>
  </singleXmlCell>
  <singleXmlCell id="1550" xr6:uid="{00000000-000C-0000-FFFF-FFFF05060000}" r="Q47" connectionId="0">
    <xmlCellPr id="1" xr6:uid="{00000000-0010-0000-0506-000001000000}" uniqueName="P1082356">
      <xmlPr mapId="3" xpath="/TFI-IZD-POD/IPK-GFI-IZD-POD-E_1000981/P1082356" xmlDataType="decimal"/>
    </xmlCellPr>
  </singleXmlCell>
  <singleXmlCell id="1551" xr6:uid="{00000000-000C-0000-FFFF-FFFF06060000}" r="R47" connectionId="0">
    <xmlCellPr id="1" xr6:uid="{00000000-0010-0000-0606-000001000000}" uniqueName="P1082306">
      <xmlPr mapId="3" xpath="/TFI-IZD-POD/IPK-GFI-IZD-POD-E_1000981/P1082306" xmlDataType="decimal"/>
    </xmlCellPr>
  </singleXmlCell>
  <singleXmlCell id="1552" xr6:uid="{00000000-000C-0000-FFFF-FFFF07060000}" r="S47" connectionId="0">
    <xmlCellPr id="1" xr6:uid="{00000000-0010-0000-0706-000001000000}" uniqueName="P1124850">
      <xmlPr mapId="3" xpath="/TFI-IZD-POD/IPK-GFI-IZD-POD-E_1000981/P1124850" xmlDataType="decimal"/>
    </xmlCellPr>
  </singleXmlCell>
  <singleXmlCell id="1553" xr6:uid="{00000000-000C-0000-FFFF-FFFF08060000}" r="T47" connectionId="0">
    <xmlCellPr id="1" xr6:uid="{00000000-0010-0000-0806-000001000000}" uniqueName="P1124851">
      <xmlPr mapId="3" xpath="/TFI-IZD-POD/IPK-GFI-IZD-POD-E_1000981/P1124851" xmlDataType="decimal"/>
    </xmlCellPr>
  </singleXmlCell>
  <singleXmlCell id="1554" xr6:uid="{00000000-000C-0000-FFFF-FFFF09060000}" r="U47" connectionId="0">
    <xmlCellPr id="1" xr6:uid="{00000000-0010-0000-0906-000001000000}" uniqueName="P1082358">
      <xmlPr mapId="3" xpath="/TFI-IZD-POD/IPK-GFI-IZD-POD-E_1000981/P1082358" xmlDataType="decimal"/>
    </xmlCellPr>
  </singleXmlCell>
  <singleXmlCell id="1555" xr6:uid="{00000000-000C-0000-FFFF-FFFF0A060000}" r="V47" connectionId="0">
    <xmlCellPr id="1" xr6:uid="{00000000-0010-0000-0A06-000001000000}" uniqueName="P1082360">
      <xmlPr mapId="3" xpath="/TFI-IZD-POD/IPK-GFI-IZD-POD-E_1000981/P1082360" xmlDataType="decimal"/>
    </xmlCellPr>
  </singleXmlCell>
  <singleXmlCell id="1556" xr6:uid="{00000000-000C-0000-FFFF-FFFF0B060000}" r="W47" connectionId="0">
    <xmlCellPr id="1" xr6:uid="{00000000-0010-0000-0B06-000001000000}" uniqueName="P1082361">
      <xmlPr mapId="3" xpath="/TFI-IZD-POD/IPK-GFI-IZD-POD-E_1000981/P1082361" xmlDataType="decimal"/>
    </xmlCellPr>
  </singleXmlCell>
  <singleXmlCell id="1557" xr6:uid="{00000000-000C-0000-FFFF-FFFF0C060000}" r="X47" connectionId="0">
    <xmlCellPr id="1" xr6:uid="{00000000-0010-0000-0C06-000001000000}" uniqueName="P1082362">
      <xmlPr mapId="3" xpath="/TFI-IZD-POD/IPK-GFI-IZD-POD-E_1000981/P1082362" xmlDataType="decimal"/>
    </xmlCellPr>
  </singleXmlCell>
  <singleXmlCell id="1558" xr6:uid="{00000000-000C-0000-FFFF-FFFF0D060000}" r="Y47" connectionId="0">
    <xmlCellPr id="1" xr6:uid="{00000000-0010-0000-0D06-000001000000}" uniqueName="P1082364">
      <xmlPr mapId="3" xpath="/TFI-IZD-POD/IPK-GFI-IZD-POD-E_1000981/P1082364" xmlDataType="decimal"/>
    </xmlCellPr>
  </singleXmlCell>
  <singleXmlCell id="1559" xr6:uid="{00000000-000C-0000-FFFF-FFFF0E060000}" r="H48" connectionId="0">
    <xmlCellPr id="1" xr6:uid="{00000000-0010-0000-0E06-000001000000}" uniqueName="P1080104">
      <xmlPr mapId="3" xpath="/TFI-IZD-POD/IPK-GFI-IZD-POD-E_1000981/P1080104" xmlDataType="decimal"/>
    </xmlCellPr>
  </singleXmlCell>
  <singleXmlCell id="1560" xr6:uid="{00000000-000C-0000-FFFF-FFFF0F060000}" r="I48" connectionId="0">
    <xmlCellPr id="1" xr6:uid="{00000000-0010-0000-0F06-000001000000}" uniqueName="P1080105">
      <xmlPr mapId="3" xpath="/TFI-IZD-POD/IPK-GFI-IZD-POD-E_1000981/P1080105" xmlDataType="decimal"/>
    </xmlCellPr>
  </singleXmlCell>
  <singleXmlCell id="1561" xr6:uid="{00000000-000C-0000-FFFF-FFFF10060000}" r="J48" connectionId="0">
    <xmlCellPr id="1" xr6:uid="{00000000-0010-0000-1006-000001000000}" uniqueName="P1080106">
      <xmlPr mapId="3" xpath="/TFI-IZD-POD/IPK-GFI-IZD-POD-E_1000981/P1080106" xmlDataType="decimal"/>
    </xmlCellPr>
  </singleXmlCell>
  <singleXmlCell id="1562" xr6:uid="{00000000-000C-0000-FFFF-FFFF11060000}" r="K48" connectionId="0">
    <xmlCellPr id="1" xr6:uid="{00000000-0010-0000-1106-000001000000}" uniqueName="P1080107">
      <xmlPr mapId="3" xpath="/TFI-IZD-POD/IPK-GFI-IZD-POD-E_1000981/P1080107" xmlDataType="decimal"/>
    </xmlCellPr>
  </singleXmlCell>
  <singleXmlCell id="1563" xr6:uid="{00000000-000C-0000-FFFF-FFFF12060000}" r="L48" connectionId="0">
    <xmlCellPr id="1" xr6:uid="{00000000-0010-0000-1206-000001000000}" uniqueName="P1080108">
      <xmlPr mapId="3" xpath="/TFI-IZD-POD/IPK-GFI-IZD-POD-E_1000981/P1080108" xmlDataType="decimal"/>
    </xmlCellPr>
  </singleXmlCell>
  <singleXmlCell id="1564" xr6:uid="{00000000-000C-0000-FFFF-FFFF13060000}" r="M48" connectionId="0">
    <xmlCellPr id="1" xr6:uid="{00000000-0010-0000-1306-000001000000}" uniqueName="P1080109">
      <xmlPr mapId="3" xpath="/TFI-IZD-POD/IPK-GFI-IZD-POD-E_1000981/P1080109" xmlDataType="decimal"/>
    </xmlCellPr>
  </singleXmlCell>
  <singleXmlCell id="1565" xr6:uid="{00000000-000C-0000-FFFF-FFFF14060000}" r="N48" connectionId="0">
    <xmlCellPr id="1" xr6:uid="{00000000-0010-0000-1406-000001000000}" uniqueName="P1080110">
      <xmlPr mapId="3" xpath="/TFI-IZD-POD/IPK-GFI-IZD-POD-E_1000981/P1080110" xmlDataType="decimal"/>
    </xmlCellPr>
  </singleXmlCell>
  <singleXmlCell id="1566" xr6:uid="{00000000-000C-0000-FFFF-FFFF15060000}" r="O48" connectionId="0">
    <xmlCellPr id="1" xr6:uid="{00000000-0010-0000-1506-000001000000}" uniqueName="P1080111">
      <xmlPr mapId="3" xpath="/TFI-IZD-POD/IPK-GFI-IZD-POD-E_1000981/P1080111" xmlDataType="decimal"/>
    </xmlCellPr>
  </singleXmlCell>
  <singleXmlCell id="1567" xr6:uid="{00000000-000C-0000-FFFF-FFFF16060000}" r="P48" connectionId="0">
    <xmlCellPr id="1" xr6:uid="{00000000-0010-0000-1606-000001000000}" uniqueName="P1082365">
      <xmlPr mapId="3" xpath="/TFI-IZD-POD/IPK-GFI-IZD-POD-E_1000981/P1082365" xmlDataType="decimal"/>
    </xmlCellPr>
  </singleXmlCell>
  <singleXmlCell id="1568" xr6:uid="{00000000-000C-0000-FFFF-FFFF17060000}" r="Q48" connectionId="0">
    <xmlCellPr id="1" xr6:uid="{00000000-0010-0000-1706-000001000000}" uniqueName="P1082366">
      <xmlPr mapId="3" xpath="/TFI-IZD-POD/IPK-GFI-IZD-POD-E_1000981/P1082366" xmlDataType="decimal"/>
    </xmlCellPr>
  </singleXmlCell>
  <singleXmlCell id="1569" xr6:uid="{00000000-000C-0000-FFFF-FFFF18060000}" r="R48" connectionId="0">
    <xmlCellPr id="1" xr6:uid="{00000000-0010-0000-1806-000001000000}" uniqueName="P1082367">
      <xmlPr mapId="3" xpath="/TFI-IZD-POD/IPK-GFI-IZD-POD-E_1000981/P1082367" xmlDataType="decimal"/>
    </xmlCellPr>
  </singleXmlCell>
  <singleXmlCell id="1570" xr6:uid="{00000000-000C-0000-FFFF-FFFF19060000}" r="S48" connectionId="0">
    <xmlCellPr id="1" xr6:uid="{00000000-0010-0000-1906-000001000000}" uniqueName="P1124852">
      <xmlPr mapId="3" xpath="/TFI-IZD-POD/IPK-GFI-IZD-POD-E_1000981/P1124852" xmlDataType="decimal"/>
    </xmlCellPr>
  </singleXmlCell>
  <singleXmlCell id="1571" xr6:uid="{00000000-000C-0000-FFFF-FFFF1A060000}" r="T48" connectionId="0">
    <xmlCellPr id="1" xr6:uid="{00000000-0010-0000-1A06-000001000000}" uniqueName="P1124853">
      <xmlPr mapId="3" xpath="/TFI-IZD-POD/IPK-GFI-IZD-POD-E_1000981/P1124853" xmlDataType="decimal"/>
    </xmlCellPr>
  </singleXmlCell>
  <singleXmlCell id="1572" xr6:uid="{00000000-000C-0000-FFFF-FFFF1B060000}" r="U48" connectionId="0">
    <xmlCellPr id="1" xr6:uid="{00000000-0010-0000-1B06-000001000000}" uniqueName="P1082309">
      <xmlPr mapId="3" xpath="/TFI-IZD-POD/IPK-GFI-IZD-POD-E_1000981/P1082309" xmlDataType="decimal"/>
    </xmlCellPr>
  </singleXmlCell>
  <singleXmlCell id="1573" xr6:uid="{00000000-000C-0000-FFFF-FFFF1C060000}" r="V48" connectionId="0">
    <xmlCellPr id="1" xr6:uid="{00000000-0010-0000-1C06-000001000000}" uniqueName="P1082368">
      <xmlPr mapId="3" xpath="/TFI-IZD-POD/IPK-GFI-IZD-POD-E_1000981/P1082368" xmlDataType="decimal"/>
    </xmlCellPr>
  </singleXmlCell>
  <singleXmlCell id="1574" xr6:uid="{00000000-000C-0000-FFFF-FFFF1D060000}" r="W48" connectionId="0">
    <xmlCellPr id="1" xr6:uid="{00000000-0010-0000-1D06-000001000000}" uniqueName="P1082369">
      <xmlPr mapId="3" xpath="/TFI-IZD-POD/IPK-GFI-IZD-POD-E_1000981/P1082369" xmlDataType="decimal"/>
    </xmlCellPr>
  </singleXmlCell>
  <singleXmlCell id="1575" xr6:uid="{00000000-000C-0000-FFFF-FFFF1E060000}" r="X48" connectionId="0">
    <xmlCellPr id="1" xr6:uid="{00000000-0010-0000-1E06-000001000000}" uniqueName="P1082370">
      <xmlPr mapId="3" xpath="/TFI-IZD-POD/IPK-GFI-IZD-POD-E_1000981/P1082370" xmlDataType="decimal"/>
    </xmlCellPr>
  </singleXmlCell>
  <singleXmlCell id="1576" xr6:uid="{00000000-000C-0000-FFFF-FFFF1F060000}" r="Y48" connectionId="0">
    <xmlCellPr id="1" xr6:uid="{00000000-0010-0000-1F06-000001000000}" uniqueName="P1082372">
      <xmlPr mapId="3" xpath="/TFI-IZD-POD/IPK-GFI-IZD-POD-E_1000981/P1082372" xmlDataType="decimal"/>
    </xmlCellPr>
  </singleXmlCell>
  <singleXmlCell id="1577" xr6:uid="{00000000-000C-0000-FFFF-FFFF20060000}" r="H49" connectionId="0">
    <xmlCellPr id="1" xr6:uid="{00000000-0010-0000-2006-000001000000}" uniqueName="P1080112">
      <xmlPr mapId="3" xpath="/TFI-IZD-POD/IPK-GFI-IZD-POD-E_1000981/P1080112" xmlDataType="decimal"/>
    </xmlCellPr>
  </singleXmlCell>
  <singleXmlCell id="1578" xr6:uid="{00000000-000C-0000-FFFF-FFFF21060000}" r="I49" connectionId="0">
    <xmlCellPr id="1" xr6:uid="{00000000-0010-0000-2106-000001000000}" uniqueName="P1080113">
      <xmlPr mapId="3" xpath="/TFI-IZD-POD/IPK-GFI-IZD-POD-E_1000981/P1080113" xmlDataType="decimal"/>
    </xmlCellPr>
  </singleXmlCell>
  <singleXmlCell id="1579" xr6:uid="{00000000-000C-0000-FFFF-FFFF22060000}" r="J49" connectionId="0">
    <xmlCellPr id="1" xr6:uid="{00000000-0010-0000-2206-000001000000}" uniqueName="P1080114">
      <xmlPr mapId="3" xpath="/TFI-IZD-POD/IPK-GFI-IZD-POD-E_1000981/P1080114" xmlDataType="decimal"/>
    </xmlCellPr>
  </singleXmlCell>
  <singleXmlCell id="1580" xr6:uid="{00000000-000C-0000-FFFF-FFFF23060000}" r="K49" connectionId="0">
    <xmlCellPr id="1" xr6:uid="{00000000-0010-0000-2306-000001000000}" uniqueName="P1080115">
      <xmlPr mapId="3" xpath="/TFI-IZD-POD/IPK-GFI-IZD-POD-E_1000981/P1080115" xmlDataType="decimal"/>
    </xmlCellPr>
  </singleXmlCell>
  <singleXmlCell id="1581" xr6:uid="{00000000-000C-0000-FFFF-FFFF24060000}" r="L49" connectionId="0">
    <xmlCellPr id="1" xr6:uid="{00000000-0010-0000-2406-000001000000}" uniqueName="P1080116">
      <xmlPr mapId="3" xpath="/TFI-IZD-POD/IPK-GFI-IZD-POD-E_1000981/P1080116" xmlDataType="decimal"/>
    </xmlCellPr>
  </singleXmlCell>
  <singleXmlCell id="1582" xr6:uid="{00000000-000C-0000-FFFF-FFFF25060000}" r="M49" connectionId="0">
    <xmlCellPr id="1" xr6:uid="{00000000-0010-0000-2506-000001000000}" uniqueName="P1080117">
      <xmlPr mapId="3" xpath="/TFI-IZD-POD/IPK-GFI-IZD-POD-E_1000981/P1080117" xmlDataType="decimal"/>
    </xmlCellPr>
  </singleXmlCell>
  <singleXmlCell id="1583" xr6:uid="{00000000-000C-0000-FFFF-FFFF26060000}" r="N49" connectionId="0">
    <xmlCellPr id="1" xr6:uid="{00000000-0010-0000-2606-000001000000}" uniqueName="P1080118">
      <xmlPr mapId="3" xpath="/TFI-IZD-POD/IPK-GFI-IZD-POD-E_1000981/P1080118" xmlDataType="decimal"/>
    </xmlCellPr>
  </singleXmlCell>
  <singleXmlCell id="1584" xr6:uid="{00000000-000C-0000-FFFF-FFFF27060000}" r="O49" connectionId="0">
    <xmlCellPr id="1" xr6:uid="{00000000-0010-0000-2706-000001000000}" uniqueName="P1080119">
      <xmlPr mapId="3" xpath="/TFI-IZD-POD/IPK-GFI-IZD-POD-E_1000981/P1080119" xmlDataType="decimal"/>
    </xmlCellPr>
  </singleXmlCell>
  <singleXmlCell id="1585" xr6:uid="{00000000-000C-0000-FFFF-FFFF28060000}" r="P49" connectionId="0">
    <xmlCellPr id="1" xr6:uid="{00000000-0010-0000-2806-000001000000}" uniqueName="P1082374">
      <xmlPr mapId="3" xpath="/TFI-IZD-POD/IPK-GFI-IZD-POD-E_1000981/P1082374" xmlDataType="decimal"/>
    </xmlCellPr>
  </singleXmlCell>
  <singleXmlCell id="1586" xr6:uid="{00000000-000C-0000-FFFF-FFFF29060000}" r="Q49" connectionId="0">
    <xmlCellPr id="1" xr6:uid="{00000000-0010-0000-2906-000001000000}" uniqueName="P1082376">
      <xmlPr mapId="3" xpath="/TFI-IZD-POD/IPK-GFI-IZD-POD-E_1000981/P1082376" xmlDataType="decimal"/>
    </xmlCellPr>
  </singleXmlCell>
  <singleXmlCell id="1587" xr6:uid="{00000000-000C-0000-FFFF-FFFF2A060000}" r="R49" connectionId="0">
    <xmlCellPr id="1" xr6:uid="{00000000-0010-0000-2A06-000001000000}" uniqueName="P1082378">
      <xmlPr mapId="3" xpath="/TFI-IZD-POD/IPK-GFI-IZD-POD-E_1000981/P1082378" xmlDataType="decimal"/>
    </xmlCellPr>
  </singleXmlCell>
  <singleXmlCell id="1588" xr6:uid="{00000000-000C-0000-FFFF-FFFF2B060000}" r="S49" connectionId="0">
    <xmlCellPr id="1" xr6:uid="{00000000-0010-0000-2B06-000001000000}" uniqueName="P1124854">
      <xmlPr mapId="3" xpath="/TFI-IZD-POD/IPK-GFI-IZD-POD-E_1000981/P1124854" xmlDataType="decimal"/>
    </xmlCellPr>
  </singleXmlCell>
  <singleXmlCell id="1589" xr6:uid="{00000000-000C-0000-FFFF-FFFF2C060000}" r="T49" connectionId="0">
    <xmlCellPr id="1" xr6:uid="{00000000-0010-0000-2C06-000001000000}" uniqueName="P1124855">
      <xmlPr mapId="3" xpath="/TFI-IZD-POD/IPK-GFI-IZD-POD-E_1000981/P1124855" xmlDataType="decimal"/>
    </xmlCellPr>
  </singleXmlCell>
  <singleXmlCell id="1590" xr6:uid="{00000000-000C-0000-FFFF-FFFF2D060000}" r="U49" connectionId="0">
    <xmlCellPr id="1" xr6:uid="{00000000-0010-0000-2D06-000001000000}" uniqueName="P1082381">
      <xmlPr mapId="3" xpath="/TFI-IZD-POD/IPK-GFI-IZD-POD-E_1000981/P1082381" xmlDataType="decimal"/>
    </xmlCellPr>
  </singleXmlCell>
  <singleXmlCell id="1591" xr6:uid="{00000000-000C-0000-FFFF-FFFF2E060000}" r="V49" connectionId="0">
    <xmlCellPr id="1" xr6:uid="{00000000-0010-0000-2E06-000001000000}" uniqueName="P1082312">
      <xmlPr mapId="3" xpath="/TFI-IZD-POD/IPK-GFI-IZD-POD-E_1000981/P1082312" xmlDataType="decimal"/>
    </xmlCellPr>
  </singleXmlCell>
  <singleXmlCell id="1592" xr6:uid="{00000000-000C-0000-FFFF-FFFF2F060000}" r="W49" connectionId="0">
    <xmlCellPr id="1" xr6:uid="{00000000-0010-0000-2F06-000001000000}" uniqueName="P1082383">
      <xmlPr mapId="3" xpath="/TFI-IZD-POD/IPK-GFI-IZD-POD-E_1000981/P1082383" xmlDataType="decimal"/>
    </xmlCellPr>
  </singleXmlCell>
  <singleXmlCell id="1593" xr6:uid="{00000000-000C-0000-FFFF-FFFF30060000}" r="X49" connectionId="0">
    <xmlCellPr id="1" xr6:uid="{00000000-0010-0000-3006-000001000000}" uniqueName="P1082385">
      <xmlPr mapId="3" xpath="/TFI-IZD-POD/IPK-GFI-IZD-POD-E_1000981/P1082385" xmlDataType="decimal"/>
    </xmlCellPr>
  </singleXmlCell>
  <singleXmlCell id="1594" xr6:uid="{00000000-000C-0000-FFFF-FFFF31060000}" r="Y49" connectionId="0">
    <xmlCellPr id="1" xr6:uid="{00000000-0010-0000-3106-000001000000}" uniqueName="P1082388">
      <xmlPr mapId="3" xpath="/TFI-IZD-POD/IPK-GFI-IZD-POD-E_1000981/P1082388" xmlDataType="decimal"/>
    </xmlCellPr>
  </singleXmlCell>
  <singleXmlCell id="1595" xr6:uid="{00000000-000C-0000-FFFF-FFFF32060000}" r="H50" connectionId="0">
    <xmlCellPr id="1" xr6:uid="{00000000-0010-0000-3206-000001000000}" uniqueName="P1080120">
      <xmlPr mapId="3" xpath="/TFI-IZD-POD/IPK-GFI-IZD-POD-E_1000981/P1080120" xmlDataType="decimal"/>
    </xmlCellPr>
  </singleXmlCell>
  <singleXmlCell id="1596" xr6:uid="{00000000-000C-0000-FFFF-FFFF33060000}" r="I50" connectionId="0">
    <xmlCellPr id="1" xr6:uid="{00000000-0010-0000-3306-000001000000}" uniqueName="P1080121">
      <xmlPr mapId="3" xpath="/TFI-IZD-POD/IPK-GFI-IZD-POD-E_1000981/P1080121" xmlDataType="decimal"/>
    </xmlCellPr>
  </singleXmlCell>
  <singleXmlCell id="1597" xr6:uid="{00000000-000C-0000-FFFF-FFFF34060000}" r="J50" connectionId="0">
    <xmlCellPr id="1" xr6:uid="{00000000-0010-0000-3406-000001000000}" uniqueName="P1080122">
      <xmlPr mapId="3" xpath="/TFI-IZD-POD/IPK-GFI-IZD-POD-E_1000981/P1080122" xmlDataType="decimal"/>
    </xmlCellPr>
  </singleXmlCell>
  <singleXmlCell id="1598" xr6:uid="{00000000-000C-0000-FFFF-FFFF35060000}" r="K50" connectionId="0">
    <xmlCellPr id="1" xr6:uid="{00000000-0010-0000-3506-000001000000}" uniqueName="P1080123">
      <xmlPr mapId="3" xpath="/TFI-IZD-POD/IPK-GFI-IZD-POD-E_1000981/P1080123" xmlDataType="decimal"/>
    </xmlCellPr>
  </singleXmlCell>
  <singleXmlCell id="1599" xr6:uid="{00000000-000C-0000-FFFF-FFFF36060000}" r="L50" connectionId="0">
    <xmlCellPr id="1" xr6:uid="{00000000-0010-0000-3606-000001000000}" uniqueName="P1080124">
      <xmlPr mapId="3" xpath="/TFI-IZD-POD/IPK-GFI-IZD-POD-E_1000981/P1080124" xmlDataType="decimal"/>
    </xmlCellPr>
  </singleXmlCell>
  <singleXmlCell id="1600" xr6:uid="{00000000-000C-0000-FFFF-FFFF37060000}" r="M50" connectionId="0">
    <xmlCellPr id="1" xr6:uid="{00000000-0010-0000-3706-000001000000}" uniqueName="P1080125">
      <xmlPr mapId="3" xpath="/TFI-IZD-POD/IPK-GFI-IZD-POD-E_1000981/P1080125" xmlDataType="decimal"/>
    </xmlCellPr>
  </singleXmlCell>
  <singleXmlCell id="1601" xr6:uid="{00000000-000C-0000-FFFF-FFFF38060000}" r="N50" connectionId="0">
    <xmlCellPr id="1" xr6:uid="{00000000-0010-0000-3806-000001000000}" uniqueName="P1080126">
      <xmlPr mapId="3" xpath="/TFI-IZD-POD/IPK-GFI-IZD-POD-E_1000981/P1080126" xmlDataType="decimal"/>
    </xmlCellPr>
  </singleXmlCell>
  <singleXmlCell id="1602" xr6:uid="{00000000-000C-0000-FFFF-FFFF39060000}" r="O50" connectionId="0">
    <xmlCellPr id="1" xr6:uid="{00000000-0010-0000-3906-000001000000}" uniqueName="P1080127">
      <xmlPr mapId="3" xpath="/TFI-IZD-POD/IPK-GFI-IZD-POD-E_1000981/P1080127" xmlDataType="decimal"/>
    </xmlCellPr>
  </singleXmlCell>
  <singleXmlCell id="1603" xr6:uid="{00000000-000C-0000-FFFF-FFFF3A060000}" r="P50" connectionId="0">
    <xmlCellPr id="1" xr6:uid="{00000000-0010-0000-3A06-000001000000}" uniqueName="P1082390">
      <xmlPr mapId="3" xpath="/TFI-IZD-POD/IPK-GFI-IZD-POD-E_1000981/P1082390" xmlDataType="decimal"/>
    </xmlCellPr>
  </singleXmlCell>
  <singleXmlCell id="1604" xr6:uid="{00000000-000C-0000-FFFF-FFFF3B060000}" r="Q50" connectionId="0">
    <xmlCellPr id="1" xr6:uid="{00000000-0010-0000-3B06-000001000000}" uniqueName="P1082392">
      <xmlPr mapId="3" xpath="/TFI-IZD-POD/IPK-GFI-IZD-POD-E_1000981/P1082392" xmlDataType="decimal"/>
    </xmlCellPr>
  </singleXmlCell>
  <singleXmlCell id="1605" xr6:uid="{00000000-000C-0000-FFFF-FFFF3C060000}" r="R50" connectionId="0">
    <xmlCellPr id="1" xr6:uid="{00000000-0010-0000-3C06-000001000000}" uniqueName="P1082394">
      <xmlPr mapId="3" xpath="/TFI-IZD-POD/IPK-GFI-IZD-POD-E_1000981/P1082394" xmlDataType="decimal"/>
    </xmlCellPr>
  </singleXmlCell>
  <singleXmlCell id="1606" xr6:uid="{00000000-000C-0000-FFFF-FFFF3D060000}" r="S50" connectionId="0">
    <xmlCellPr id="1" xr6:uid="{00000000-0010-0000-3D06-000001000000}" uniqueName="P1124856">
      <xmlPr mapId="3" xpath="/TFI-IZD-POD/IPK-GFI-IZD-POD-E_1000981/P1124856" xmlDataType="decimal"/>
    </xmlCellPr>
  </singleXmlCell>
  <singleXmlCell id="1607" xr6:uid="{00000000-000C-0000-FFFF-FFFF3E060000}" r="T50" connectionId="0">
    <xmlCellPr id="1" xr6:uid="{00000000-0010-0000-3E06-000001000000}" uniqueName="P1124857">
      <xmlPr mapId="3" xpath="/TFI-IZD-POD/IPK-GFI-IZD-POD-E_1000981/P1124857" xmlDataType="decimal"/>
    </xmlCellPr>
  </singleXmlCell>
  <singleXmlCell id="1608" xr6:uid="{00000000-000C-0000-FFFF-FFFF3F060000}" r="U50" connectionId="0">
    <xmlCellPr id="1" xr6:uid="{00000000-0010-0000-3F06-000001000000}" uniqueName="P1082396">
      <xmlPr mapId="3" xpath="/TFI-IZD-POD/IPK-GFI-IZD-POD-E_1000981/P1082396" xmlDataType="decimal"/>
    </xmlCellPr>
  </singleXmlCell>
  <singleXmlCell id="1609" xr6:uid="{00000000-000C-0000-FFFF-FFFF40060000}" r="V50" connectionId="0">
    <xmlCellPr id="1" xr6:uid="{00000000-0010-0000-4006-000001000000}" uniqueName="P1082398">
      <xmlPr mapId="3" xpath="/TFI-IZD-POD/IPK-GFI-IZD-POD-E_1000981/P1082398" xmlDataType="decimal"/>
    </xmlCellPr>
  </singleXmlCell>
  <singleXmlCell id="1610" xr6:uid="{00000000-000C-0000-FFFF-FFFF41060000}" r="W50" connectionId="0">
    <xmlCellPr id="1" xr6:uid="{00000000-0010-0000-4106-000001000000}" uniqueName="P1082314">
      <xmlPr mapId="3" xpath="/TFI-IZD-POD/IPK-GFI-IZD-POD-E_1000981/P1082314" xmlDataType="decimal"/>
    </xmlCellPr>
  </singleXmlCell>
  <singleXmlCell id="1611" xr6:uid="{00000000-000C-0000-FFFF-FFFF42060000}" r="X50" connectionId="0">
    <xmlCellPr id="1" xr6:uid="{00000000-0010-0000-4206-000001000000}" uniqueName="P1082401">
      <xmlPr mapId="3" xpath="/TFI-IZD-POD/IPK-GFI-IZD-POD-E_1000981/P1082401" xmlDataType="decimal"/>
    </xmlCellPr>
  </singleXmlCell>
  <singleXmlCell id="1612" xr6:uid="{00000000-000C-0000-FFFF-FFFF43060000}" r="Y50" connectionId="0">
    <xmlCellPr id="1" xr6:uid="{00000000-0010-0000-4306-000001000000}" uniqueName="P1082403">
      <xmlPr mapId="3" xpath="/TFI-IZD-POD/IPK-GFI-IZD-POD-E_1000981/P1082403" xmlDataType="decimal"/>
    </xmlCellPr>
  </singleXmlCell>
  <singleXmlCell id="1613" xr6:uid="{00000000-000C-0000-FFFF-FFFF44060000}" r="H51" connectionId="0">
    <xmlCellPr id="1" xr6:uid="{00000000-0010-0000-4406-000001000000}" uniqueName="P1124914">
      <xmlPr mapId="3" xpath="/TFI-IZD-POD/IPK-GFI-IZD-POD-E_1000981/P1124914" xmlDataType="decimal"/>
    </xmlCellPr>
  </singleXmlCell>
  <singleXmlCell id="1614" xr6:uid="{00000000-000C-0000-FFFF-FFFF45060000}" r="I51" connectionId="0">
    <xmlCellPr id="1" xr6:uid="{00000000-0010-0000-4506-000001000000}" uniqueName="P1124915">
      <xmlPr mapId="3" xpath="/TFI-IZD-POD/IPK-GFI-IZD-POD-E_1000981/P1124915" xmlDataType="decimal"/>
    </xmlCellPr>
  </singleXmlCell>
  <singleXmlCell id="1615" xr6:uid="{00000000-000C-0000-FFFF-FFFF46060000}" r="J51" connectionId="0">
    <xmlCellPr id="1" xr6:uid="{00000000-0010-0000-4606-000001000000}" uniqueName="P1124916">
      <xmlPr mapId="3" xpath="/TFI-IZD-POD/IPK-GFI-IZD-POD-E_1000981/P1124916" xmlDataType="decimal"/>
    </xmlCellPr>
  </singleXmlCell>
  <singleXmlCell id="1616" xr6:uid="{00000000-000C-0000-FFFF-FFFF47060000}" r="K51" connectionId="0">
    <xmlCellPr id="1" xr6:uid="{00000000-0010-0000-4706-000001000000}" uniqueName="P1124917">
      <xmlPr mapId="3" xpath="/TFI-IZD-POD/IPK-GFI-IZD-POD-E_1000981/P1124917" xmlDataType="decimal"/>
    </xmlCellPr>
  </singleXmlCell>
  <singleXmlCell id="1617" xr6:uid="{00000000-000C-0000-FFFF-FFFF48060000}" r="L51" connectionId="0">
    <xmlCellPr id="1" xr6:uid="{00000000-0010-0000-4806-000001000000}" uniqueName="P1124918">
      <xmlPr mapId="3" xpath="/TFI-IZD-POD/IPK-GFI-IZD-POD-E_1000981/P1124918" xmlDataType="decimal"/>
    </xmlCellPr>
  </singleXmlCell>
  <singleXmlCell id="1618" xr6:uid="{00000000-000C-0000-FFFF-FFFF49060000}" r="M51" connectionId="0">
    <xmlCellPr id="1" xr6:uid="{00000000-0010-0000-4906-000001000000}" uniqueName="P1124919">
      <xmlPr mapId="3" xpath="/TFI-IZD-POD/IPK-GFI-IZD-POD-E_1000981/P1124919" xmlDataType="decimal"/>
    </xmlCellPr>
  </singleXmlCell>
  <singleXmlCell id="1619" xr6:uid="{00000000-000C-0000-FFFF-FFFF4A060000}" r="N51" connectionId="0">
    <xmlCellPr id="1" xr6:uid="{00000000-0010-0000-4A06-000001000000}" uniqueName="P1124926">
      <xmlPr mapId="3" xpath="/TFI-IZD-POD/IPK-GFI-IZD-POD-E_1000981/P1124926" xmlDataType="decimal"/>
    </xmlCellPr>
  </singleXmlCell>
  <singleXmlCell id="1620" xr6:uid="{00000000-000C-0000-FFFF-FFFF4B060000}" r="O51" connectionId="0">
    <xmlCellPr id="1" xr6:uid="{00000000-0010-0000-4B06-000001000000}" uniqueName="P1124927">
      <xmlPr mapId="3" xpath="/TFI-IZD-POD/IPK-GFI-IZD-POD-E_1000981/P1124927" xmlDataType="decimal"/>
    </xmlCellPr>
  </singleXmlCell>
  <singleXmlCell id="1621" xr6:uid="{00000000-000C-0000-FFFF-FFFF4C060000}" r="P51" connectionId="0">
    <xmlCellPr id="1" xr6:uid="{00000000-0010-0000-4C06-000001000000}" uniqueName="P1124928">
      <xmlPr mapId="3" xpath="/TFI-IZD-POD/IPK-GFI-IZD-POD-E_1000981/P1124928" xmlDataType="decimal"/>
    </xmlCellPr>
  </singleXmlCell>
  <singleXmlCell id="1622" xr6:uid="{00000000-000C-0000-FFFF-FFFF4D060000}" r="Q51" connectionId="0">
    <xmlCellPr id="1" xr6:uid="{00000000-0010-0000-4D06-000001000000}" uniqueName="P1124929">
      <xmlPr mapId="3" xpath="/TFI-IZD-POD/IPK-GFI-IZD-POD-E_1000981/P1124929" xmlDataType="decimal"/>
    </xmlCellPr>
  </singleXmlCell>
  <singleXmlCell id="1623" xr6:uid="{00000000-000C-0000-FFFF-FFFF4E060000}" r="R51" connectionId="0">
    <xmlCellPr id="1" xr6:uid="{00000000-0010-0000-4E06-000001000000}" uniqueName="P1124930">
      <xmlPr mapId="3" xpath="/TFI-IZD-POD/IPK-GFI-IZD-POD-E_1000981/P1124930" xmlDataType="decimal"/>
    </xmlCellPr>
  </singleXmlCell>
  <singleXmlCell id="1624" xr6:uid="{00000000-000C-0000-FFFF-FFFF4F060000}" r="S51" connectionId="0">
    <xmlCellPr id="1" xr6:uid="{00000000-0010-0000-4F06-000001000000}" uniqueName="P1124858">
      <xmlPr mapId="3" xpath="/TFI-IZD-POD/IPK-GFI-IZD-POD-E_1000981/P1124858" xmlDataType="decimal"/>
    </xmlCellPr>
  </singleXmlCell>
  <singleXmlCell id="1625" xr6:uid="{00000000-000C-0000-FFFF-FFFF50060000}" r="T51" connectionId="0">
    <xmlCellPr id="1" xr6:uid="{00000000-0010-0000-5006-000001000000}" uniqueName="P1124859">
      <xmlPr mapId="3" xpath="/TFI-IZD-POD/IPK-GFI-IZD-POD-E_1000981/P1124859" xmlDataType="decimal"/>
    </xmlCellPr>
  </singleXmlCell>
  <singleXmlCell id="1626" xr6:uid="{00000000-000C-0000-FFFF-FFFF51060000}" r="U51" connectionId="0">
    <xmlCellPr id="1" xr6:uid="{00000000-0010-0000-5106-000001000000}" uniqueName="P1124936">
      <xmlPr mapId="3" xpath="/TFI-IZD-POD/IPK-GFI-IZD-POD-E_1000981/P1124936" xmlDataType="decimal"/>
    </xmlCellPr>
  </singleXmlCell>
  <singleXmlCell id="1627" xr6:uid="{00000000-000C-0000-FFFF-FFFF52060000}" r="V51" connectionId="0">
    <xmlCellPr id="1" xr6:uid="{00000000-0010-0000-5206-000001000000}" uniqueName="P1124937">
      <xmlPr mapId="3" xpath="/TFI-IZD-POD/IPK-GFI-IZD-POD-E_1000981/P1124937" xmlDataType="decimal"/>
    </xmlCellPr>
  </singleXmlCell>
  <singleXmlCell id="1628" xr6:uid="{00000000-000C-0000-FFFF-FFFF53060000}" r="W51" connectionId="0">
    <xmlCellPr id="1" xr6:uid="{00000000-0010-0000-5306-000001000000}" uniqueName="P1124938">
      <xmlPr mapId="3" xpath="/TFI-IZD-POD/IPK-GFI-IZD-POD-E_1000981/P1124938" xmlDataType="decimal"/>
    </xmlCellPr>
  </singleXmlCell>
  <singleXmlCell id="1629" xr6:uid="{00000000-000C-0000-FFFF-FFFF54060000}" r="X51" connectionId="0">
    <xmlCellPr id="1" xr6:uid="{00000000-0010-0000-5406-000001000000}" uniqueName="P1124939">
      <xmlPr mapId="3" xpath="/TFI-IZD-POD/IPK-GFI-IZD-POD-E_1000981/P1124939" xmlDataType="decimal"/>
    </xmlCellPr>
  </singleXmlCell>
  <singleXmlCell id="1630" xr6:uid="{00000000-000C-0000-FFFF-FFFF55060000}" r="Y51" connectionId="0">
    <xmlCellPr id="1" xr6:uid="{00000000-0010-0000-5506-000001000000}" uniqueName="P1124940">
      <xmlPr mapId="3" xpath="/TFI-IZD-POD/IPK-GFI-IZD-POD-E_1000981/P1124940" xmlDataType="decimal"/>
    </xmlCellPr>
  </singleXmlCell>
  <singleXmlCell id="1631" xr6:uid="{00000000-000C-0000-FFFF-FFFF56060000}" r="H52" connectionId="0">
    <xmlCellPr id="1" xr6:uid="{00000000-0010-0000-5606-000001000000}" uniqueName="P1080128">
      <xmlPr mapId="3" xpath="/TFI-IZD-POD/IPK-GFI-IZD-POD-E_1000981/P1080128" xmlDataType="decimal"/>
    </xmlCellPr>
  </singleXmlCell>
  <singleXmlCell id="1632" xr6:uid="{00000000-000C-0000-FFFF-FFFF57060000}" r="I52" connectionId="0">
    <xmlCellPr id="1" xr6:uid="{00000000-0010-0000-5706-000001000000}" uniqueName="P1080129">
      <xmlPr mapId="3" xpath="/TFI-IZD-POD/IPK-GFI-IZD-POD-E_1000981/P1080129" xmlDataType="decimal"/>
    </xmlCellPr>
  </singleXmlCell>
  <singleXmlCell id="1633" xr6:uid="{00000000-000C-0000-FFFF-FFFF58060000}" r="J52" connectionId="0">
    <xmlCellPr id="1" xr6:uid="{00000000-0010-0000-5806-000001000000}" uniqueName="P1080130">
      <xmlPr mapId="3" xpath="/TFI-IZD-POD/IPK-GFI-IZD-POD-E_1000981/P1080130" xmlDataType="decimal"/>
    </xmlCellPr>
  </singleXmlCell>
  <singleXmlCell id="1634" xr6:uid="{00000000-000C-0000-FFFF-FFFF59060000}" r="K52" connectionId="0">
    <xmlCellPr id="1" xr6:uid="{00000000-0010-0000-5906-000001000000}" uniqueName="P1080131">
      <xmlPr mapId="3" xpath="/TFI-IZD-POD/IPK-GFI-IZD-POD-E_1000981/P1080131" xmlDataType="decimal"/>
    </xmlCellPr>
  </singleXmlCell>
  <singleXmlCell id="1635" xr6:uid="{00000000-000C-0000-FFFF-FFFF5A060000}" r="L52" connectionId="0">
    <xmlCellPr id="1" xr6:uid="{00000000-0010-0000-5A06-000001000000}" uniqueName="P1080132">
      <xmlPr mapId="3" xpath="/TFI-IZD-POD/IPK-GFI-IZD-POD-E_1000981/P1080132" xmlDataType="decimal"/>
    </xmlCellPr>
  </singleXmlCell>
  <singleXmlCell id="1636" xr6:uid="{00000000-000C-0000-FFFF-FFFF5B060000}" r="M52" connectionId="0">
    <xmlCellPr id="1" xr6:uid="{00000000-0010-0000-5B06-000001000000}" uniqueName="P1080133">
      <xmlPr mapId="3" xpath="/TFI-IZD-POD/IPK-GFI-IZD-POD-E_1000981/P1080133" xmlDataType="decimal"/>
    </xmlCellPr>
  </singleXmlCell>
  <singleXmlCell id="1637" xr6:uid="{00000000-000C-0000-FFFF-FFFF5C060000}" r="N52" connectionId="0">
    <xmlCellPr id="1" xr6:uid="{00000000-0010-0000-5C06-000001000000}" uniqueName="P1080134">
      <xmlPr mapId="3" xpath="/TFI-IZD-POD/IPK-GFI-IZD-POD-E_1000981/P1080134" xmlDataType="decimal"/>
    </xmlCellPr>
  </singleXmlCell>
  <singleXmlCell id="1638" xr6:uid="{00000000-000C-0000-FFFF-FFFF5D060000}" r="O52" connectionId="0">
    <xmlCellPr id="1" xr6:uid="{00000000-0010-0000-5D06-000001000000}" uniqueName="P1080135">
      <xmlPr mapId="3" xpath="/TFI-IZD-POD/IPK-GFI-IZD-POD-E_1000981/P1080135" xmlDataType="decimal"/>
    </xmlCellPr>
  </singleXmlCell>
  <singleXmlCell id="1639" xr6:uid="{00000000-000C-0000-FFFF-FFFF5E060000}" r="P52" connectionId="0">
    <xmlCellPr id="1" xr6:uid="{00000000-0010-0000-5E06-000001000000}" uniqueName="P1082406">
      <xmlPr mapId="3" xpath="/TFI-IZD-POD/IPK-GFI-IZD-POD-E_1000981/P1082406" xmlDataType="decimal"/>
    </xmlCellPr>
  </singleXmlCell>
  <singleXmlCell id="1640" xr6:uid="{00000000-000C-0000-FFFF-FFFF5F060000}" r="Q52" connectionId="0">
    <xmlCellPr id="1" xr6:uid="{00000000-0010-0000-5F06-000001000000}" uniqueName="P1082408">
      <xmlPr mapId="3" xpath="/TFI-IZD-POD/IPK-GFI-IZD-POD-E_1000981/P1082408" xmlDataType="decimal"/>
    </xmlCellPr>
  </singleXmlCell>
  <singleXmlCell id="1641" xr6:uid="{00000000-000C-0000-FFFF-FFFF60060000}" r="R52" connectionId="0">
    <xmlCellPr id="1" xr6:uid="{00000000-0010-0000-6006-000001000000}" uniqueName="P1082410">
      <xmlPr mapId="3" xpath="/TFI-IZD-POD/IPK-GFI-IZD-POD-E_1000981/P1082410" xmlDataType="decimal"/>
    </xmlCellPr>
  </singleXmlCell>
  <singleXmlCell id="1642" xr6:uid="{00000000-000C-0000-FFFF-FFFF61060000}" r="S52" connectionId="0">
    <xmlCellPr id="1" xr6:uid="{00000000-0010-0000-6106-000001000000}" uniqueName="P1124860">
      <xmlPr mapId="3" xpath="/TFI-IZD-POD/IPK-GFI-IZD-POD-E_1000981/P1124860" xmlDataType="decimal"/>
    </xmlCellPr>
  </singleXmlCell>
  <singleXmlCell id="1643" xr6:uid="{00000000-000C-0000-FFFF-FFFF62060000}" r="T52" connectionId="0">
    <xmlCellPr id="1" xr6:uid="{00000000-0010-0000-6206-000001000000}" uniqueName="P1124861">
      <xmlPr mapId="3" xpath="/TFI-IZD-POD/IPK-GFI-IZD-POD-E_1000981/P1124861" xmlDataType="decimal"/>
    </xmlCellPr>
  </singleXmlCell>
  <singleXmlCell id="1644" xr6:uid="{00000000-000C-0000-FFFF-FFFF63060000}" r="U52" connectionId="0">
    <xmlCellPr id="1" xr6:uid="{00000000-0010-0000-6306-000001000000}" uniqueName="P1082412">
      <xmlPr mapId="3" xpath="/TFI-IZD-POD/IPK-GFI-IZD-POD-E_1000981/P1082412" xmlDataType="decimal"/>
    </xmlCellPr>
  </singleXmlCell>
  <singleXmlCell id="1645" xr6:uid="{00000000-000C-0000-FFFF-FFFF64060000}" r="V52" connectionId="0">
    <xmlCellPr id="1" xr6:uid="{00000000-0010-0000-6406-000001000000}" uniqueName="P1082415">
      <xmlPr mapId="3" xpath="/TFI-IZD-POD/IPK-GFI-IZD-POD-E_1000981/P1082415" xmlDataType="decimal"/>
    </xmlCellPr>
  </singleXmlCell>
  <singleXmlCell id="1646" xr6:uid="{00000000-000C-0000-FFFF-FFFF65060000}" r="W52" connectionId="0">
    <xmlCellPr id="1" xr6:uid="{00000000-0010-0000-6506-000001000000}" uniqueName="P1082416">
      <xmlPr mapId="3" xpath="/TFI-IZD-POD/IPK-GFI-IZD-POD-E_1000981/P1082416" xmlDataType="decimal"/>
    </xmlCellPr>
  </singleXmlCell>
  <singleXmlCell id="1647" xr6:uid="{00000000-000C-0000-FFFF-FFFF66060000}" r="X52" connectionId="0">
    <xmlCellPr id="1" xr6:uid="{00000000-0010-0000-6606-000001000000}" uniqueName="P1082317">
      <xmlPr mapId="3" xpath="/TFI-IZD-POD/IPK-GFI-IZD-POD-E_1000981/P1082317" xmlDataType="decimal"/>
    </xmlCellPr>
  </singleXmlCell>
  <singleXmlCell id="1648" xr6:uid="{00000000-000C-0000-FFFF-FFFF67060000}" r="Y52" connectionId="0">
    <xmlCellPr id="1" xr6:uid="{00000000-0010-0000-6706-000001000000}" uniqueName="P1082417">
      <xmlPr mapId="3" xpath="/TFI-IZD-POD/IPK-GFI-IZD-POD-E_1000981/P1082417" xmlDataType="decimal"/>
    </xmlCellPr>
  </singleXmlCell>
  <singleXmlCell id="1649" xr6:uid="{00000000-000C-0000-FFFF-FFFF68060000}" r="H53" connectionId="0">
    <xmlCellPr id="1" xr6:uid="{00000000-0010-0000-6806-000001000000}" uniqueName="P1080144">
      <xmlPr mapId="3" xpath="/TFI-IZD-POD/IPK-GFI-IZD-POD-E_1000981/P1080144" xmlDataType="decimal"/>
    </xmlCellPr>
  </singleXmlCell>
  <singleXmlCell id="1650" xr6:uid="{00000000-000C-0000-FFFF-FFFF69060000}" r="I53" connectionId="0">
    <xmlCellPr id="1" xr6:uid="{00000000-0010-0000-6906-000001000000}" uniqueName="P1080145">
      <xmlPr mapId="3" xpath="/TFI-IZD-POD/IPK-GFI-IZD-POD-E_1000981/P1080145" xmlDataType="decimal"/>
    </xmlCellPr>
  </singleXmlCell>
  <singleXmlCell id="1651" xr6:uid="{00000000-000C-0000-FFFF-FFFF6A060000}" r="J53" connectionId="0">
    <xmlCellPr id="1" xr6:uid="{00000000-0010-0000-6A06-000001000000}" uniqueName="P1080146">
      <xmlPr mapId="3" xpath="/TFI-IZD-POD/IPK-GFI-IZD-POD-E_1000981/P1080146" xmlDataType="decimal"/>
    </xmlCellPr>
  </singleXmlCell>
  <singleXmlCell id="1652" xr6:uid="{00000000-000C-0000-FFFF-FFFF6B060000}" r="K53" connectionId="0">
    <xmlCellPr id="1" xr6:uid="{00000000-0010-0000-6B06-000001000000}" uniqueName="P1080147">
      <xmlPr mapId="3" xpath="/TFI-IZD-POD/IPK-GFI-IZD-POD-E_1000981/P1080147" xmlDataType="decimal"/>
    </xmlCellPr>
  </singleXmlCell>
  <singleXmlCell id="1653" xr6:uid="{00000000-000C-0000-FFFF-FFFF6C060000}" r="L53" connectionId="0">
    <xmlCellPr id="1" xr6:uid="{00000000-0010-0000-6C06-000001000000}" uniqueName="P1080148">
      <xmlPr mapId="3" xpath="/TFI-IZD-POD/IPK-GFI-IZD-POD-E_1000981/P1080148" xmlDataType="decimal"/>
    </xmlCellPr>
  </singleXmlCell>
  <singleXmlCell id="1654" xr6:uid="{00000000-000C-0000-FFFF-FFFF6D060000}" r="M53" connectionId="0">
    <xmlCellPr id="1" xr6:uid="{00000000-0010-0000-6D06-000001000000}" uniqueName="P1080149">
      <xmlPr mapId="3" xpath="/TFI-IZD-POD/IPK-GFI-IZD-POD-E_1000981/P1080149" xmlDataType="decimal"/>
    </xmlCellPr>
  </singleXmlCell>
  <singleXmlCell id="1655" xr6:uid="{00000000-000C-0000-FFFF-FFFF6E060000}" r="N53" connectionId="0">
    <xmlCellPr id="1" xr6:uid="{00000000-0010-0000-6E06-000001000000}" uniqueName="P1080150">
      <xmlPr mapId="3" xpath="/TFI-IZD-POD/IPK-GFI-IZD-POD-E_1000981/P1080150" xmlDataType="decimal"/>
    </xmlCellPr>
  </singleXmlCell>
  <singleXmlCell id="1656" xr6:uid="{00000000-000C-0000-FFFF-FFFF6F060000}" r="O53" connectionId="0">
    <xmlCellPr id="1" xr6:uid="{00000000-0010-0000-6F06-000001000000}" uniqueName="P1080397">
      <xmlPr mapId="3" xpath="/TFI-IZD-POD/IPK-GFI-IZD-POD-E_1000981/P1080397" xmlDataType="decimal"/>
    </xmlCellPr>
  </singleXmlCell>
  <singleXmlCell id="1657" xr6:uid="{00000000-000C-0000-FFFF-FFFF70060000}" r="P53" connectionId="0">
    <xmlCellPr id="1" xr6:uid="{00000000-0010-0000-7006-000001000000}" uniqueName="P1082429">
      <xmlPr mapId="3" xpath="/TFI-IZD-POD/IPK-GFI-IZD-POD-E_1000981/P1082429" xmlDataType="decimal"/>
    </xmlCellPr>
  </singleXmlCell>
  <singleXmlCell id="1658" xr6:uid="{00000000-000C-0000-FFFF-FFFF71060000}" r="Q53" connectionId="0">
    <xmlCellPr id="1" xr6:uid="{00000000-0010-0000-7106-000001000000}" uniqueName="P1082447">
      <xmlPr mapId="3" xpath="/TFI-IZD-POD/IPK-GFI-IZD-POD-E_1000981/P1082447" xmlDataType="decimal"/>
    </xmlCellPr>
  </singleXmlCell>
  <singleXmlCell id="1659" xr6:uid="{00000000-000C-0000-FFFF-FFFF72060000}" r="R53" connectionId="0">
    <xmlCellPr id="1" xr6:uid="{00000000-0010-0000-7206-000001000000}" uniqueName="P1082450">
      <xmlPr mapId="3" xpath="/TFI-IZD-POD/IPK-GFI-IZD-POD-E_1000981/P1082450" xmlDataType="decimal"/>
    </xmlCellPr>
  </singleXmlCell>
  <singleXmlCell id="1660" xr6:uid="{00000000-000C-0000-FFFF-FFFF73060000}" r="S53" connectionId="0">
    <xmlCellPr id="1" xr6:uid="{00000000-0010-0000-7306-000001000000}" uniqueName="P1124862">
      <xmlPr mapId="3" xpath="/TFI-IZD-POD/IPK-GFI-IZD-POD-E_1000981/P1124862" xmlDataType="decimal"/>
    </xmlCellPr>
  </singleXmlCell>
  <singleXmlCell id="1661" xr6:uid="{00000000-000C-0000-FFFF-FFFF74060000}" r="T53" connectionId="0">
    <xmlCellPr id="1" xr6:uid="{00000000-0010-0000-7406-000001000000}" uniqueName="P1124863">
      <xmlPr mapId="3" xpath="/TFI-IZD-POD/IPK-GFI-IZD-POD-E_1000981/P1124863" xmlDataType="decimal"/>
    </xmlCellPr>
  </singleXmlCell>
  <singleXmlCell id="1662" xr6:uid="{00000000-000C-0000-FFFF-FFFF75060000}" r="U53" connectionId="0">
    <xmlCellPr id="1" xr6:uid="{00000000-0010-0000-7506-000001000000}" uniqueName="P1082453">
      <xmlPr mapId="3" xpath="/TFI-IZD-POD/IPK-GFI-IZD-POD-E_1000981/P1082453" xmlDataType="decimal"/>
    </xmlCellPr>
  </singleXmlCell>
  <singleXmlCell id="1663" xr6:uid="{00000000-000C-0000-FFFF-FFFF76060000}" r="V53" connectionId="0">
    <xmlCellPr id="1" xr6:uid="{00000000-0010-0000-7606-000001000000}" uniqueName="P1082455">
      <xmlPr mapId="3" xpath="/TFI-IZD-POD/IPK-GFI-IZD-POD-E_1000981/P1082455" xmlDataType="decimal"/>
    </xmlCellPr>
  </singleXmlCell>
  <singleXmlCell id="1664" xr6:uid="{00000000-000C-0000-FFFF-FFFF77060000}" r="W53" connectionId="0">
    <xmlCellPr id="1" xr6:uid="{00000000-0010-0000-7706-000001000000}" uniqueName="P1082458">
      <xmlPr mapId="3" xpath="/TFI-IZD-POD/IPK-GFI-IZD-POD-E_1000981/P1082458" xmlDataType="decimal"/>
    </xmlCellPr>
  </singleXmlCell>
  <singleXmlCell id="1665" xr6:uid="{00000000-000C-0000-FFFF-FFFF78060000}" r="X53" connectionId="0">
    <xmlCellPr id="1" xr6:uid="{00000000-0010-0000-7806-000001000000}" uniqueName="P1082460">
      <xmlPr mapId="3" xpath="/TFI-IZD-POD/IPK-GFI-IZD-POD-E_1000981/P1082460" xmlDataType="decimal"/>
    </xmlCellPr>
  </singleXmlCell>
  <singleXmlCell id="1666" xr6:uid="{00000000-000C-0000-FFFF-FFFF79060000}" r="Y53" connectionId="0">
    <xmlCellPr id="1" xr6:uid="{00000000-0010-0000-7906-000001000000}" uniqueName="P1082461">
      <xmlPr mapId="3" xpath="/TFI-IZD-POD/IPK-GFI-IZD-POD-E_1000981/P1082461" xmlDataType="decimal"/>
    </xmlCellPr>
  </singleXmlCell>
  <singleXmlCell id="1667" xr6:uid="{00000000-000C-0000-FFFF-FFFF7A060000}" r="H54" connectionId="0">
    <xmlCellPr id="1" xr6:uid="{00000000-0010-0000-7A06-000001000000}" uniqueName="P1124920">
      <xmlPr mapId="3" xpath="/TFI-IZD-POD/IPK-GFI-IZD-POD-E_1000981/P1124920" xmlDataType="decimal"/>
    </xmlCellPr>
  </singleXmlCell>
  <singleXmlCell id="1668" xr6:uid="{00000000-000C-0000-FFFF-FFFF7B060000}" r="I54" connectionId="0">
    <xmlCellPr id="1" xr6:uid="{00000000-0010-0000-7B06-000001000000}" uniqueName="P1124921">
      <xmlPr mapId="3" xpath="/TFI-IZD-POD/IPK-GFI-IZD-POD-E_1000981/P1124921" xmlDataType="decimal"/>
    </xmlCellPr>
  </singleXmlCell>
  <singleXmlCell id="1669" xr6:uid="{00000000-000C-0000-FFFF-FFFF7C060000}" r="J54" connectionId="0">
    <xmlCellPr id="1" xr6:uid="{00000000-0010-0000-7C06-000001000000}" uniqueName="P1124922">
      <xmlPr mapId="3" xpath="/TFI-IZD-POD/IPK-GFI-IZD-POD-E_1000981/P1124922" xmlDataType="decimal"/>
    </xmlCellPr>
  </singleXmlCell>
  <singleXmlCell id="1670" xr6:uid="{00000000-000C-0000-FFFF-FFFF7D060000}" r="K54" connectionId="0">
    <xmlCellPr id="1" xr6:uid="{00000000-0010-0000-7D06-000001000000}" uniqueName="P1124923">
      <xmlPr mapId="3" xpath="/TFI-IZD-POD/IPK-GFI-IZD-POD-E_1000981/P1124923" xmlDataType="decimal"/>
    </xmlCellPr>
  </singleXmlCell>
  <singleXmlCell id="1671" xr6:uid="{00000000-000C-0000-FFFF-FFFF7E060000}" r="L54" connectionId="0">
    <xmlCellPr id="1" xr6:uid="{00000000-0010-0000-7E06-000001000000}" uniqueName="P1124924">
      <xmlPr mapId="3" xpath="/TFI-IZD-POD/IPK-GFI-IZD-POD-E_1000981/P1124924" xmlDataType="decimal"/>
    </xmlCellPr>
  </singleXmlCell>
  <singleXmlCell id="1672" xr6:uid="{00000000-000C-0000-FFFF-FFFF7F060000}" r="M54" connectionId="0">
    <xmlCellPr id="1" xr6:uid="{00000000-0010-0000-7F06-000001000000}" uniqueName="P1124925">
      <xmlPr mapId="3" xpath="/TFI-IZD-POD/IPK-GFI-IZD-POD-E_1000981/P1124925" xmlDataType="decimal"/>
    </xmlCellPr>
  </singleXmlCell>
  <singleXmlCell id="1673" xr6:uid="{00000000-000C-0000-FFFF-FFFF80060000}" r="N54" connectionId="0">
    <xmlCellPr id="1" xr6:uid="{00000000-0010-0000-8006-000001000000}" uniqueName="P1124931">
      <xmlPr mapId="3" xpath="/TFI-IZD-POD/IPK-GFI-IZD-POD-E_1000981/P1124931" xmlDataType="decimal"/>
    </xmlCellPr>
  </singleXmlCell>
  <singleXmlCell id="1674" xr6:uid="{00000000-000C-0000-FFFF-FFFF81060000}" r="O54" connectionId="0">
    <xmlCellPr id="1" xr6:uid="{00000000-0010-0000-8106-000001000000}" uniqueName="P1124932">
      <xmlPr mapId="3" xpath="/TFI-IZD-POD/IPK-GFI-IZD-POD-E_1000981/P1124932" xmlDataType="decimal"/>
    </xmlCellPr>
  </singleXmlCell>
  <singleXmlCell id="1675" xr6:uid="{00000000-000C-0000-FFFF-FFFF82060000}" r="P54" connectionId="0">
    <xmlCellPr id="1" xr6:uid="{00000000-0010-0000-8206-000001000000}" uniqueName="P1124933">
      <xmlPr mapId="3" xpath="/TFI-IZD-POD/IPK-GFI-IZD-POD-E_1000981/P1124933" xmlDataType="decimal"/>
    </xmlCellPr>
  </singleXmlCell>
  <singleXmlCell id="1676" xr6:uid="{00000000-000C-0000-FFFF-FFFF83060000}" r="Q54" connectionId="0">
    <xmlCellPr id="1" xr6:uid="{00000000-0010-0000-8306-000001000000}" uniqueName="P1124934">
      <xmlPr mapId="3" xpath="/TFI-IZD-POD/IPK-GFI-IZD-POD-E_1000981/P1124934" xmlDataType="decimal"/>
    </xmlCellPr>
  </singleXmlCell>
  <singleXmlCell id="1677" xr6:uid="{00000000-000C-0000-FFFF-FFFF84060000}" r="R54" connectionId="0">
    <xmlCellPr id="1" xr6:uid="{00000000-0010-0000-8406-000001000000}" uniqueName="P1124935">
      <xmlPr mapId="3" xpath="/TFI-IZD-POD/IPK-GFI-IZD-POD-E_1000981/P1124935" xmlDataType="decimal"/>
    </xmlCellPr>
  </singleXmlCell>
  <singleXmlCell id="1678" xr6:uid="{00000000-000C-0000-FFFF-FFFF85060000}" r="S54" connectionId="0">
    <xmlCellPr id="1" xr6:uid="{00000000-0010-0000-8506-000001000000}" uniqueName="P1124864">
      <xmlPr mapId="3" xpath="/TFI-IZD-POD/IPK-GFI-IZD-POD-E_1000981/P1124864" xmlDataType="decimal"/>
    </xmlCellPr>
  </singleXmlCell>
  <singleXmlCell id="1679" xr6:uid="{00000000-000C-0000-FFFF-FFFF86060000}" r="T54" connectionId="0">
    <xmlCellPr id="1" xr6:uid="{00000000-0010-0000-8606-000001000000}" uniqueName="P1124865">
      <xmlPr mapId="3" xpath="/TFI-IZD-POD/IPK-GFI-IZD-POD-E_1000981/P1124865" xmlDataType="decimal"/>
    </xmlCellPr>
  </singleXmlCell>
  <singleXmlCell id="1680" xr6:uid="{00000000-000C-0000-FFFF-FFFF87060000}" r="U54" connectionId="0">
    <xmlCellPr id="1" xr6:uid="{00000000-0010-0000-8706-000001000000}" uniqueName="P1124941">
      <xmlPr mapId="3" xpath="/TFI-IZD-POD/IPK-GFI-IZD-POD-E_1000981/P1124941" xmlDataType="decimal"/>
    </xmlCellPr>
  </singleXmlCell>
  <singleXmlCell id="1681" xr6:uid="{00000000-000C-0000-FFFF-FFFF88060000}" r="V54" connectionId="0">
    <xmlCellPr id="1" xr6:uid="{00000000-0010-0000-8806-000001000000}" uniqueName="P1124942">
      <xmlPr mapId="3" xpath="/TFI-IZD-POD/IPK-GFI-IZD-POD-E_1000981/P1124942" xmlDataType="decimal"/>
    </xmlCellPr>
  </singleXmlCell>
  <singleXmlCell id="1682" xr6:uid="{00000000-000C-0000-FFFF-FFFF89060000}" r="W54" connectionId="0">
    <xmlCellPr id="1" xr6:uid="{00000000-0010-0000-8906-000001000000}" uniqueName="P1124943">
      <xmlPr mapId="3" xpath="/TFI-IZD-POD/IPK-GFI-IZD-POD-E_1000981/P1124943" xmlDataType="decimal"/>
    </xmlCellPr>
  </singleXmlCell>
  <singleXmlCell id="1683" xr6:uid="{00000000-000C-0000-FFFF-FFFF8A060000}" r="X54" connectionId="0">
    <xmlCellPr id="1" xr6:uid="{00000000-0010-0000-8A06-000001000000}" uniqueName="P1124944">
      <xmlPr mapId="3" xpath="/TFI-IZD-POD/IPK-GFI-IZD-POD-E_1000981/P1124944" xmlDataType="decimal"/>
    </xmlCellPr>
  </singleXmlCell>
  <singleXmlCell id="1684" xr6:uid="{00000000-000C-0000-FFFF-FFFF8B060000}" r="Y54" connectionId="0">
    <xmlCellPr id="1" xr6:uid="{00000000-0010-0000-8B06-000001000000}" uniqueName="P1124945">
      <xmlPr mapId="3" xpath="/TFI-IZD-POD/IPK-GFI-IZD-POD-E_1000981/P1124945" xmlDataType="decimal"/>
    </xmlCellPr>
  </singleXmlCell>
  <singleXmlCell id="1685" xr6:uid="{00000000-000C-0000-FFFF-FFFF8C060000}" r="H55" connectionId="0">
    <xmlCellPr id="1" xr6:uid="{00000000-0010-0000-8C06-000001000000}" uniqueName="P1080398">
      <xmlPr mapId="3" xpath="/TFI-IZD-POD/IPK-GFI-IZD-POD-E_1000981/P1080398" xmlDataType="decimal"/>
    </xmlCellPr>
  </singleXmlCell>
  <singleXmlCell id="1686" xr6:uid="{00000000-000C-0000-FFFF-FFFF8D060000}" r="I55" connectionId="0">
    <xmlCellPr id="1" xr6:uid="{00000000-0010-0000-8D06-000001000000}" uniqueName="P1080399">
      <xmlPr mapId="3" xpath="/TFI-IZD-POD/IPK-GFI-IZD-POD-E_1000981/P1080399" xmlDataType="decimal"/>
    </xmlCellPr>
  </singleXmlCell>
  <singleXmlCell id="1687" xr6:uid="{00000000-000C-0000-FFFF-FFFF8E060000}" r="J55" connectionId="0">
    <xmlCellPr id="1" xr6:uid="{00000000-0010-0000-8E06-000001000000}" uniqueName="P1080586">
      <xmlPr mapId="3" xpath="/TFI-IZD-POD/IPK-GFI-IZD-POD-E_1000981/P1080586" xmlDataType="decimal"/>
    </xmlCellPr>
  </singleXmlCell>
  <singleXmlCell id="1688" xr6:uid="{00000000-000C-0000-FFFF-FFFF8F060000}" r="K55" connectionId="0">
    <xmlCellPr id="1" xr6:uid="{00000000-0010-0000-8F06-000001000000}" uniqueName="P1080587">
      <xmlPr mapId="3" xpath="/TFI-IZD-POD/IPK-GFI-IZD-POD-E_1000981/P1080587" xmlDataType="decimal"/>
    </xmlCellPr>
  </singleXmlCell>
  <singleXmlCell id="1689" xr6:uid="{00000000-000C-0000-FFFF-FFFF90060000}" r="L55" connectionId="0">
    <xmlCellPr id="1" xr6:uid="{00000000-0010-0000-9006-000001000000}" uniqueName="P1080588">
      <xmlPr mapId="3" xpath="/TFI-IZD-POD/IPK-GFI-IZD-POD-E_1000981/P1080588" xmlDataType="decimal"/>
    </xmlCellPr>
  </singleXmlCell>
  <singleXmlCell id="1690" xr6:uid="{00000000-000C-0000-FFFF-FFFF91060000}" r="M55" connectionId="0">
    <xmlCellPr id="1" xr6:uid="{00000000-0010-0000-9106-000001000000}" uniqueName="P1080589">
      <xmlPr mapId="3" xpath="/TFI-IZD-POD/IPK-GFI-IZD-POD-E_1000981/P1080589" xmlDataType="decimal"/>
    </xmlCellPr>
  </singleXmlCell>
  <singleXmlCell id="1691" xr6:uid="{00000000-000C-0000-FFFF-FFFF92060000}" r="N55" connectionId="0">
    <xmlCellPr id="1" xr6:uid="{00000000-0010-0000-9206-000001000000}" uniqueName="P1080590">
      <xmlPr mapId="3" xpath="/TFI-IZD-POD/IPK-GFI-IZD-POD-E_1000981/P1080590" xmlDataType="decimal"/>
    </xmlCellPr>
  </singleXmlCell>
  <singleXmlCell id="1692" xr6:uid="{00000000-000C-0000-FFFF-FFFF93060000}" r="O55" connectionId="0">
    <xmlCellPr id="1" xr6:uid="{00000000-0010-0000-9306-000001000000}" uniqueName="P1080591">
      <xmlPr mapId="3" xpath="/TFI-IZD-POD/IPK-GFI-IZD-POD-E_1000981/P1080591" xmlDataType="decimal"/>
    </xmlCellPr>
  </singleXmlCell>
  <singleXmlCell id="1693" xr6:uid="{00000000-000C-0000-FFFF-FFFF94060000}" r="P55" connectionId="0">
    <xmlCellPr id="1" xr6:uid="{00000000-0010-0000-9406-000001000000}" uniqueName="P1082462">
      <xmlPr mapId="3" xpath="/TFI-IZD-POD/IPK-GFI-IZD-POD-E_1000981/P1082462" xmlDataType="decimal"/>
    </xmlCellPr>
  </singleXmlCell>
  <singleXmlCell id="1694" xr6:uid="{00000000-000C-0000-FFFF-FFFF95060000}" r="Q55" connectionId="0">
    <xmlCellPr id="1" xr6:uid="{00000000-0010-0000-9506-000001000000}" uniqueName="P1082430">
      <xmlPr mapId="3" xpath="/TFI-IZD-POD/IPK-GFI-IZD-POD-E_1000981/P1082430" xmlDataType="decimal"/>
    </xmlCellPr>
  </singleXmlCell>
  <singleXmlCell id="1695" xr6:uid="{00000000-000C-0000-FFFF-FFFF96060000}" r="R55" connectionId="0">
    <xmlCellPr id="1" xr6:uid="{00000000-0010-0000-9606-000001000000}" uniqueName="P1082463">
      <xmlPr mapId="3" xpath="/TFI-IZD-POD/IPK-GFI-IZD-POD-E_1000981/P1082463" xmlDataType="decimal"/>
    </xmlCellPr>
  </singleXmlCell>
  <singleXmlCell id="1696" xr6:uid="{00000000-000C-0000-FFFF-FFFF97060000}" r="S55" connectionId="0">
    <xmlCellPr id="1" xr6:uid="{00000000-0010-0000-9706-000001000000}" uniqueName="P1124866">
      <xmlPr mapId="3" xpath="/TFI-IZD-POD/IPK-GFI-IZD-POD-E_1000981/P1124866" xmlDataType="decimal"/>
    </xmlCellPr>
  </singleXmlCell>
  <singleXmlCell id="1697" xr6:uid="{00000000-000C-0000-FFFF-FFFF98060000}" r="T55" connectionId="0">
    <xmlCellPr id="1" xr6:uid="{00000000-0010-0000-9806-000001000000}" uniqueName="P1124867">
      <xmlPr mapId="3" xpath="/TFI-IZD-POD/IPK-GFI-IZD-POD-E_1000981/P1124867" xmlDataType="decimal"/>
    </xmlCellPr>
  </singleXmlCell>
  <singleXmlCell id="1698" xr6:uid="{00000000-000C-0000-FFFF-FFFF99060000}" r="U55" connectionId="0">
    <xmlCellPr id="1" xr6:uid="{00000000-0010-0000-9906-000001000000}" uniqueName="P1082464">
      <xmlPr mapId="3" xpath="/TFI-IZD-POD/IPK-GFI-IZD-POD-E_1000981/P1082464" xmlDataType="decimal"/>
    </xmlCellPr>
  </singleXmlCell>
  <singleXmlCell id="1699" xr6:uid="{00000000-000C-0000-FFFF-FFFF9A060000}" r="V55" connectionId="0">
    <xmlCellPr id="1" xr6:uid="{00000000-0010-0000-9A06-000001000000}" uniqueName="P1082465">
      <xmlPr mapId="3" xpath="/TFI-IZD-POD/IPK-GFI-IZD-POD-E_1000981/P1082465" xmlDataType="decimal"/>
    </xmlCellPr>
  </singleXmlCell>
  <singleXmlCell id="1700" xr6:uid="{00000000-000C-0000-FFFF-FFFF9B060000}" r="W55" connectionId="0">
    <xmlCellPr id="1" xr6:uid="{00000000-0010-0000-9B06-000001000000}" uniqueName="P1082466">
      <xmlPr mapId="3" xpath="/TFI-IZD-POD/IPK-GFI-IZD-POD-E_1000981/P1082466" xmlDataType="decimal"/>
    </xmlCellPr>
  </singleXmlCell>
  <singleXmlCell id="1701" xr6:uid="{00000000-000C-0000-FFFF-FFFF9C060000}" r="X55" connectionId="0">
    <xmlCellPr id="1" xr6:uid="{00000000-0010-0000-9C06-000001000000}" uniqueName="P1082467">
      <xmlPr mapId="3" xpath="/TFI-IZD-POD/IPK-GFI-IZD-POD-E_1000981/P1082467" xmlDataType="decimal"/>
    </xmlCellPr>
  </singleXmlCell>
  <singleXmlCell id="1702" xr6:uid="{00000000-000C-0000-FFFF-FFFF9D060000}" r="Y55" connectionId="0">
    <xmlCellPr id="1" xr6:uid="{00000000-0010-0000-9D06-000001000000}" uniqueName="P1082468">
      <xmlPr mapId="3" xpath="/TFI-IZD-POD/IPK-GFI-IZD-POD-E_1000981/P1082468" xmlDataType="decimal"/>
    </xmlCellPr>
  </singleXmlCell>
  <singleXmlCell id="1703" xr6:uid="{00000000-000C-0000-FFFF-FFFF9E060000}" r="H56" connectionId="0">
    <xmlCellPr id="1" xr6:uid="{00000000-0010-0000-9E06-000001000000}" uniqueName="P1080692">
      <xmlPr mapId="3" xpath="/TFI-IZD-POD/IPK-GFI-IZD-POD-E_1000981/P1080692" xmlDataType="decimal"/>
    </xmlCellPr>
  </singleXmlCell>
  <singleXmlCell id="1704" xr6:uid="{00000000-000C-0000-FFFF-FFFF9F060000}" r="I56" connectionId="0">
    <xmlCellPr id="1" xr6:uid="{00000000-0010-0000-9F06-000001000000}" uniqueName="P1080693">
      <xmlPr mapId="3" xpath="/TFI-IZD-POD/IPK-GFI-IZD-POD-E_1000981/P1080693" xmlDataType="decimal"/>
    </xmlCellPr>
  </singleXmlCell>
  <singleXmlCell id="1705" xr6:uid="{00000000-000C-0000-FFFF-FFFFA0060000}" r="J56" connectionId="0">
    <xmlCellPr id="1" xr6:uid="{00000000-0010-0000-A006-000001000000}" uniqueName="P1080694">
      <xmlPr mapId="3" xpath="/TFI-IZD-POD/IPK-GFI-IZD-POD-E_1000981/P1080694" xmlDataType="decimal"/>
    </xmlCellPr>
  </singleXmlCell>
  <singleXmlCell id="1706" xr6:uid="{00000000-000C-0000-FFFF-FFFFA1060000}" r="K56" connectionId="0">
    <xmlCellPr id="1" xr6:uid="{00000000-0010-0000-A106-000001000000}" uniqueName="P1080779">
      <xmlPr mapId="3" xpath="/TFI-IZD-POD/IPK-GFI-IZD-POD-E_1000981/P1080779" xmlDataType="decimal"/>
    </xmlCellPr>
  </singleXmlCell>
  <singleXmlCell id="1707" xr6:uid="{00000000-000C-0000-FFFF-FFFFA2060000}" r="L56" connectionId="0">
    <xmlCellPr id="1" xr6:uid="{00000000-0010-0000-A206-000001000000}" uniqueName="P1080780">
      <xmlPr mapId="3" xpath="/TFI-IZD-POD/IPK-GFI-IZD-POD-E_1000981/P1080780" xmlDataType="decimal"/>
    </xmlCellPr>
  </singleXmlCell>
  <singleXmlCell id="1708" xr6:uid="{00000000-000C-0000-FFFF-FFFFA3060000}" r="M56" connectionId="0">
    <xmlCellPr id="1" xr6:uid="{00000000-0010-0000-A306-000001000000}" uniqueName="P1080781">
      <xmlPr mapId="3" xpath="/TFI-IZD-POD/IPK-GFI-IZD-POD-E_1000981/P1080781" xmlDataType="decimal"/>
    </xmlCellPr>
  </singleXmlCell>
  <singleXmlCell id="1709" xr6:uid="{00000000-000C-0000-FFFF-FFFFA4060000}" r="N56" connectionId="0">
    <xmlCellPr id="1" xr6:uid="{00000000-0010-0000-A406-000001000000}" uniqueName="P1080782">
      <xmlPr mapId="3" xpath="/TFI-IZD-POD/IPK-GFI-IZD-POD-E_1000981/P1080782" xmlDataType="decimal"/>
    </xmlCellPr>
  </singleXmlCell>
  <singleXmlCell id="1710" xr6:uid="{00000000-000C-0000-FFFF-FFFFA5060000}" r="O56" connectionId="0">
    <xmlCellPr id="1" xr6:uid="{00000000-0010-0000-A506-000001000000}" uniqueName="P1080783">
      <xmlPr mapId="3" xpath="/TFI-IZD-POD/IPK-GFI-IZD-POD-E_1000981/P1080783" xmlDataType="decimal"/>
    </xmlCellPr>
  </singleXmlCell>
  <singleXmlCell id="1711" xr6:uid="{00000000-000C-0000-FFFF-FFFFA6060000}" r="P56" connectionId="0">
    <xmlCellPr id="1" xr6:uid="{00000000-0010-0000-A606-000001000000}" uniqueName="P1082469">
      <xmlPr mapId="3" xpath="/TFI-IZD-POD/IPK-GFI-IZD-POD-E_1000981/P1082469" xmlDataType="decimal"/>
    </xmlCellPr>
  </singleXmlCell>
  <singleXmlCell id="1712" xr6:uid="{00000000-000C-0000-FFFF-FFFFA7060000}" r="Q56" connectionId="0">
    <xmlCellPr id="1" xr6:uid="{00000000-0010-0000-A706-000001000000}" uniqueName="P1082470">
      <xmlPr mapId="3" xpath="/TFI-IZD-POD/IPK-GFI-IZD-POD-E_1000981/P1082470" xmlDataType="decimal"/>
    </xmlCellPr>
  </singleXmlCell>
  <singleXmlCell id="1713" xr6:uid="{00000000-000C-0000-FFFF-FFFFA8060000}" r="R56" connectionId="0">
    <xmlCellPr id="1" xr6:uid="{00000000-0010-0000-A806-000001000000}" uniqueName="P1082433">
      <xmlPr mapId="3" xpath="/TFI-IZD-POD/IPK-GFI-IZD-POD-E_1000981/P1082433" xmlDataType="decimal"/>
    </xmlCellPr>
  </singleXmlCell>
  <singleXmlCell id="1714" xr6:uid="{00000000-000C-0000-FFFF-FFFFA9060000}" r="S56" connectionId="0">
    <xmlCellPr id="1" xr6:uid="{00000000-0010-0000-A906-000001000000}" uniqueName="P1124868">
      <xmlPr mapId="3" xpath="/TFI-IZD-POD/IPK-GFI-IZD-POD-E_1000981/P1124868" xmlDataType="decimal"/>
    </xmlCellPr>
  </singleXmlCell>
  <singleXmlCell id="1715" xr6:uid="{00000000-000C-0000-FFFF-FFFFAA060000}" r="T56" connectionId="0">
    <xmlCellPr id="1" xr6:uid="{00000000-0010-0000-AA06-000001000000}" uniqueName="P1124869">
      <xmlPr mapId="3" xpath="/TFI-IZD-POD/IPK-GFI-IZD-POD-E_1000981/P1124869" xmlDataType="decimal"/>
    </xmlCellPr>
  </singleXmlCell>
  <singleXmlCell id="1716" xr6:uid="{00000000-000C-0000-FFFF-FFFFAB060000}" r="U56" connectionId="0">
    <xmlCellPr id="1" xr6:uid="{00000000-0010-0000-AB06-000001000000}" uniqueName="P1082471">
      <xmlPr mapId="3" xpath="/TFI-IZD-POD/IPK-GFI-IZD-POD-E_1000981/P1082471" xmlDataType="decimal"/>
    </xmlCellPr>
  </singleXmlCell>
  <singleXmlCell id="1717" xr6:uid="{00000000-000C-0000-FFFF-FFFFAC060000}" r="V56" connectionId="0">
    <xmlCellPr id="1" xr6:uid="{00000000-0010-0000-AC06-000001000000}" uniqueName="P1082472">
      <xmlPr mapId="3" xpath="/TFI-IZD-POD/IPK-GFI-IZD-POD-E_1000981/P1082472" xmlDataType="decimal"/>
    </xmlCellPr>
  </singleXmlCell>
  <singleXmlCell id="1718" xr6:uid="{00000000-000C-0000-FFFF-FFFFAD060000}" r="W56" connectionId="0">
    <xmlCellPr id="1" xr6:uid="{00000000-0010-0000-AD06-000001000000}" uniqueName="P1082473">
      <xmlPr mapId="3" xpath="/TFI-IZD-POD/IPK-GFI-IZD-POD-E_1000981/P1082473" xmlDataType="decimal"/>
    </xmlCellPr>
  </singleXmlCell>
  <singleXmlCell id="1719" xr6:uid="{00000000-000C-0000-FFFF-FFFFAE060000}" r="X56" connectionId="0">
    <xmlCellPr id="1" xr6:uid="{00000000-0010-0000-AE06-000001000000}" uniqueName="P1082474">
      <xmlPr mapId="3" xpath="/TFI-IZD-POD/IPK-GFI-IZD-POD-E_1000981/P1082474" xmlDataType="decimal"/>
    </xmlCellPr>
  </singleXmlCell>
  <singleXmlCell id="1720" xr6:uid="{00000000-000C-0000-FFFF-FFFFAF060000}" r="Y56" connectionId="0">
    <xmlCellPr id="1" xr6:uid="{00000000-0010-0000-AF06-000001000000}" uniqueName="P1082475">
      <xmlPr mapId="3" xpath="/TFI-IZD-POD/IPK-GFI-IZD-POD-E_1000981/P1082475" xmlDataType="decimal"/>
    </xmlCellPr>
  </singleXmlCell>
  <singleXmlCell id="1721" xr6:uid="{00000000-000C-0000-FFFF-FFFFB0060000}" r="H57" connectionId="0">
    <xmlCellPr id="1" xr6:uid="{00000000-0010-0000-B006-000001000000}" uniqueName="P1080784">
      <xmlPr mapId="3" xpath="/TFI-IZD-POD/IPK-GFI-IZD-POD-E_1000981/P1080784" xmlDataType="decimal"/>
    </xmlCellPr>
  </singleXmlCell>
  <singleXmlCell id="1722" xr6:uid="{00000000-000C-0000-FFFF-FFFFB1060000}" r="I57" connectionId="0">
    <xmlCellPr id="1" xr6:uid="{00000000-0010-0000-B106-000001000000}" uniqueName="P1080785">
      <xmlPr mapId="3" xpath="/TFI-IZD-POD/IPK-GFI-IZD-POD-E_1000981/P1080785" xmlDataType="decimal"/>
    </xmlCellPr>
  </singleXmlCell>
  <singleXmlCell id="1723" xr6:uid="{00000000-000C-0000-FFFF-FFFFB2060000}" r="J57" connectionId="0">
    <xmlCellPr id="1" xr6:uid="{00000000-0010-0000-B206-000001000000}" uniqueName="P1080786">
      <xmlPr mapId="3" xpath="/TFI-IZD-POD/IPK-GFI-IZD-POD-E_1000981/P1080786" xmlDataType="decimal"/>
    </xmlCellPr>
  </singleXmlCell>
  <singleXmlCell id="1724" xr6:uid="{00000000-000C-0000-FFFF-FFFFB3060000}" r="K57" connectionId="0">
    <xmlCellPr id="1" xr6:uid="{00000000-0010-0000-B306-000001000000}" uniqueName="P1081033">
      <xmlPr mapId="3" xpath="/TFI-IZD-POD/IPK-GFI-IZD-POD-E_1000981/P1081033" xmlDataType="decimal"/>
    </xmlCellPr>
  </singleXmlCell>
  <singleXmlCell id="1725" xr6:uid="{00000000-000C-0000-FFFF-FFFFB4060000}" r="L57" connectionId="0">
    <xmlCellPr id="1" xr6:uid="{00000000-0010-0000-B406-000001000000}" uniqueName="P1081034">
      <xmlPr mapId="3" xpath="/TFI-IZD-POD/IPK-GFI-IZD-POD-E_1000981/P1081034" xmlDataType="decimal"/>
    </xmlCellPr>
  </singleXmlCell>
  <singleXmlCell id="1726" xr6:uid="{00000000-000C-0000-FFFF-FFFFB5060000}" r="M57" connectionId="0">
    <xmlCellPr id="1" xr6:uid="{00000000-0010-0000-B506-000001000000}" uniqueName="P1081035">
      <xmlPr mapId="3" xpath="/TFI-IZD-POD/IPK-GFI-IZD-POD-E_1000981/P1081035" xmlDataType="decimal"/>
    </xmlCellPr>
  </singleXmlCell>
  <singleXmlCell id="1727" xr6:uid="{00000000-000C-0000-FFFF-FFFFB6060000}" r="N57" connectionId="0">
    <xmlCellPr id="1" xr6:uid="{00000000-0010-0000-B606-000001000000}" uniqueName="P1081222">
      <xmlPr mapId="3" xpath="/TFI-IZD-POD/IPK-GFI-IZD-POD-E_1000981/P1081222" xmlDataType="decimal"/>
    </xmlCellPr>
  </singleXmlCell>
  <singleXmlCell id="1728" xr6:uid="{00000000-000C-0000-FFFF-FFFFB7060000}" r="O57" connectionId="0">
    <xmlCellPr id="1" xr6:uid="{00000000-0010-0000-B706-000001000000}" uniqueName="P1081223">
      <xmlPr mapId="3" xpath="/TFI-IZD-POD/IPK-GFI-IZD-POD-E_1000981/P1081223" xmlDataType="decimal"/>
    </xmlCellPr>
  </singleXmlCell>
  <singleXmlCell id="1729" xr6:uid="{00000000-000C-0000-FFFF-FFFFB8060000}" r="P57" connectionId="0">
    <xmlCellPr id="1" xr6:uid="{00000000-0010-0000-B806-000001000000}" uniqueName="P1082477">
      <xmlPr mapId="3" xpath="/TFI-IZD-POD/IPK-GFI-IZD-POD-E_1000981/P1082477" xmlDataType="decimal"/>
    </xmlCellPr>
  </singleXmlCell>
  <singleXmlCell id="1730" xr6:uid="{00000000-000C-0000-FFFF-FFFFB9060000}" r="Q57" connectionId="0">
    <xmlCellPr id="1" xr6:uid="{00000000-0010-0000-B906-000001000000}" uniqueName="P1082480">
      <xmlPr mapId="3" xpath="/TFI-IZD-POD/IPK-GFI-IZD-POD-E_1000981/P1082480" xmlDataType="decimal"/>
    </xmlCellPr>
  </singleXmlCell>
  <singleXmlCell id="1731" xr6:uid="{00000000-000C-0000-FFFF-FFFFBA060000}" r="R57" connectionId="0">
    <xmlCellPr id="1" xr6:uid="{00000000-0010-0000-BA06-000001000000}" uniqueName="P1082482">
      <xmlPr mapId="3" xpath="/TFI-IZD-POD/IPK-GFI-IZD-POD-E_1000981/P1082482" xmlDataType="decimal"/>
    </xmlCellPr>
  </singleXmlCell>
  <singleXmlCell id="1732" xr6:uid="{00000000-000C-0000-FFFF-FFFFBB060000}" r="S57" connectionId="0">
    <xmlCellPr id="1" xr6:uid="{00000000-0010-0000-BB06-000001000000}" uniqueName="P1124870">
      <xmlPr mapId="3" xpath="/TFI-IZD-POD/IPK-GFI-IZD-POD-E_1000981/P1124870" xmlDataType="decimal"/>
    </xmlCellPr>
  </singleXmlCell>
  <singleXmlCell id="1733" xr6:uid="{00000000-000C-0000-FFFF-FFFFBC060000}" r="T57" connectionId="0">
    <xmlCellPr id="1" xr6:uid="{00000000-0010-0000-BC06-000001000000}" uniqueName="P1124871">
      <xmlPr mapId="3" xpath="/TFI-IZD-POD/IPK-GFI-IZD-POD-E_1000981/P1124871" xmlDataType="decimal"/>
    </xmlCellPr>
  </singleXmlCell>
  <singleXmlCell id="1734" xr6:uid="{00000000-000C-0000-FFFF-FFFFBD060000}" r="U57" connectionId="0">
    <xmlCellPr id="1" xr6:uid="{00000000-0010-0000-BD06-000001000000}" uniqueName="P1082435">
      <xmlPr mapId="3" xpath="/TFI-IZD-POD/IPK-GFI-IZD-POD-E_1000981/P1082435" xmlDataType="decimal"/>
    </xmlCellPr>
  </singleXmlCell>
  <singleXmlCell id="1735" xr6:uid="{00000000-000C-0000-FFFF-FFFFBE060000}" r="V57" connectionId="0">
    <xmlCellPr id="1" xr6:uid="{00000000-0010-0000-BE06-000001000000}" uniqueName="P1082484">
      <xmlPr mapId="3" xpath="/TFI-IZD-POD/IPK-GFI-IZD-POD-E_1000981/P1082484" xmlDataType="decimal"/>
    </xmlCellPr>
  </singleXmlCell>
  <singleXmlCell id="1736" xr6:uid="{00000000-000C-0000-FFFF-FFFFBF060000}" r="W57" connectionId="0">
    <xmlCellPr id="1" xr6:uid="{00000000-0010-0000-BF06-000001000000}" uniqueName="P1082487">
      <xmlPr mapId="3" xpath="/TFI-IZD-POD/IPK-GFI-IZD-POD-E_1000981/P1082487" xmlDataType="decimal"/>
    </xmlCellPr>
  </singleXmlCell>
  <singleXmlCell id="1737" xr6:uid="{00000000-000C-0000-FFFF-FFFFC0060000}" r="X57" connectionId="0">
    <xmlCellPr id="1" xr6:uid="{00000000-0010-0000-C006-000001000000}" uniqueName="P1082488">
      <xmlPr mapId="3" xpath="/TFI-IZD-POD/IPK-GFI-IZD-POD-E_1000981/P1082488" xmlDataType="decimal"/>
    </xmlCellPr>
  </singleXmlCell>
  <singleXmlCell id="1738" xr6:uid="{00000000-000C-0000-FFFF-FFFFC1060000}" r="Y57" connectionId="0">
    <xmlCellPr id="1" xr6:uid="{00000000-0010-0000-C106-000001000000}" uniqueName="P1082490">
      <xmlPr mapId="3" xpath="/TFI-IZD-POD/IPK-GFI-IZD-POD-E_1000981/P1082490" xmlDataType="decimal"/>
    </xmlCellPr>
  </singleXmlCell>
  <singleXmlCell id="1739" xr6:uid="{00000000-000C-0000-FFFF-FFFFC2060000}" r="H58" connectionId="0">
    <xmlCellPr id="1" xr6:uid="{00000000-0010-0000-C206-000001000000}" uniqueName="P1081224">
      <xmlPr mapId="3" xpath="/TFI-IZD-POD/IPK-GFI-IZD-POD-E_1000981/P1081224" xmlDataType="decimal"/>
    </xmlCellPr>
  </singleXmlCell>
  <singleXmlCell id="1740" xr6:uid="{00000000-000C-0000-FFFF-FFFFC3060000}" r="I58" connectionId="0">
    <xmlCellPr id="1" xr6:uid="{00000000-0010-0000-C306-000001000000}" uniqueName="P1081225">
      <xmlPr mapId="3" xpath="/TFI-IZD-POD/IPK-GFI-IZD-POD-E_1000981/P1081225" xmlDataType="decimal"/>
    </xmlCellPr>
  </singleXmlCell>
  <singleXmlCell id="1741" xr6:uid="{00000000-000C-0000-FFFF-FFFFC4060000}" r="J58" connectionId="0">
    <xmlCellPr id="1" xr6:uid="{00000000-0010-0000-C406-000001000000}" uniqueName="P1081326">
      <xmlPr mapId="3" xpath="/TFI-IZD-POD/IPK-GFI-IZD-POD-E_1000981/P1081326" xmlDataType="decimal"/>
    </xmlCellPr>
  </singleXmlCell>
  <singleXmlCell id="1742" xr6:uid="{00000000-000C-0000-FFFF-FFFFC5060000}" r="K58" connectionId="0">
    <xmlCellPr id="1" xr6:uid="{00000000-0010-0000-C506-000001000000}" uniqueName="P1081327">
      <xmlPr mapId="3" xpath="/TFI-IZD-POD/IPK-GFI-IZD-POD-E_1000981/P1081327" xmlDataType="decimal"/>
    </xmlCellPr>
  </singleXmlCell>
  <singleXmlCell id="1743" xr6:uid="{00000000-000C-0000-FFFF-FFFFC6060000}" r="L58" connectionId="0">
    <xmlCellPr id="1" xr6:uid="{00000000-0010-0000-C606-000001000000}" uniqueName="P1081328">
      <xmlPr mapId="3" xpath="/TFI-IZD-POD/IPK-GFI-IZD-POD-E_1000981/P1081328" xmlDataType="decimal"/>
    </xmlCellPr>
  </singleXmlCell>
  <singleXmlCell id="1744" xr6:uid="{00000000-000C-0000-FFFF-FFFFC7060000}" r="M58" connectionId="0">
    <xmlCellPr id="1" xr6:uid="{00000000-0010-0000-C706-000001000000}" uniqueName="P1081413">
      <xmlPr mapId="3" xpath="/TFI-IZD-POD/IPK-GFI-IZD-POD-E_1000981/P1081413" xmlDataType="decimal"/>
    </xmlCellPr>
  </singleXmlCell>
  <singleXmlCell id="1745" xr6:uid="{00000000-000C-0000-FFFF-FFFFC8060000}" r="N58" connectionId="0">
    <xmlCellPr id="1" xr6:uid="{00000000-0010-0000-C806-000001000000}" uniqueName="P1081414">
      <xmlPr mapId="3" xpath="/TFI-IZD-POD/IPK-GFI-IZD-POD-E_1000981/P1081414" xmlDataType="decimal"/>
    </xmlCellPr>
  </singleXmlCell>
  <singleXmlCell id="1746" xr6:uid="{00000000-000C-0000-FFFF-FFFFC9060000}" r="O58" connectionId="0">
    <xmlCellPr id="1" xr6:uid="{00000000-0010-0000-C906-000001000000}" uniqueName="P1081415">
      <xmlPr mapId="3" xpath="/TFI-IZD-POD/IPK-GFI-IZD-POD-E_1000981/P1081415" xmlDataType="decimal"/>
    </xmlCellPr>
  </singleXmlCell>
  <singleXmlCell id="1747" xr6:uid="{00000000-000C-0000-FFFF-FFFFCA060000}" r="P58" connectionId="0">
    <xmlCellPr id="1" xr6:uid="{00000000-0010-0000-CA06-000001000000}" uniqueName="P1082493">
      <xmlPr mapId="3" xpath="/TFI-IZD-POD/IPK-GFI-IZD-POD-E_1000981/P1082493" xmlDataType="decimal"/>
    </xmlCellPr>
  </singleXmlCell>
  <singleXmlCell id="1748" xr6:uid="{00000000-000C-0000-FFFF-FFFFCB060000}" r="Q58" connectionId="0">
    <xmlCellPr id="1" xr6:uid="{00000000-0010-0000-CB06-000001000000}" uniqueName="P1082497">
      <xmlPr mapId="3" xpath="/TFI-IZD-POD/IPK-GFI-IZD-POD-E_1000981/P1082497" xmlDataType="decimal"/>
    </xmlCellPr>
  </singleXmlCell>
  <singleXmlCell id="1749" xr6:uid="{00000000-000C-0000-FFFF-FFFFCC060000}" r="R58" connectionId="0">
    <xmlCellPr id="1" xr6:uid="{00000000-0010-0000-CC06-000001000000}" uniqueName="P1082498">
      <xmlPr mapId="3" xpath="/TFI-IZD-POD/IPK-GFI-IZD-POD-E_1000981/P1082498" xmlDataType="decimal"/>
    </xmlCellPr>
  </singleXmlCell>
  <singleXmlCell id="1750" xr6:uid="{00000000-000C-0000-FFFF-FFFFCD060000}" r="S58" connectionId="0">
    <xmlCellPr id="1" xr6:uid="{00000000-0010-0000-CD06-000001000000}" uniqueName="P1124872">
      <xmlPr mapId="3" xpath="/TFI-IZD-POD/IPK-GFI-IZD-POD-E_1000981/P1124872" xmlDataType="decimal"/>
    </xmlCellPr>
  </singleXmlCell>
  <singleXmlCell id="1751" xr6:uid="{00000000-000C-0000-FFFF-FFFFCE060000}" r="T58" connectionId="0">
    <xmlCellPr id="1" xr6:uid="{00000000-0010-0000-CE06-000001000000}" uniqueName="P1124873">
      <xmlPr mapId="3" xpath="/TFI-IZD-POD/IPK-GFI-IZD-POD-E_1000981/P1124873" xmlDataType="decimal"/>
    </xmlCellPr>
  </singleXmlCell>
  <singleXmlCell id="1752" xr6:uid="{00000000-000C-0000-FFFF-FFFFCF060000}" r="U58" connectionId="0">
    <xmlCellPr id="1" xr6:uid="{00000000-0010-0000-CF06-000001000000}" uniqueName="P1082501">
      <xmlPr mapId="3" xpath="/TFI-IZD-POD/IPK-GFI-IZD-POD-E_1000981/P1082501" xmlDataType="decimal"/>
    </xmlCellPr>
  </singleXmlCell>
  <singleXmlCell id="1753" xr6:uid="{00000000-000C-0000-FFFF-FFFFD0060000}" r="V58" connectionId="0">
    <xmlCellPr id="1" xr6:uid="{00000000-0010-0000-D006-000001000000}" uniqueName="P1082437">
      <xmlPr mapId="3" xpath="/TFI-IZD-POD/IPK-GFI-IZD-POD-E_1000981/P1082437" xmlDataType="decimal"/>
    </xmlCellPr>
  </singleXmlCell>
  <singleXmlCell id="1754" xr6:uid="{00000000-000C-0000-FFFF-FFFFD1060000}" r="W58" connectionId="0">
    <xmlCellPr id="1" xr6:uid="{00000000-0010-0000-D106-000001000000}" uniqueName="P1082503">
      <xmlPr mapId="3" xpath="/TFI-IZD-POD/IPK-GFI-IZD-POD-E_1000981/P1082503" xmlDataType="decimal"/>
    </xmlCellPr>
  </singleXmlCell>
  <singleXmlCell id="1755" xr6:uid="{00000000-000C-0000-FFFF-FFFFD2060000}" r="X58" connectionId="0">
    <xmlCellPr id="1" xr6:uid="{00000000-0010-0000-D206-000001000000}" uniqueName="P1082505">
      <xmlPr mapId="3" xpath="/TFI-IZD-POD/IPK-GFI-IZD-POD-E_1000981/P1082505" xmlDataType="decimal"/>
    </xmlCellPr>
  </singleXmlCell>
  <singleXmlCell id="1756" xr6:uid="{00000000-000C-0000-FFFF-FFFFD3060000}" r="Y58" connectionId="0">
    <xmlCellPr id="1" xr6:uid="{00000000-0010-0000-D306-000001000000}" uniqueName="P1082507">
      <xmlPr mapId="3" xpath="/TFI-IZD-POD/IPK-GFI-IZD-POD-E_1000981/P1082507" xmlDataType="decimal"/>
    </xmlCellPr>
  </singleXmlCell>
  <singleXmlCell id="1757" xr6:uid="{00000000-000C-0000-FFFF-FFFFD4060000}" r="H59" connectionId="0">
    <xmlCellPr id="1" xr6:uid="{00000000-0010-0000-D406-000001000000}" uniqueName="P1081416">
      <xmlPr mapId="3" xpath="/TFI-IZD-POD/IPK-GFI-IZD-POD-E_1000981/P1081416" xmlDataType="decimal"/>
    </xmlCellPr>
  </singleXmlCell>
  <singleXmlCell id="1758" xr6:uid="{00000000-000C-0000-FFFF-FFFFD5060000}" r="I59" connectionId="0">
    <xmlCellPr id="1" xr6:uid="{00000000-0010-0000-D506-000001000000}" uniqueName="P1081501">
      <xmlPr mapId="3" xpath="/TFI-IZD-POD/IPK-GFI-IZD-POD-E_1000981/P1081501" xmlDataType="decimal"/>
    </xmlCellPr>
  </singleXmlCell>
  <singleXmlCell id="1759" xr6:uid="{00000000-000C-0000-FFFF-FFFFD6060000}" r="J59" connectionId="0">
    <xmlCellPr id="1" xr6:uid="{00000000-0010-0000-D606-000001000000}" uniqueName="P1081502">
      <xmlPr mapId="3" xpath="/TFI-IZD-POD/IPK-GFI-IZD-POD-E_1000981/P1081502" xmlDataType="decimal"/>
    </xmlCellPr>
  </singleXmlCell>
  <singleXmlCell id="1760" xr6:uid="{00000000-000C-0000-FFFF-FFFFD7060000}" r="K59" connectionId="0">
    <xmlCellPr id="1" xr6:uid="{00000000-0010-0000-D706-000001000000}" uniqueName="P1081503">
      <xmlPr mapId="3" xpath="/TFI-IZD-POD/IPK-GFI-IZD-POD-E_1000981/P1081503" xmlDataType="decimal"/>
    </xmlCellPr>
  </singleXmlCell>
  <singleXmlCell id="1761" xr6:uid="{00000000-000C-0000-FFFF-FFFFD8060000}" r="L59" connectionId="0">
    <xmlCellPr id="1" xr6:uid="{00000000-0010-0000-D806-000001000000}" uniqueName="P1081504">
      <xmlPr mapId="3" xpath="/TFI-IZD-POD/IPK-GFI-IZD-POD-E_1000981/P1081504" xmlDataType="decimal"/>
    </xmlCellPr>
  </singleXmlCell>
  <singleXmlCell id="1762" xr6:uid="{00000000-000C-0000-FFFF-FFFFD9060000}" r="M59" connectionId="0">
    <xmlCellPr id="1" xr6:uid="{00000000-0010-0000-D906-000001000000}" uniqueName="P1081505">
      <xmlPr mapId="3" xpath="/TFI-IZD-POD/IPK-GFI-IZD-POD-E_1000981/P1081505" xmlDataType="decimal"/>
    </xmlCellPr>
  </singleXmlCell>
  <singleXmlCell id="1763" xr6:uid="{00000000-000C-0000-FFFF-FFFFDA060000}" r="N59" connectionId="0">
    <xmlCellPr id="1" xr6:uid="{00000000-0010-0000-DA06-000001000000}" uniqueName="P1081506">
      <xmlPr mapId="3" xpath="/TFI-IZD-POD/IPK-GFI-IZD-POD-E_1000981/P1081506" xmlDataType="decimal"/>
    </xmlCellPr>
  </singleXmlCell>
  <singleXmlCell id="1764" xr6:uid="{00000000-000C-0000-FFFF-FFFFDB060000}" r="O59" connectionId="0">
    <xmlCellPr id="1" xr6:uid="{00000000-0010-0000-DB06-000001000000}" uniqueName="P1081507">
      <xmlPr mapId="3" xpath="/TFI-IZD-POD/IPK-GFI-IZD-POD-E_1000981/P1081507" xmlDataType="decimal"/>
    </xmlCellPr>
  </singleXmlCell>
  <singleXmlCell id="1765" xr6:uid="{00000000-000C-0000-FFFF-FFFFDC060000}" r="P59" connectionId="0">
    <xmlCellPr id="1" xr6:uid="{00000000-0010-0000-DC06-000001000000}" uniqueName="P1082510">
      <xmlPr mapId="3" xpath="/TFI-IZD-POD/IPK-GFI-IZD-POD-E_1000981/P1082510" xmlDataType="decimal"/>
    </xmlCellPr>
  </singleXmlCell>
  <singleXmlCell id="1766" xr6:uid="{00000000-000C-0000-FFFF-FFFFDD060000}" r="Q59" connectionId="0">
    <xmlCellPr id="1" xr6:uid="{00000000-0010-0000-DD06-000001000000}" uniqueName="P1082512">
      <xmlPr mapId="3" xpath="/TFI-IZD-POD/IPK-GFI-IZD-POD-E_1000981/P1082512" xmlDataType="decimal"/>
    </xmlCellPr>
  </singleXmlCell>
  <singleXmlCell id="1767" xr6:uid="{00000000-000C-0000-FFFF-FFFFDE060000}" r="R59" connectionId="0">
    <xmlCellPr id="1" xr6:uid="{00000000-0010-0000-DE06-000001000000}" uniqueName="P1082514">
      <xmlPr mapId="3" xpath="/TFI-IZD-POD/IPK-GFI-IZD-POD-E_1000981/P1082514" xmlDataType="decimal"/>
    </xmlCellPr>
  </singleXmlCell>
  <singleXmlCell id="1768" xr6:uid="{00000000-000C-0000-FFFF-FFFFDF060000}" r="S59" connectionId="0">
    <xmlCellPr id="1" xr6:uid="{00000000-0010-0000-DF06-000001000000}" uniqueName="P1124874">
      <xmlPr mapId="3" xpath="/TFI-IZD-POD/IPK-GFI-IZD-POD-E_1000981/P1124874" xmlDataType="decimal"/>
    </xmlCellPr>
  </singleXmlCell>
  <singleXmlCell id="1769" xr6:uid="{00000000-000C-0000-FFFF-FFFFE0060000}" r="T59" connectionId="0">
    <xmlCellPr id="1" xr6:uid="{00000000-0010-0000-E006-000001000000}" uniqueName="P1124875">
      <xmlPr mapId="3" xpath="/TFI-IZD-POD/IPK-GFI-IZD-POD-E_1000981/P1124875" xmlDataType="decimal"/>
    </xmlCellPr>
  </singleXmlCell>
  <singleXmlCell id="1770" xr6:uid="{00000000-000C-0000-FFFF-FFFFE1060000}" r="U59" connectionId="0">
    <xmlCellPr id="1" xr6:uid="{00000000-0010-0000-E106-000001000000}" uniqueName="P1082516">
      <xmlPr mapId="3" xpath="/TFI-IZD-POD/IPK-GFI-IZD-POD-E_1000981/P1082516" xmlDataType="decimal"/>
    </xmlCellPr>
  </singleXmlCell>
  <singleXmlCell id="1771" xr6:uid="{00000000-000C-0000-FFFF-FFFFE2060000}" r="V59" connectionId="0">
    <xmlCellPr id="1" xr6:uid="{00000000-0010-0000-E206-000001000000}" uniqueName="P1082519">
      <xmlPr mapId="3" xpath="/TFI-IZD-POD/IPK-GFI-IZD-POD-E_1000981/P1082519" xmlDataType="decimal"/>
    </xmlCellPr>
  </singleXmlCell>
  <singleXmlCell id="1772" xr6:uid="{00000000-000C-0000-FFFF-FFFFE3060000}" r="W59" connectionId="0">
    <xmlCellPr id="1" xr6:uid="{00000000-0010-0000-E306-000001000000}" uniqueName="P1082440">
      <xmlPr mapId="3" xpath="/TFI-IZD-POD/IPK-GFI-IZD-POD-E_1000981/P1082440" xmlDataType="decimal"/>
    </xmlCellPr>
  </singleXmlCell>
  <singleXmlCell id="1773" xr6:uid="{00000000-000C-0000-FFFF-FFFFE4060000}" r="X59" connectionId="0">
    <xmlCellPr id="1" xr6:uid="{00000000-0010-0000-E406-000001000000}" uniqueName="P1082521">
      <xmlPr mapId="3" xpath="/TFI-IZD-POD/IPK-GFI-IZD-POD-E_1000981/P1082521" xmlDataType="decimal"/>
    </xmlCellPr>
  </singleXmlCell>
  <singleXmlCell id="1774" xr6:uid="{00000000-000C-0000-FFFF-FFFFE5060000}" r="Y59" connectionId="0">
    <xmlCellPr id="1" xr6:uid="{00000000-0010-0000-E506-000001000000}" uniqueName="P1082523">
      <xmlPr mapId="3" xpath="/TFI-IZD-POD/IPK-GFI-IZD-POD-E_1000981/P1082523" xmlDataType="decimal"/>
    </xmlCellPr>
  </singleXmlCell>
  <singleXmlCell id="1775" xr6:uid="{00000000-000C-0000-FFFF-FFFFE6060000}" r="H61" connectionId="0">
    <xmlCellPr id="1" xr6:uid="{00000000-0010-0000-E606-000001000000}" uniqueName="P1081508">
      <xmlPr mapId="3" xpath="/TFI-IZD-POD/IPK-GFI-IZD-POD-E_1000981/P1081508" xmlDataType="decimal"/>
    </xmlCellPr>
  </singleXmlCell>
  <singleXmlCell id="1776" xr6:uid="{00000000-000C-0000-FFFF-FFFFE7060000}" r="I61" connectionId="0">
    <xmlCellPr id="1" xr6:uid="{00000000-0010-0000-E706-000001000000}" uniqueName="P1081509">
      <xmlPr mapId="3" xpath="/TFI-IZD-POD/IPK-GFI-IZD-POD-E_1000981/P1081509" xmlDataType="decimal"/>
    </xmlCellPr>
  </singleXmlCell>
  <singleXmlCell id="1777" xr6:uid="{00000000-000C-0000-FFFF-FFFFE8060000}" r="J61" connectionId="0">
    <xmlCellPr id="1" xr6:uid="{00000000-0010-0000-E806-000001000000}" uniqueName="P1081510">
      <xmlPr mapId="3" xpath="/TFI-IZD-POD/IPK-GFI-IZD-POD-E_1000981/P1081510" xmlDataType="decimal"/>
    </xmlCellPr>
  </singleXmlCell>
  <singleXmlCell id="1778" xr6:uid="{00000000-000C-0000-FFFF-FFFFE9060000}" r="K61" connectionId="0">
    <xmlCellPr id="1" xr6:uid="{00000000-0010-0000-E906-000001000000}" uniqueName="P1081511">
      <xmlPr mapId="3" xpath="/TFI-IZD-POD/IPK-GFI-IZD-POD-E_1000981/P1081511" xmlDataType="decimal"/>
    </xmlCellPr>
  </singleXmlCell>
  <singleXmlCell id="1779" xr6:uid="{00000000-000C-0000-FFFF-FFFFEA060000}" r="L61" connectionId="0">
    <xmlCellPr id="1" xr6:uid="{00000000-0010-0000-EA06-000001000000}" uniqueName="P1081512">
      <xmlPr mapId="3" xpath="/TFI-IZD-POD/IPK-GFI-IZD-POD-E_1000981/P1081512" xmlDataType="decimal"/>
    </xmlCellPr>
  </singleXmlCell>
  <singleXmlCell id="1780" xr6:uid="{00000000-000C-0000-FFFF-FFFFEB060000}" r="M61" connectionId="0">
    <xmlCellPr id="1" xr6:uid="{00000000-0010-0000-EB06-000001000000}" uniqueName="P1081513">
      <xmlPr mapId="3" xpath="/TFI-IZD-POD/IPK-GFI-IZD-POD-E_1000981/P1081513" xmlDataType="decimal"/>
    </xmlCellPr>
  </singleXmlCell>
  <singleXmlCell id="1781" xr6:uid="{00000000-000C-0000-FFFF-FFFFEC060000}" r="N61" connectionId="0">
    <xmlCellPr id="1" xr6:uid="{00000000-0010-0000-EC06-000001000000}" uniqueName="P1081514">
      <xmlPr mapId="3" xpath="/TFI-IZD-POD/IPK-GFI-IZD-POD-E_1000981/P1081514" xmlDataType="decimal"/>
    </xmlCellPr>
  </singleXmlCell>
  <singleXmlCell id="1782" xr6:uid="{00000000-000C-0000-FFFF-FFFFED060000}" r="O61" connectionId="0">
    <xmlCellPr id="1" xr6:uid="{00000000-0010-0000-ED06-000001000000}" uniqueName="P1081515">
      <xmlPr mapId="3" xpath="/TFI-IZD-POD/IPK-GFI-IZD-POD-E_1000981/P1081515" xmlDataType="decimal"/>
    </xmlCellPr>
  </singleXmlCell>
  <singleXmlCell id="1783" xr6:uid="{00000000-000C-0000-FFFF-FFFFEE060000}" r="P61" connectionId="0">
    <xmlCellPr id="1" xr6:uid="{00000000-0010-0000-EE06-000001000000}" uniqueName="P1082525">
      <xmlPr mapId="3" xpath="/TFI-IZD-POD/IPK-GFI-IZD-POD-E_1000981/P1082525" xmlDataType="decimal"/>
    </xmlCellPr>
  </singleXmlCell>
  <singleXmlCell id="1784" xr6:uid="{00000000-000C-0000-FFFF-FFFFEF060000}" r="Q61" connectionId="0">
    <xmlCellPr id="1" xr6:uid="{00000000-0010-0000-EF06-000001000000}" uniqueName="P1082527">
      <xmlPr mapId="3" xpath="/TFI-IZD-POD/IPK-GFI-IZD-POD-E_1000981/P1082527" xmlDataType="decimal"/>
    </xmlCellPr>
  </singleXmlCell>
  <singleXmlCell id="1785" xr6:uid="{00000000-000C-0000-FFFF-FFFFF0060000}" r="R61" connectionId="0">
    <xmlCellPr id="1" xr6:uid="{00000000-0010-0000-F006-000001000000}" uniqueName="P1082528">
      <xmlPr mapId="3" xpath="/TFI-IZD-POD/IPK-GFI-IZD-POD-E_1000981/P1082528" xmlDataType="decimal"/>
    </xmlCellPr>
  </singleXmlCell>
  <singleXmlCell id="1786" xr6:uid="{00000000-000C-0000-FFFF-FFFFF1060000}" r="S61" connectionId="0">
    <xmlCellPr id="1" xr6:uid="{00000000-0010-0000-F106-000001000000}" uniqueName="P1124876">
      <xmlPr mapId="3" xpath="/TFI-IZD-POD/IPK-GFI-IZD-POD-E_1000981/P1124876" xmlDataType="decimal"/>
    </xmlCellPr>
  </singleXmlCell>
  <singleXmlCell id="1787" xr6:uid="{00000000-000C-0000-FFFF-FFFFF2060000}" r="T61" connectionId="0">
    <xmlCellPr id="1" xr6:uid="{00000000-0010-0000-F206-000001000000}" uniqueName="P1124877">
      <xmlPr mapId="3" xpath="/TFI-IZD-POD/IPK-GFI-IZD-POD-E_1000981/P1124877" xmlDataType="decimal"/>
    </xmlCellPr>
  </singleXmlCell>
  <singleXmlCell id="1788" xr6:uid="{00000000-000C-0000-FFFF-FFFFF3060000}" r="U61" connectionId="0">
    <xmlCellPr id="1" xr6:uid="{00000000-0010-0000-F306-000001000000}" uniqueName="P1082529">
      <xmlPr mapId="3" xpath="/TFI-IZD-POD/IPK-GFI-IZD-POD-E_1000981/P1082529" xmlDataType="decimal"/>
    </xmlCellPr>
  </singleXmlCell>
  <singleXmlCell id="1789" xr6:uid="{00000000-000C-0000-FFFF-FFFFF4060000}" r="V61" connectionId="0">
    <xmlCellPr id="1" xr6:uid="{00000000-0010-0000-F406-000001000000}" uniqueName="P1082530">
      <xmlPr mapId="3" xpath="/TFI-IZD-POD/IPK-GFI-IZD-POD-E_1000981/P1082530" xmlDataType="decimal"/>
    </xmlCellPr>
  </singleXmlCell>
  <singleXmlCell id="1790" xr6:uid="{00000000-000C-0000-FFFF-FFFFF5060000}" r="W61" connectionId="0">
    <xmlCellPr id="1" xr6:uid="{00000000-0010-0000-F506-000001000000}" uniqueName="P1082532">
      <xmlPr mapId="3" xpath="/TFI-IZD-POD/IPK-GFI-IZD-POD-E_1000981/P1082532" xmlDataType="decimal"/>
    </xmlCellPr>
  </singleXmlCell>
  <singleXmlCell id="1791" xr6:uid="{00000000-000C-0000-FFFF-FFFFF6060000}" r="X61" connectionId="0">
    <xmlCellPr id="1" xr6:uid="{00000000-0010-0000-F606-000001000000}" uniqueName="P1082442">
      <xmlPr mapId="3" xpath="/TFI-IZD-POD/IPK-GFI-IZD-POD-E_1000981/P1082442" xmlDataType="decimal"/>
    </xmlCellPr>
  </singleXmlCell>
  <singleXmlCell id="1792" xr6:uid="{00000000-000C-0000-FFFF-FFFFF7060000}" r="Y61" connectionId="0">
    <xmlCellPr id="1" xr6:uid="{00000000-0010-0000-F706-000001000000}" uniqueName="P1082533">
      <xmlPr mapId="3" xpath="/TFI-IZD-POD/IPK-GFI-IZD-POD-E_1000981/P1082533" xmlDataType="decimal"/>
    </xmlCellPr>
  </singleXmlCell>
  <singleXmlCell id="1793" xr6:uid="{00000000-000C-0000-FFFF-FFFFF8060000}" r="H62" connectionId="0">
    <xmlCellPr id="1" xr6:uid="{00000000-0010-0000-F806-000001000000}" uniqueName="P1081516">
      <xmlPr mapId="3" xpath="/TFI-IZD-POD/IPK-GFI-IZD-POD-E_1000981/P1081516" xmlDataType="decimal"/>
    </xmlCellPr>
  </singleXmlCell>
  <singleXmlCell id="1794" xr6:uid="{00000000-000C-0000-FFFF-FFFFF9060000}" r="I62" connectionId="0">
    <xmlCellPr id="1" xr6:uid="{00000000-0010-0000-F906-000001000000}" uniqueName="P1081517">
      <xmlPr mapId="3" xpath="/TFI-IZD-POD/IPK-GFI-IZD-POD-E_1000981/P1081517" xmlDataType="decimal"/>
    </xmlCellPr>
  </singleXmlCell>
  <singleXmlCell id="1795" xr6:uid="{00000000-000C-0000-FFFF-FFFFFA060000}" r="J62" connectionId="0">
    <xmlCellPr id="1" xr6:uid="{00000000-0010-0000-FA06-000001000000}" uniqueName="P1081518">
      <xmlPr mapId="3" xpath="/TFI-IZD-POD/IPK-GFI-IZD-POD-E_1000981/P1081518" xmlDataType="decimal"/>
    </xmlCellPr>
  </singleXmlCell>
  <singleXmlCell id="1796" xr6:uid="{00000000-000C-0000-FFFF-FFFFFB060000}" r="K62" connectionId="0">
    <xmlCellPr id="1" xr6:uid="{00000000-0010-0000-FB06-000001000000}" uniqueName="P1081519">
      <xmlPr mapId="3" xpath="/TFI-IZD-POD/IPK-GFI-IZD-POD-E_1000981/P1081519" xmlDataType="decimal"/>
    </xmlCellPr>
  </singleXmlCell>
  <singleXmlCell id="1797" xr6:uid="{00000000-000C-0000-FFFF-FFFFFC060000}" r="L62" connectionId="0">
    <xmlCellPr id="1" xr6:uid="{00000000-0010-0000-FC06-000001000000}" uniqueName="P1081520">
      <xmlPr mapId="3" xpath="/TFI-IZD-POD/IPK-GFI-IZD-POD-E_1000981/P1081520" xmlDataType="decimal"/>
    </xmlCellPr>
  </singleXmlCell>
  <singleXmlCell id="1798" xr6:uid="{00000000-000C-0000-FFFF-FFFFFD060000}" r="M62" connectionId="0">
    <xmlCellPr id="1" xr6:uid="{00000000-0010-0000-FD06-000001000000}" uniqueName="P1081521">
      <xmlPr mapId="3" xpath="/TFI-IZD-POD/IPK-GFI-IZD-POD-E_1000981/P1081521" xmlDataType="decimal"/>
    </xmlCellPr>
  </singleXmlCell>
  <singleXmlCell id="1799" xr6:uid="{00000000-000C-0000-FFFF-FFFFFE060000}" r="N62" connectionId="0">
    <xmlCellPr id="1" xr6:uid="{00000000-0010-0000-FE06-000001000000}" uniqueName="P1081522">
      <xmlPr mapId="3" xpath="/TFI-IZD-POD/IPK-GFI-IZD-POD-E_1000981/P1081522" xmlDataType="decimal"/>
    </xmlCellPr>
  </singleXmlCell>
  <singleXmlCell id="1800" xr6:uid="{00000000-000C-0000-FFFF-FFFFFF060000}" r="O62" connectionId="0">
    <xmlCellPr id="1" xr6:uid="{00000000-0010-0000-FF06-000001000000}" uniqueName="P1081523">
      <xmlPr mapId="3" xpath="/TFI-IZD-POD/IPK-GFI-IZD-POD-E_1000981/P1081523" xmlDataType="decimal"/>
    </xmlCellPr>
  </singleXmlCell>
  <singleXmlCell id="1801" xr6:uid="{00000000-000C-0000-FFFF-FFFF00070000}" r="P62" connectionId="0">
    <xmlCellPr id="1" xr6:uid="{00000000-0010-0000-0007-000001000000}" uniqueName="P1082550">
      <xmlPr mapId="3" xpath="/TFI-IZD-POD/IPK-GFI-IZD-POD-E_1000981/P1082550" xmlDataType="decimal"/>
    </xmlCellPr>
  </singleXmlCell>
  <singleXmlCell id="1802" xr6:uid="{00000000-000C-0000-FFFF-FFFF01070000}" r="Q62" connectionId="0">
    <xmlCellPr id="1" xr6:uid="{00000000-0010-0000-0107-000001000000}" uniqueName="P1082552">
      <xmlPr mapId="3" xpath="/TFI-IZD-POD/IPK-GFI-IZD-POD-E_1000981/P1082552" xmlDataType="decimal"/>
    </xmlCellPr>
  </singleXmlCell>
  <singleXmlCell id="1803" xr6:uid="{00000000-000C-0000-FFFF-FFFF02070000}" r="R62" connectionId="0">
    <xmlCellPr id="1" xr6:uid="{00000000-0010-0000-0207-000001000000}" uniqueName="P1082554">
      <xmlPr mapId="3" xpath="/TFI-IZD-POD/IPK-GFI-IZD-POD-E_1000981/P1082554" xmlDataType="decimal"/>
    </xmlCellPr>
  </singleXmlCell>
  <singleXmlCell id="1804" xr6:uid="{00000000-000C-0000-FFFF-FFFF03070000}" r="S62" connectionId="0">
    <xmlCellPr id="1" xr6:uid="{00000000-0010-0000-0307-000001000000}" uniqueName="P1124878">
      <xmlPr mapId="3" xpath="/TFI-IZD-POD/IPK-GFI-IZD-POD-E_1000981/P1124878" xmlDataType="decimal"/>
    </xmlCellPr>
  </singleXmlCell>
  <singleXmlCell id="1805" xr6:uid="{00000000-000C-0000-FFFF-FFFF04070000}" r="T62" connectionId="0">
    <xmlCellPr id="1" xr6:uid="{00000000-0010-0000-0407-000001000000}" uniqueName="P1124879">
      <xmlPr mapId="3" xpath="/TFI-IZD-POD/IPK-GFI-IZD-POD-E_1000981/P1124879" xmlDataType="decimal"/>
    </xmlCellPr>
  </singleXmlCell>
  <singleXmlCell id="1806" xr6:uid="{00000000-000C-0000-FFFF-FFFF05070000}" r="U62" connectionId="0">
    <xmlCellPr id="1" xr6:uid="{00000000-0010-0000-0507-000001000000}" uniqueName="P1082558">
      <xmlPr mapId="3" xpath="/TFI-IZD-POD/IPK-GFI-IZD-POD-E_1000981/P1082558" xmlDataType="decimal"/>
    </xmlCellPr>
  </singleXmlCell>
  <singleXmlCell id="1807" xr6:uid="{00000000-000C-0000-FFFF-FFFF06070000}" r="V62" connectionId="0">
    <xmlCellPr id="1" xr6:uid="{00000000-0010-0000-0607-000001000000}" uniqueName="P1082562">
      <xmlPr mapId="3" xpath="/TFI-IZD-POD/IPK-GFI-IZD-POD-E_1000981/P1082562" xmlDataType="decimal"/>
    </xmlCellPr>
  </singleXmlCell>
  <singleXmlCell id="1808" xr6:uid="{00000000-000C-0000-FFFF-FFFF07070000}" r="W62" connectionId="0">
    <xmlCellPr id="1" xr6:uid="{00000000-0010-0000-0707-000001000000}" uniqueName="P1082564">
      <xmlPr mapId="3" xpath="/TFI-IZD-POD/IPK-GFI-IZD-POD-E_1000981/P1082564" xmlDataType="decimal"/>
    </xmlCellPr>
  </singleXmlCell>
  <singleXmlCell id="1809" xr6:uid="{00000000-000C-0000-FFFF-FFFF08070000}" r="X62" connectionId="0">
    <xmlCellPr id="1" xr6:uid="{00000000-0010-0000-0807-000001000000}" uniqueName="P1082566">
      <xmlPr mapId="3" xpath="/TFI-IZD-POD/IPK-GFI-IZD-POD-E_1000981/P1082566" xmlDataType="decimal"/>
    </xmlCellPr>
  </singleXmlCell>
  <singleXmlCell id="1810" xr6:uid="{00000000-000C-0000-FFFF-FFFF09070000}" r="Y62" connectionId="0">
    <xmlCellPr id="1" xr6:uid="{00000000-0010-0000-0907-000001000000}" uniqueName="P1082445">
      <xmlPr mapId="3" xpath="/TFI-IZD-POD/IPK-GFI-IZD-POD-E_1000981/P1082445" xmlDataType="decimal"/>
    </xmlCellPr>
  </singleXmlCell>
  <singleXmlCell id="1811" xr6:uid="{00000000-000C-0000-FFFF-FFFF0A070000}" r="H63" connectionId="0">
    <xmlCellPr id="1" xr6:uid="{00000000-0010-0000-0A07-000001000000}" uniqueName="P1081524">
      <xmlPr mapId="3" xpath="/TFI-IZD-POD/IPK-GFI-IZD-POD-E_1000981/P1081524" xmlDataType="decimal"/>
    </xmlCellPr>
  </singleXmlCell>
  <singleXmlCell id="1812" xr6:uid="{00000000-000C-0000-FFFF-FFFF0B070000}" r="I63" connectionId="0">
    <xmlCellPr id="1" xr6:uid="{00000000-0010-0000-0B07-000001000000}" uniqueName="P1081525">
      <xmlPr mapId="3" xpath="/TFI-IZD-POD/IPK-GFI-IZD-POD-E_1000981/P1081525" xmlDataType="decimal"/>
    </xmlCellPr>
  </singleXmlCell>
  <singleXmlCell id="1813" xr6:uid="{00000000-000C-0000-FFFF-FFFF0C070000}" r="J63" connectionId="0">
    <xmlCellPr id="1" xr6:uid="{00000000-0010-0000-0C07-000001000000}" uniqueName="P1081526">
      <xmlPr mapId="3" xpath="/TFI-IZD-POD/IPK-GFI-IZD-POD-E_1000981/P1081526" xmlDataType="decimal"/>
    </xmlCellPr>
  </singleXmlCell>
  <singleXmlCell id="1814" xr6:uid="{00000000-000C-0000-FFFF-FFFF0D070000}" r="K63" connectionId="0">
    <xmlCellPr id="1" xr6:uid="{00000000-0010-0000-0D07-000001000000}" uniqueName="P1081527">
      <xmlPr mapId="3" xpath="/TFI-IZD-POD/IPK-GFI-IZD-POD-E_1000981/P1081527" xmlDataType="decimal"/>
    </xmlCellPr>
  </singleXmlCell>
  <singleXmlCell id="1815" xr6:uid="{00000000-000C-0000-FFFF-FFFF0E070000}" r="L63" connectionId="0">
    <xmlCellPr id="1" xr6:uid="{00000000-0010-0000-0E07-000001000000}" uniqueName="P1081528">
      <xmlPr mapId="3" xpath="/TFI-IZD-POD/IPK-GFI-IZD-POD-E_1000981/P1081528" xmlDataType="decimal"/>
    </xmlCellPr>
  </singleXmlCell>
  <singleXmlCell id="1816" xr6:uid="{00000000-000C-0000-FFFF-FFFF0F070000}" r="M63" connectionId="0">
    <xmlCellPr id="1" xr6:uid="{00000000-0010-0000-0F07-000001000000}" uniqueName="P1081529">
      <xmlPr mapId="3" xpath="/TFI-IZD-POD/IPK-GFI-IZD-POD-E_1000981/P1081529" xmlDataType="decimal"/>
    </xmlCellPr>
  </singleXmlCell>
  <singleXmlCell id="1817" xr6:uid="{00000000-000C-0000-FFFF-FFFF10070000}" r="N63" connectionId="0">
    <xmlCellPr id="1" xr6:uid="{00000000-0010-0000-1007-000001000000}" uniqueName="P1081530">
      <xmlPr mapId="3" xpath="/TFI-IZD-POD/IPK-GFI-IZD-POD-E_1000981/P1081530" xmlDataType="decimal"/>
    </xmlCellPr>
  </singleXmlCell>
  <singleXmlCell id="1818" xr6:uid="{00000000-000C-0000-FFFF-FFFF11070000}" r="O63" connectionId="0">
    <xmlCellPr id="1" xr6:uid="{00000000-0010-0000-1107-000001000000}" uniqueName="P1081531">
      <xmlPr mapId="3" xpath="/TFI-IZD-POD/IPK-GFI-IZD-POD-E_1000981/P1081531" xmlDataType="decimal"/>
    </xmlCellPr>
  </singleXmlCell>
  <singleXmlCell id="1819" xr6:uid="{00000000-000C-0000-FFFF-FFFF12070000}" r="P63" connectionId="0">
    <xmlCellPr id="1" xr6:uid="{00000000-0010-0000-1207-000001000000}" uniqueName="P1082568">
      <xmlPr mapId="3" xpath="/TFI-IZD-POD/IPK-GFI-IZD-POD-E_1000981/P1082568" xmlDataType="decimal"/>
    </xmlCellPr>
  </singleXmlCell>
  <singleXmlCell id="1820" xr6:uid="{00000000-000C-0000-FFFF-FFFF13070000}" r="Q63" connectionId="0">
    <xmlCellPr id="1" xr6:uid="{00000000-0010-0000-1307-000001000000}" uniqueName="P1082570">
      <xmlPr mapId="3" xpath="/TFI-IZD-POD/IPK-GFI-IZD-POD-E_1000981/P1082570" xmlDataType="decimal"/>
    </xmlCellPr>
  </singleXmlCell>
  <singleXmlCell id="1821" xr6:uid="{00000000-000C-0000-FFFF-FFFF14070000}" r="R63" connectionId="0">
    <xmlCellPr id="1" xr6:uid="{00000000-0010-0000-1407-000001000000}" uniqueName="P1082573">
      <xmlPr mapId="3" xpath="/TFI-IZD-POD/IPK-GFI-IZD-POD-E_1000981/P1082573" xmlDataType="decimal"/>
    </xmlCellPr>
  </singleXmlCell>
  <singleXmlCell id="1822" xr6:uid="{00000000-000C-0000-FFFF-FFFF15070000}" r="S63" connectionId="0">
    <xmlCellPr id="1" xr6:uid="{00000000-0010-0000-1507-000001000000}" uniqueName="P1124880">
      <xmlPr mapId="3" xpath="/TFI-IZD-POD/IPK-GFI-IZD-POD-E_1000981/P1124880" xmlDataType="decimal"/>
    </xmlCellPr>
  </singleXmlCell>
  <singleXmlCell id="1823" xr6:uid="{00000000-000C-0000-FFFF-FFFF16070000}" r="T63" connectionId="0">
    <xmlCellPr id="1" xr6:uid="{00000000-0010-0000-1607-000001000000}" uniqueName="P1124881">
      <xmlPr mapId="3" xpath="/TFI-IZD-POD/IPK-GFI-IZD-POD-E_1000981/P1124881" xmlDataType="decimal"/>
    </xmlCellPr>
  </singleXmlCell>
  <singleXmlCell id="1824" xr6:uid="{00000000-000C-0000-FFFF-FFFF17070000}" r="U63" connectionId="0">
    <xmlCellPr id="1" xr6:uid="{00000000-0010-0000-1707-000001000000}" uniqueName="P1082576">
      <xmlPr mapId="3" xpath="/TFI-IZD-POD/IPK-GFI-IZD-POD-E_1000981/P1082576" xmlDataType="decimal"/>
    </xmlCellPr>
  </singleXmlCell>
  <singleXmlCell id="1825" xr6:uid="{00000000-000C-0000-FFFF-FFFF18070000}" r="V63" connectionId="0">
    <xmlCellPr id="1" xr6:uid="{00000000-0010-0000-1807-000001000000}" uniqueName="P1082578">
      <xmlPr mapId="3" xpath="/TFI-IZD-POD/IPK-GFI-IZD-POD-E_1000981/P1082578" xmlDataType="decimal"/>
    </xmlCellPr>
  </singleXmlCell>
  <singleXmlCell id="1826" xr6:uid="{00000000-000C-0000-FFFF-FFFF19070000}" r="W63" connectionId="0">
    <xmlCellPr id="1" xr6:uid="{00000000-0010-0000-1907-000001000000}" uniqueName="P1082580">
      <xmlPr mapId="3" xpath="/TFI-IZD-POD/IPK-GFI-IZD-POD-E_1000981/P1082580" xmlDataType="decimal"/>
    </xmlCellPr>
  </singleXmlCell>
  <singleXmlCell id="1827" xr6:uid="{00000000-000C-0000-FFFF-FFFF1A070000}" r="X63" connectionId="0">
    <xmlCellPr id="1" xr6:uid="{00000000-0010-0000-1A07-000001000000}" uniqueName="P1082582">
      <xmlPr mapId="3" xpath="/TFI-IZD-POD/IPK-GFI-IZD-POD-E_1000981/P1082582" xmlDataType="decimal"/>
    </xmlCellPr>
  </singleXmlCell>
  <singleXmlCell id="1828" xr6:uid="{00000000-000C-0000-FFFF-FFFF1B070000}" r="Y63" connectionId="0">
    <xmlCellPr id="1" xr6:uid="{00000000-0010-0000-1B07-000001000000}" uniqueName="P1082584">
      <xmlPr mapId="3"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72"/>
  <sheetViews>
    <sheetView topLeftCell="A4" workbookViewId="0">
      <selection activeCell="C56" sqref="C56:J56"/>
    </sheetView>
  </sheetViews>
  <sheetFormatPr defaultColWidth="9.140625" defaultRowHeight="15" x14ac:dyDescent="0.25"/>
  <cols>
    <col min="1" max="8" width="9.140625" style="82"/>
    <col min="9" max="9" width="15.28515625" style="82" customWidth="1"/>
    <col min="10" max="10" width="9.140625" style="82"/>
    <col min="11" max="13" width="9.140625" style="80"/>
    <col min="14" max="14" width="9.140625" style="81"/>
    <col min="15" max="20" width="9.140625" style="80"/>
    <col min="21" max="16384" width="9.140625" style="82"/>
  </cols>
  <sheetData>
    <row r="1" spans="1:20" ht="15.75" x14ac:dyDescent="0.25">
      <c r="A1" s="216" t="s">
        <v>307</v>
      </c>
      <c r="B1" s="217"/>
      <c r="C1" s="217"/>
      <c r="D1" s="78"/>
      <c r="E1" s="78"/>
      <c r="F1" s="78"/>
      <c r="G1" s="78"/>
      <c r="H1" s="78"/>
      <c r="I1" s="78"/>
      <c r="J1" s="79"/>
    </row>
    <row r="2" spans="1:20" ht="14.45" customHeight="1" x14ac:dyDescent="0.25">
      <c r="A2" s="218" t="s">
        <v>323</v>
      </c>
      <c r="B2" s="219"/>
      <c r="C2" s="219"/>
      <c r="D2" s="219"/>
      <c r="E2" s="219"/>
      <c r="F2" s="219"/>
      <c r="G2" s="219"/>
      <c r="H2" s="219"/>
      <c r="I2" s="219"/>
      <c r="J2" s="220"/>
      <c r="N2" s="81">
        <v>1</v>
      </c>
    </row>
    <row r="3" spans="1:20" x14ac:dyDescent="0.25">
      <c r="A3" s="83"/>
      <c r="B3" s="84"/>
      <c r="C3" s="84"/>
      <c r="D3" s="84"/>
      <c r="E3" s="84"/>
      <c r="F3" s="84"/>
      <c r="G3" s="84"/>
      <c r="H3" s="84"/>
      <c r="I3" s="84"/>
      <c r="J3" s="85"/>
      <c r="N3" s="81">
        <v>2</v>
      </c>
    </row>
    <row r="4" spans="1:20" ht="33.6" customHeight="1" x14ac:dyDescent="0.25">
      <c r="A4" s="221" t="s">
        <v>308</v>
      </c>
      <c r="B4" s="222"/>
      <c r="C4" s="222"/>
      <c r="D4" s="222"/>
      <c r="E4" s="223">
        <v>44927</v>
      </c>
      <c r="F4" s="224"/>
      <c r="G4" s="86" t="s">
        <v>0</v>
      </c>
      <c r="H4" s="223">
        <v>45107</v>
      </c>
      <c r="I4" s="224"/>
      <c r="J4" s="87"/>
      <c r="N4" s="81">
        <v>3</v>
      </c>
    </row>
    <row r="5" spans="1:20" s="80" customFormat="1" ht="10.15" customHeight="1" x14ac:dyDescent="0.25">
      <c r="A5" s="225"/>
      <c r="B5" s="226"/>
      <c r="C5" s="226"/>
      <c r="D5" s="226"/>
      <c r="E5" s="226"/>
      <c r="F5" s="226"/>
      <c r="G5" s="226"/>
      <c r="H5" s="226"/>
      <c r="I5" s="226"/>
      <c r="J5" s="227"/>
      <c r="N5" s="81">
        <v>4</v>
      </c>
    </row>
    <row r="6" spans="1:20" ht="20.45" customHeight="1" x14ac:dyDescent="0.25">
      <c r="A6" s="88"/>
      <c r="B6" s="89" t="s">
        <v>328</v>
      </c>
      <c r="C6" s="90"/>
      <c r="D6" s="90"/>
      <c r="E6" s="42">
        <v>2023</v>
      </c>
      <c r="F6" s="39"/>
      <c r="G6" s="86"/>
      <c r="H6" s="39"/>
      <c r="I6" s="40"/>
      <c r="J6" s="91"/>
    </row>
    <row r="7" spans="1:20" s="94" customFormat="1" ht="10.9" customHeight="1" x14ac:dyDescent="0.25">
      <c r="A7" s="88"/>
      <c r="B7" s="90"/>
      <c r="C7" s="90"/>
      <c r="D7" s="90"/>
      <c r="E7" s="41"/>
      <c r="F7" s="41"/>
      <c r="G7" s="86"/>
      <c r="H7" s="39"/>
      <c r="I7" s="40"/>
      <c r="J7" s="91"/>
      <c r="K7" s="92"/>
      <c r="L7" s="92"/>
      <c r="M7" s="92"/>
      <c r="N7" s="93"/>
      <c r="O7" s="92"/>
      <c r="P7" s="92"/>
      <c r="Q7" s="92"/>
      <c r="R7" s="92"/>
      <c r="S7" s="92"/>
      <c r="T7" s="92"/>
    </row>
    <row r="8" spans="1:20" ht="20.45" customHeight="1" x14ac:dyDescent="0.25">
      <c r="A8" s="88"/>
      <c r="B8" s="89" t="s">
        <v>329</v>
      </c>
      <c r="C8" s="90"/>
      <c r="D8" s="90"/>
      <c r="E8" s="42">
        <v>2</v>
      </c>
      <c r="F8" s="39"/>
      <c r="G8" s="86"/>
      <c r="H8" s="39"/>
      <c r="I8" s="40"/>
      <c r="J8" s="91"/>
    </row>
    <row r="9" spans="1:20" s="94" customFormat="1" ht="10.9" customHeight="1" x14ac:dyDescent="0.25">
      <c r="A9" s="88"/>
      <c r="B9" s="90"/>
      <c r="C9" s="90"/>
      <c r="D9" s="90"/>
      <c r="E9" s="41"/>
      <c r="F9" s="41"/>
      <c r="G9" s="86"/>
      <c r="H9" s="41"/>
      <c r="I9" s="43"/>
      <c r="J9" s="91"/>
      <c r="K9" s="92"/>
      <c r="L9" s="92"/>
      <c r="M9" s="92"/>
      <c r="N9" s="93"/>
      <c r="O9" s="92"/>
      <c r="P9" s="92"/>
      <c r="Q9" s="92"/>
      <c r="R9" s="92"/>
      <c r="S9" s="92"/>
      <c r="T9" s="92"/>
    </row>
    <row r="10" spans="1:20" ht="37.9" customHeight="1" x14ac:dyDescent="0.25">
      <c r="A10" s="212" t="s">
        <v>330</v>
      </c>
      <c r="B10" s="213"/>
      <c r="C10" s="213"/>
      <c r="D10" s="213"/>
      <c r="E10" s="213"/>
      <c r="F10" s="213"/>
      <c r="G10" s="213"/>
      <c r="H10" s="213"/>
      <c r="I10" s="213"/>
      <c r="J10" s="95"/>
    </row>
    <row r="11" spans="1:20" ht="24.6" customHeight="1" x14ac:dyDescent="0.25">
      <c r="A11" s="200" t="s">
        <v>309</v>
      </c>
      <c r="B11" s="214"/>
      <c r="C11" s="206" t="s">
        <v>447</v>
      </c>
      <c r="D11" s="207" t="s">
        <v>447</v>
      </c>
      <c r="E11" s="96"/>
      <c r="F11" s="173" t="s">
        <v>331</v>
      </c>
      <c r="G11" s="210"/>
      <c r="H11" s="189" t="s">
        <v>448</v>
      </c>
      <c r="I11" s="190"/>
      <c r="J11" s="97"/>
    </row>
    <row r="12" spans="1:20" ht="14.45" customHeight="1" x14ac:dyDescent="0.25">
      <c r="A12" s="98"/>
      <c r="B12" s="77"/>
      <c r="C12" s="77"/>
      <c r="D12" s="77"/>
      <c r="E12" s="215"/>
      <c r="F12" s="215"/>
      <c r="G12" s="215"/>
      <c r="H12" s="215"/>
      <c r="I12" s="99"/>
      <c r="J12" s="97"/>
    </row>
    <row r="13" spans="1:20" ht="21" customHeight="1" x14ac:dyDescent="0.25">
      <c r="A13" s="172" t="s">
        <v>324</v>
      </c>
      <c r="B13" s="210"/>
      <c r="C13" s="206" t="s">
        <v>449</v>
      </c>
      <c r="D13" s="207" t="s">
        <v>449</v>
      </c>
      <c r="E13" s="228"/>
      <c r="F13" s="215"/>
      <c r="G13" s="215"/>
      <c r="H13" s="215"/>
      <c r="I13" s="99"/>
      <c r="J13" s="97"/>
    </row>
    <row r="14" spans="1:20" ht="10.9" customHeight="1" x14ac:dyDescent="0.25">
      <c r="A14" s="96"/>
      <c r="B14" s="99"/>
      <c r="C14" s="77"/>
      <c r="D14" s="77"/>
      <c r="E14" s="179"/>
      <c r="F14" s="179"/>
      <c r="G14" s="179"/>
      <c r="H14" s="179"/>
      <c r="I14" s="77"/>
      <c r="J14" s="100"/>
    </row>
    <row r="15" spans="1:20" ht="22.9" customHeight="1" x14ac:dyDescent="0.25">
      <c r="A15" s="172" t="s">
        <v>310</v>
      </c>
      <c r="B15" s="210"/>
      <c r="C15" s="206" t="s">
        <v>450</v>
      </c>
      <c r="D15" s="207" t="s">
        <v>450</v>
      </c>
      <c r="E15" s="211"/>
      <c r="F15" s="202"/>
      <c r="G15" s="101" t="s">
        <v>332</v>
      </c>
      <c r="H15" s="189" t="s">
        <v>452</v>
      </c>
      <c r="I15" s="190"/>
      <c r="J15" s="102"/>
    </row>
    <row r="16" spans="1:20" ht="10.9" customHeight="1" x14ac:dyDescent="0.25">
      <c r="A16" s="96"/>
      <c r="B16" s="99"/>
      <c r="C16" s="77"/>
      <c r="D16" s="77"/>
      <c r="E16" s="179"/>
      <c r="F16" s="179"/>
      <c r="G16" s="179"/>
      <c r="H16" s="179"/>
      <c r="I16" s="77"/>
      <c r="J16" s="100"/>
    </row>
    <row r="17" spans="1:10" ht="22.9" customHeight="1" x14ac:dyDescent="0.25">
      <c r="A17" s="103"/>
      <c r="B17" s="101" t="s">
        <v>333</v>
      </c>
      <c r="C17" s="206" t="s">
        <v>451</v>
      </c>
      <c r="D17" s="207"/>
      <c r="E17" s="104"/>
      <c r="F17" s="104"/>
      <c r="G17" s="104"/>
      <c r="H17" s="104"/>
      <c r="I17" s="104"/>
      <c r="J17" s="102"/>
    </row>
    <row r="18" spans="1:10" x14ac:dyDescent="0.25">
      <c r="A18" s="208"/>
      <c r="B18" s="209"/>
      <c r="C18" s="179"/>
      <c r="D18" s="179"/>
      <c r="E18" s="179"/>
      <c r="F18" s="179"/>
      <c r="G18" s="179"/>
      <c r="H18" s="179"/>
      <c r="I18" s="77"/>
      <c r="J18" s="100"/>
    </row>
    <row r="19" spans="1:10" x14ac:dyDescent="0.25">
      <c r="A19" s="200" t="s">
        <v>311</v>
      </c>
      <c r="B19" s="201"/>
      <c r="C19" s="180" t="s">
        <v>454</v>
      </c>
      <c r="D19" s="181"/>
      <c r="E19" s="181"/>
      <c r="F19" s="181"/>
      <c r="G19" s="181" t="s">
        <v>453</v>
      </c>
      <c r="H19" s="181"/>
      <c r="I19" s="181"/>
      <c r="J19" s="182"/>
    </row>
    <row r="20" spans="1:10" x14ac:dyDescent="0.25">
      <c r="A20" s="98"/>
      <c r="B20" s="77"/>
      <c r="C20" s="105"/>
      <c r="D20" s="77"/>
      <c r="E20" s="179"/>
      <c r="F20" s="179"/>
      <c r="G20" s="179"/>
      <c r="H20" s="179"/>
      <c r="I20" s="77"/>
      <c r="J20" s="100"/>
    </row>
    <row r="21" spans="1:10" x14ac:dyDescent="0.25">
      <c r="A21" s="200" t="s">
        <v>312</v>
      </c>
      <c r="B21" s="201"/>
      <c r="C21" s="189">
        <v>10000</v>
      </c>
      <c r="D21" s="190"/>
      <c r="E21" s="179"/>
      <c r="F21" s="179"/>
      <c r="G21" s="180" t="s">
        <v>455</v>
      </c>
      <c r="H21" s="181"/>
      <c r="I21" s="181"/>
      <c r="J21" s="182"/>
    </row>
    <row r="22" spans="1:10" x14ac:dyDescent="0.25">
      <c r="A22" s="98"/>
      <c r="B22" s="77"/>
      <c r="C22" s="77"/>
      <c r="D22" s="77"/>
      <c r="E22" s="179"/>
      <c r="F22" s="179"/>
      <c r="G22" s="179"/>
      <c r="H22" s="179"/>
      <c r="I22" s="77"/>
      <c r="J22" s="100"/>
    </row>
    <row r="23" spans="1:10" x14ac:dyDescent="0.25">
      <c r="A23" s="200" t="s">
        <v>313</v>
      </c>
      <c r="B23" s="201"/>
      <c r="C23" s="180" t="s">
        <v>456</v>
      </c>
      <c r="D23" s="181"/>
      <c r="E23" s="181"/>
      <c r="F23" s="181"/>
      <c r="G23" s="181"/>
      <c r="H23" s="181"/>
      <c r="I23" s="181"/>
      <c r="J23" s="182"/>
    </row>
    <row r="24" spans="1:10" x14ac:dyDescent="0.25">
      <c r="A24" s="98"/>
      <c r="B24" s="77"/>
      <c r="C24" s="77"/>
      <c r="D24" s="77"/>
      <c r="E24" s="179"/>
      <c r="F24" s="179"/>
      <c r="G24" s="179"/>
      <c r="H24" s="179"/>
      <c r="I24" s="77"/>
      <c r="J24" s="100"/>
    </row>
    <row r="25" spans="1:10" x14ac:dyDescent="0.25">
      <c r="A25" s="200" t="s">
        <v>314</v>
      </c>
      <c r="B25" s="201"/>
      <c r="C25" s="203" t="s">
        <v>457</v>
      </c>
      <c r="D25" s="204"/>
      <c r="E25" s="204"/>
      <c r="F25" s="204"/>
      <c r="G25" s="204"/>
      <c r="H25" s="204"/>
      <c r="I25" s="204"/>
      <c r="J25" s="205"/>
    </row>
    <row r="26" spans="1:10" x14ac:dyDescent="0.25">
      <c r="A26" s="98"/>
      <c r="B26" s="77"/>
      <c r="C26" s="105"/>
      <c r="D26" s="77"/>
      <c r="E26" s="179"/>
      <c r="F26" s="179"/>
      <c r="G26" s="179"/>
      <c r="H26" s="179"/>
      <c r="I26" s="77"/>
      <c r="J26" s="100"/>
    </row>
    <row r="27" spans="1:10" x14ac:dyDescent="0.25">
      <c r="A27" s="200" t="s">
        <v>315</v>
      </c>
      <c r="B27" s="201"/>
      <c r="C27" s="203" t="s">
        <v>458</v>
      </c>
      <c r="D27" s="204"/>
      <c r="E27" s="204"/>
      <c r="F27" s="204"/>
      <c r="G27" s="204"/>
      <c r="H27" s="204"/>
      <c r="I27" s="204"/>
      <c r="J27" s="205"/>
    </row>
    <row r="28" spans="1:10" ht="13.9" customHeight="1" x14ac:dyDescent="0.25">
      <c r="A28" s="98"/>
      <c r="B28" s="77"/>
      <c r="C28" s="105"/>
      <c r="D28" s="77"/>
      <c r="E28" s="179"/>
      <c r="F28" s="179"/>
      <c r="G28" s="179"/>
      <c r="H28" s="179"/>
      <c r="I28" s="77"/>
      <c r="J28" s="100"/>
    </row>
    <row r="29" spans="1:10" ht="22.9" customHeight="1" x14ac:dyDescent="0.25">
      <c r="A29" s="172" t="s">
        <v>325</v>
      </c>
      <c r="B29" s="201"/>
      <c r="C29" s="44">
        <v>71</v>
      </c>
      <c r="D29" s="106"/>
      <c r="E29" s="183"/>
      <c r="F29" s="183"/>
      <c r="G29" s="183"/>
      <c r="H29" s="183"/>
      <c r="I29" s="107"/>
      <c r="J29" s="108"/>
    </row>
    <row r="30" spans="1:10" x14ac:dyDescent="0.25">
      <c r="A30" s="98"/>
      <c r="B30" s="77"/>
      <c r="C30" s="77"/>
      <c r="D30" s="77"/>
      <c r="E30" s="179"/>
      <c r="F30" s="179"/>
      <c r="G30" s="179"/>
      <c r="H30" s="179"/>
      <c r="I30" s="107"/>
      <c r="J30" s="108"/>
    </row>
    <row r="31" spans="1:10" x14ac:dyDescent="0.25">
      <c r="A31" s="200" t="s">
        <v>316</v>
      </c>
      <c r="B31" s="201"/>
      <c r="C31" s="45" t="s">
        <v>335</v>
      </c>
      <c r="D31" s="199" t="s">
        <v>334</v>
      </c>
      <c r="E31" s="187"/>
      <c r="F31" s="187"/>
      <c r="G31" s="187"/>
      <c r="H31" s="77"/>
      <c r="I31" s="109" t="s">
        <v>335</v>
      </c>
      <c r="J31" s="110" t="s">
        <v>336</v>
      </c>
    </row>
    <row r="32" spans="1:10" x14ac:dyDescent="0.25">
      <c r="A32" s="200"/>
      <c r="B32" s="201"/>
      <c r="C32" s="111"/>
      <c r="D32" s="86"/>
      <c r="E32" s="202"/>
      <c r="F32" s="202"/>
      <c r="G32" s="202"/>
      <c r="H32" s="202"/>
      <c r="I32" s="107"/>
      <c r="J32" s="108"/>
    </row>
    <row r="33" spans="1:10" x14ac:dyDescent="0.25">
      <c r="A33" s="200" t="s">
        <v>326</v>
      </c>
      <c r="B33" s="201"/>
      <c r="C33" s="44" t="s">
        <v>338</v>
      </c>
      <c r="D33" s="199" t="s">
        <v>337</v>
      </c>
      <c r="E33" s="187"/>
      <c r="F33" s="187"/>
      <c r="G33" s="187"/>
      <c r="H33" s="104"/>
      <c r="I33" s="109" t="s">
        <v>338</v>
      </c>
      <c r="J33" s="110" t="s">
        <v>339</v>
      </c>
    </row>
    <row r="34" spans="1:10" x14ac:dyDescent="0.25">
      <c r="A34" s="98"/>
      <c r="B34" s="77"/>
      <c r="C34" s="77"/>
      <c r="D34" s="77"/>
      <c r="E34" s="179"/>
      <c r="F34" s="179"/>
      <c r="G34" s="179"/>
      <c r="H34" s="179"/>
      <c r="I34" s="77"/>
      <c r="J34" s="100"/>
    </row>
    <row r="35" spans="1:10" x14ac:dyDescent="0.25">
      <c r="A35" s="199" t="s">
        <v>327</v>
      </c>
      <c r="B35" s="187"/>
      <c r="C35" s="187"/>
      <c r="D35" s="187"/>
      <c r="E35" s="187" t="s">
        <v>317</v>
      </c>
      <c r="F35" s="187"/>
      <c r="G35" s="187"/>
      <c r="H35" s="187"/>
      <c r="I35" s="187"/>
      <c r="J35" s="112" t="s">
        <v>318</v>
      </c>
    </row>
    <row r="36" spans="1:10" x14ac:dyDescent="0.25">
      <c r="A36" s="98"/>
      <c r="B36" s="77"/>
      <c r="C36" s="77"/>
      <c r="D36" s="77"/>
      <c r="E36" s="179"/>
      <c r="F36" s="179"/>
      <c r="G36" s="179"/>
      <c r="H36" s="179"/>
      <c r="I36" s="77"/>
      <c r="J36" s="108"/>
    </row>
    <row r="37" spans="1:10" x14ac:dyDescent="0.25">
      <c r="A37" s="195"/>
      <c r="B37" s="196"/>
      <c r="C37" s="196"/>
      <c r="D37" s="196"/>
      <c r="E37" s="195"/>
      <c r="F37" s="196"/>
      <c r="G37" s="196"/>
      <c r="H37" s="196"/>
      <c r="I37" s="197"/>
      <c r="J37" s="76"/>
    </row>
    <row r="38" spans="1:10" x14ac:dyDescent="0.25">
      <c r="A38" s="98"/>
      <c r="B38" s="77"/>
      <c r="C38" s="105"/>
      <c r="D38" s="198"/>
      <c r="E38" s="198"/>
      <c r="F38" s="198"/>
      <c r="G38" s="198"/>
      <c r="H38" s="198"/>
      <c r="I38" s="198"/>
      <c r="J38" s="100"/>
    </row>
    <row r="39" spans="1:10" x14ac:dyDescent="0.25">
      <c r="A39" s="195"/>
      <c r="B39" s="196"/>
      <c r="C39" s="196"/>
      <c r="D39" s="197"/>
      <c r="E39" s="195"/>
      <c r="F39" s="196"/>
      <c r="G39" s="196"/>
      <c r="H39" s="196"/>
      <c r="I39" s="197"/>
      <c r="J39" s="44"/>
    </row>
    <row r="40" spans="1:10" x14ac:dyDescent="0.25">
      <c r="A40" s="98"/>
      <c r="B40" s="77"/>
      <c r="C40" s="105"/>
      <c r="D40" s="113"/>
      <c r="E40" s="198"/>
      <c r="F40" s="198"/>
      <c r="G40" s="198"/>
      <c r="H40" s="198"/>
      <c r="I40" s="99"/>
      <c r="J40" s="100"/>
    </row>
    <row r="41" spans="1:10" x14ac:dyDescent="0.25">
      <c r="A41" s="195"/>
      <c r="B41" s="196"/>
      <c r="C41" s="196"/>
      <c r="D41" s="197"/>
      <c r="E41" s="195"/>
      <c r="F41" s="196"/>
      <c r="G41" s="196"/>
      <c r="H41" s="196"/>
      <c r="I41" s="197"/>
      <c r="J41" s="44"/>
    </row>
    <row r="42" spans="1:10" x14ac:dyDescent="0.25">
      <c r="A42" s="98"/>
      <c r="B42" s="77"/>
      <c r="C42" s="105"/>
      <c r="D42" s="113"/>
      <c r="E42" s="198"/>
      <c r="F42" s="198"/>
      <c r="G42" s="198"/>
      <c r="H42" s="198"/>
      <c r="I42" s="99"/>
      <c r="J42" s="100"/>
    </row>
    <row r="43" spans="1:10" x14ac:dyDescent="0.25">
      <c r="A43" s="195"/>
      <c r="B43" s="196"/>
      <c r="C43" s="196"/>
      <c r="D43" s="197"/>
      <c r="E43" s="195"/>
      <c r="F43" s="196"/>
      <c r="G43" s="196"/>
      <c r="H43" s="196"/>
      <c r="I43" s="197"/>
      <c r="J43" s="44"/>
    </row>
    <row r="44" spans="1:10" x14ac:dyDescent="0.25">
      <c r="A44" s="114"/>
      <c r="B44" s="105"/>
      <c r="C44" s="193"/>
      <c r="D44" s="193"/>
      <c r="E44" s="179"/>
      <c r="F44" s="179"/>
      <c r="G44" s="193"/>
      <c r="H44" s="193"/>
      <c r="I44" s="193"/>
      <c r="J44" s="100"/>
    </row>
    <row r="45" spans="1:10" x14ac:dyDescent="0.25">
      <c r="A45" s="195"/>
      <c r="B45" s="196"/>
      <c r="C45" s="196"/>
      <c r="D45" s="197"/>
      <c r="E45" s="195"/>
      <c r="F45" s="196"/>
      <c r="G45" s="196"/>
      <c r="H45" s="196"/>
      <c r="I45" s="197"/>
      <c r="J45" s="44"/>
    </row>
    <row r="46" spans="1:10" x14ac:dyDescent="0.25">
      <c r="A46" s="114"/>
      <c r="B46" s="105"/>
      <c r="C46" s="105"/>
      <c r="D46" s="77"/>
      <c r="E46" s="179"/>
      <c r="F46" s="179"/>
      <c r="G46" s="193"/>
      <c r="H46" s="193"/>
      <c r="I46" s="77"/>
      <c r="J46" s="100"/>
    </row>
    <row r="47" spans="1:10" x14ac:dyDescent="0.25">
      <c r="A47" s="195"/>
      <c r="B47" s="196"/>
      <c r="C47" s="196"/>
      <c r="D47" s="197"/>
      <c r="E47" s="195"/>
      <c r="F47" s="196"/>
      <c r="G47" s="196"/>
      <c r="H47" s="196"/>
      <c r="I47" s="197"/>
      <c r="J47" s="44"/>
    </row>
    <row r="48" spans="1:10" x14ac:dyDescent="0.25">
      <c r="A48" s="114"/>
      <c r="B48" s="105"/>
      <c r="C48" s="105"/>
      <c r="D48" s="77"/>
      <c r="E48" s="179"/>
      <c r="F48" s="179"/>
      <c r="G48" s="193"/>
      <c r="H48" s="193"/>
      <c r="I48" s="77"/>
      <c r="J48" s="115" t="s">
        <v>340</v>
      </c>
    </row>
    <row r="49" spans="1:10" x14ac:dyDescent="0.25">
      <c r="A49" s="114"/>
      <c r="B49" s="105"/>
      <c r="C49" s="105"/>
      <c r="D49" s="77"/>
      <c r="E49" s="179"/>
      <c r="F49" s="179"/>
      <c r="G49" s="193"/>
      <c r="H49" s="193"/>
      <c r="I49" s="77"/>
      <c r="J49" s="115" t="s">
        <v>341</v>
      </c>
    </row>
    <row r="50" spans="1:10" ht="14.45" customHeight="1" x14ac:dyDescent="0.25">
      <c r="A50" s="172" t="s">
        <v>319</v>
      </c>
      <c r="B50" s="173"/>
      <c r="C50" s="189"/>
      <c r="D50" s="190"/>
      <c r="E50" s="191" t="s">
        <v>342</v>
      </c>
      <c r="F50" s="192"/>
      <c r="G50" s="180"/>
      <c r="H50" s="181"/>
      <c r="I50" s="181"/>
      <c r="J50" s="182"/>
    </row>
    <row r="51" spans="1:10" x14ac:dyDescent="0.25">
      <c r="A51" s="114"/>
      <c r="B51" s="105"/>
      <c r="C51" s="193"/>
      <c r="D51" s="193"/>
      <c r="E51" s="179"/>
      <c r="F51" s="179"/>
      <c r="G51" s="194" t="s">
        <v>343</v>
      </c>
      <c r="H51" s="194"/>
      <c r="I51" s="194"/>
      <c r="J51" s="91"/>
    </row>
    <row r="52" spans="1:10" ht="13.9" customHeight="1" x14ac:dyDescent="0.25">
      <c r="A52" s="172" t="s">
        <v>320</v>
      </c>
      <c r="B52" s="173"/>
      <c r="C52" s="180" t="s">
        <v>529</v>
      </c>
      <c r="D52" s="181"/>
      <c r="E52" s="181"/>
      <c r="F52" s="181"/>
      <c r="G52" s="181"/>
      <c r="H52" s="181"/>
      <c r="I52" s="181"/>
      <c r="J52" s="182"/>
    </row>
    <row r="53" spans="1:10" x14ac:dyDescent="0.25">
      <c r="A53" s="98"/>
      <c r="B53" s="77"/>
      <c r="C53" s="183" t="s">
        <v>321</v>
      </c>
      <c r="D53" s="183"/>
      <c r="E53" s="183"/>
      <c r="F53" s="183"/>
      <c r="G53" s="183"/>
      <c r="H53" s="183"/>
      <c r="I53" s="183"/>
      <c r="J53" s="100"/>
    </row>
    <row r="54" spans="1:10" x14ac:dyDescent="0.25">
      <c r="A54" s="172" t="s">
        <v>322</v>
      </c>
      <c r="B54" s="173"/>
      <c r="C54" s="184" t="s">
        <v>459</v>
      </c>
      <c r="D54" s="185"/>
      <c r="E54" s="186"/>
      <c r="F54" s="179"/>
      <c r="G54" s="179"/>
      <c r="H54" s="187"/>
      <c r="I54" s="187"/>
      <c r="J54" s="188"/>
    </row>
    <row r="55" spans="1:10" x14ac:dyDescent="0.25">
      <c r="A55" s="98"/>
      <c r="B55" s="77"/>
      <c r="C55" s="105"/>
      <c r="D55" s="77"/>
      <c r="E55" s="179"/>
      <c r="F55" s="179"/>
      <c r="G55" s="179"/>
      <c r="H55" s="179"/>
      <c r="I55" s="77"/>
      <c r="J55" s="100"/>
    </row>
    <row r="56" spans="1:10" ht="14.45" customHeight="1" x14ac:dyDescent="0.25">
      <c r="A56" s="172" t="s">
        <v>314</v>
      </c>
      <c r="B56" s="173"/>
      <c r="C56" s="174" t="s">
        <v>530</v>
      </c>
      <c r="D56" s="175"/>
      <c r="E56" s="175"/>
      <c r="F56" s="175"/>
      <c r="G56" s="175"/>
      <c r="H56" s="175"/>
      <c r="I56" s="175"/>
      <c r="J56" s="176"/>
    </row>
    <row r="57" spans="1:10" x14ac:dyDescent="0.25">
      <c r="A57" s="98"/>
      <c r="B57" s="77"/>
      <c r="C57" s="77"/>
      <c r="D57" s="77"/>
      <c r="E57" s="179"/>
      <c r="F57" s="179"/>
      <c r="G57" s="179"/>
      <c r="H57" s="179"/>
      <c r="I57" s="77"/>
      <c r="J57" s="100"/>
    </row>
    <row r="58" spans="1:10" x14ac:dyDescent="0.25">
      <c r="A58" s="172" t="s">
        <v>344</v>
      </c>
      <c r="B58" s="173"/>
      <c r="C58" s="174"/>
      <c r="D58" s="175"/>
      <c r="E58" s="175"/>
      <c r="F58" s="175"/>
      <c r="G58" s="175"/>
      <c r="H58" s="175"/>
      <c r="I58" s="175"/>
      <c r="J58" s="176"/>
    </row>
    <row r="59" spans="1:10" ht="14.45" customHeight="1" x14ac:dyDescent="0.25">
      <c r="A59" s="98"/>
      <c r="B59" s="77"/>
      <c r="C59" s="177" t="s">
        <v>345</v>
      </c>
      <c r="D59" s="177"/>
      <c r="E59" s="177"/>
      <c r="F59" s="177"/>
      <c r="G59" s="77"/>
      <c r="H59" s="77"/>
      <c r="I59" s="77"/>
      <c r="J59" s="100"/>
    </row>
    <row r="60" spans="1:10" x14ac:dyDescent="0.25">
      <c r="A60" s="172" t="s">
        <v>346</v>
      </c>
      <c r="B60" s="173"/>
      <c r="C60" s="174"/>
      <c r="D60" s="175"/>
      <c r="E60" s="175"/>
      <c r="F60" s="175"/>
      <c r="G60" s="175"/>
      <c r="H60" s="175"/>
      <c r="I60" s="175"/>
      <c r="J60" s="176"/>
    </row>
    <row r="61" spans="1:10" ht="14.45" customHeight="1" x14ac:dyDescent="0.25">
      <c r="A61" s="116"/>
      <c r="B61" s="117"/>
      <c r="C61" s="178" t="s">
        <v>347</v>
      </c>
      <c r="D61" s="178"/>
      <c r="E61" s="178"/>
      <c r="F61" s="178"/>
      <c r="G61" s="178"/>
      <c r="H61" s="117"/>
      <c r="I61" s="117"/>
      <c r="J61" s="118"/>
    </row>
    <row r="68" ht="27" customHeight="1" x14ac:dyDescent="0.25"/>
    <row r="72" ht="38.450000000000003" customHeight="1" x14ac:dyDescent="0.25"/>
  </sheetData>
  <sheetProtection algorithmName="SHA-512" hashValue="Wvwt65RhpeXaGbz53PouGQ/lYqOzTP1VWGVSUoaH5+Kiw4r0M5bsLCk8re4Se2O13LdUpa24v8i1viXykmtXzw==" saltValue="XQvwqW7yugQay27i3b2muA==" spinCount="100000" sheet="1"/>
  <mergeCells count="122">
    <mergeCell ref="A1:C1"/>
    <mergeCell ref="A2:J2"/>
    <mergeCell ref="A4:D4"/>
    <mergeCell ref="E4:F4"/>
    <mergeCell ref="H4:I4"/>
    <mergeCell ref="A5:J5"/>
    <mergeCell ref="A13:B13"/>
    <mergeCell ref="C13:D13"/>
    <mergeCell ref="E13:F13"/>
    <mergeCell ref="G13:H13"/>
    <mergeCell ref="E14:F14"/>
    <mergeCell ref="G14:H14"/>
    <mergeCell ref="A10:I10"/>
    <mergeCell ref="A11:B11"/>
    <mergeCell ref="C11:D11"/>
    <mergeCell ref="F11:G11"/>
    <mergeCell ref="H11:I11"/>
    <mergeCell ref="E12:F12"/>
    <mergeCell ref="G12:H12"/>
    <mergeCell ref="C17:D17"/>
    <mergeCell ref="A18:B18"/>
    <mergeCell ref="C18:D18"/>
    <mergeCell ref="E18:F18"/>
    <mergeCell ref="G18:H18"/>
    <mergeCell ref="A19:B19"/>
    <mergeCell ref="C19:J19"/>
    <mergeCell ref="A15:B15"/>
    <mergeCell ref="C15:D15"/>
    <mergeCell ref="E15:F15"/>
    <mergeCell ref="H15:I15"/>
    <mergeCell ref="E16:F16"/>
    <mergeCell ref="G16:H16"/>
    <mergeCell ref="E22:F22"/>
    <mergeCell ref="G22:H22"/>
    <mergeCell ref="A23:B23"/>
    <mergeCell ref="C23:J23"/>
    <mergeCell ref="E24:F24"/>
    <mergeCell ref="G24:H24"/>
    <mergeCell ref="E20:F20"/>
    <mergeCell ref="G20:H20"/>
    <mergeCell ref="A21:B21"/>
    <mergeCell ref="C21:D21"/>
    <mergeCell ref="E21:F21"/>
    <mergeCell ref="G21:J21"/>
    <mergeCell ref="E28:F28"/>
    <mergeCell ref="G28:H28"/>
    <mergeCell ref="A29:B29"/>
    <mergeCell ref="E29:F29"/>
    <mergeCell ref="G29:H29"/>
    <mergeCell ref="E30:F30"/>
    <mergeCell ref="G30:H30"/>
    <mergeCell ref="A25:B25"/>
    <mergeCell ref="C25:J25"/>
    <mergeCell ref="E26:F26"/>
    <mergeCell ref="G26:H26"/>
    <mergeCell ref="A27:B27"/>
    <mergeCell ref="C27:J27"/>
    <mergeCell ref="E34:F34"/>
    <mergeCell ref="G34:H34"/>
    <mergeCell ref="A35:D35"/>
    <mergeCell ref="E35:I35"/>
    <mergeCell ref="E36:F36"/>
    <mergeCell ref="G36:H36"/>
    <mergeCell ref="A31:B31"/>
    <mergeCell ref="D31:G31"/>
    <mergeCell ref="A32:B32"/>
    <mergeCell ref="E32:F32"/>
    <mergeCell ref="G32:H32"/>
    <mergeCell ref="A33:B33"/>
    <mergeCell ref="D33:G33"/>
    <mergeCell ref="A41:D41"/>
    <mergeCell ref="E41:I41"/>
    <mergeCell ref="E42:F42"/>
    <mergeCell ref="G42:H42"/>
    <mergeCell ref="A43:D43"/>
    <mergeCell ref="E43:I43"/>
    <mergeCell ref="A37:D37"/>
    <mergeCell ref="E37:I37"/>
    <mergeCell ref="D38:I38"/>
    <mergeCell ref="A39:D39"/>
    <mergeCell ref="E39:I39"/>
    <mergeCell ref="E40:F40"/>
    <mergeCell ref="G40:H40"/>
    <mergeCell ref="A47:D47"/>
    <mergeCell ref="E47:I47"/>
    <mergeCell ref="E48:F48"/>
    <mergeCell ref="G48:H48"/>
    <mergeCell ref="E49:F49"/>
    <mergeCell ref="G49:H49"/>
    <mergeCell ref="C44:D44"/>
    <mergeCell ref="E44:F44"/>
    <mergeCell ref="G44:I44"/>
    <mergeCell ref="A45:D45"/>
    <mergeCell ref="E45:I45"/>
    <mergeCell ref="E46:F46"/>
    <mergeCell ref="G46:H46"/>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58:B58"/>
    <mergeCell ref="C58:J58"/>
    <mergeCell ref="C59:F59"/>
    <mergeCell ref="A60:B60"/>
    <mergeCell ref="C60:J60"/>
    <mergeCell ref="C61:G61"/>
    <mergeCell ref="E55:F55"/>
    <mergeCell ref="G55:H55"/>
    <mergeCell ref="A56:B56"/>
    <mergeCell ref="C56:J56"/>
    <mergeCell ref="E57:F57"/>
    <mergeCell ref="G57:H57"/>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4"/>
  <sheetViews>
    <sheetView view="pageBreakPreview" topLeftCell="C114" zoomScale="110" zoomScaleNormal="100" zoomScaleSheetLayoutView="110" workbookViewId="0">
      <selection activeCell="I134" sqref="I134"/>
    </sheetView>
  </sheetViews>
  <sheetFormatPr defaultColWidth="8.85546875" defaultRowHeight="12.75" x14ac:dyDescent="0.2"/>
  <cols>
    <col min="1" max="7" width="8.85546875" style="119"/>
    <col min="8" max="9" width="16.42578125" style="122" customWidth="1"/>
    <col min="10" max="10" width="10.28515625" style="119" bestFit="1" customWidth="1"/>
    <col min="11" max="16384" width="8.85546875" style="119"/>
  </cols>
  <sheetData>
    <row r="1" spans="1:9" x14ac:dyDescent="0.2">
      <c r="A1" s="236" t="s">
        <v>1</v>
      </c>
      <c r="B1" s="237"/>
      <c r="C1" s="237"/>
      <c r="D1" s="237"/>
      <c r="E1" s="237"/>
      <c r="F1" s="237"/>
      <c r="G1" s="237"/>
      <c r="H1" s="237"/>
      <c r="I1" s="237"/>
    </row>
    <row r="2" spans="1:9" x14ac:dyDescent="0.2">
      <c r="A2" s="238" t="s">
        <v>531</v>
      </c>
      <c r="B2" s="239"/>
      <c r="C2" s="239"/>
      <c r="D2" s="239"/>
      <c r="E2" s="239"/>
      <c r="F2" s="239"/>
      <c r="G2" s="239"/>
      <c r="H2" s="239"/>
      <c r="I2" s="239"/>
    </row>
    <row r="3" spans="1:9" x14ac:dyDescent="0.2">
      <c r="A3" s="240" t="s">
        <v>446</v>
      </c>
      <c r="B3" s="240"/>
      <c r="C3" s="240"/>
      <c r="D3" s="240"/>
      <c r="E3" s="240"/>
      <c r="F3" s="240"/>
      <c r="G3" s="240"/>
      <c r="H3" s="240"/>
      <c r="I3" s="240"/>
    </row>
    <row r="4" spans="1:9" x14ac:dyDescent="0.2">
      <c r="A4" s="241" t="s">
        <v>520</v>
      </c>
      <c r="B4" s="242"/>
      <c r="C4" s="242"/>
      <c r="D4" s="242"/>
      <c r="E4" s="242"/>
      <c r="F4" s="242"/>
      <c r="G4" s="242"/>
      <c r="H4" s="242"/>
      <c r="I4" s="243"/>
    </row>
    <row r="5" spans="1:9" ht="45" x14ac:dyDescent="0.2">
      <c r="A5" s="246" t="s">
        <v>2</v>
      </c>
      <c r="B5" s="247"/>
      <c r="C5" s="247"/>
      <c r="D5" s="247"/>
      <c r="E5" s="247"/>
      <c r="F5" s="247"/>
      <c r="G5" s="124" t="s">
        <v>101</v>
      </c>
      <c r="H5" s="10" t="s">
        <v>296</v>
      </c>
      <c r="I5" s="10" t="s">
        <v>297</v>
      </c>
    </row>
    <row r="6" spans="1:9" x14ac:dyDescent="0.2">
      <c r="A6" s="244">
        <v>1</v>
      </c>
      <c r="B6" s="245"/>
      <c r="C6" s="245"/>
      <c r="D6" s="245"/>
      <c r="E6" s="245"/>
      <c r="F6" s="245"/>
      <c r="G6" s="123">
        <v>2</v>
      </c>
      <c r="H6" s="10">
        <v>3</v>
      </c>
      <c r="I6" s="10">
        <v>4</v>
      </c>
    </row>
    <row r="7" spans="1:9" x14ac:dyDescent="0.2">
      <c r="A7" s="248"/>
      <c r="B7" s="248"/>
      <c r="C7" s="248"/>
      <c r="D7" s="248"/>
      <c r="E7" s="248"/>
      <c r="F7" s="248"/>
      <c r="G7" s="248"/>
      <c r="H7" s="248"/>
      <c r="I7" s="248"/>
    </row>
    <row r="8" spans="1:9" ht="12.75" customHeight="1" x14ac:dyDescent="0.2">
      <c r="A8" s="230" t="s">
        <v>4</v>
      </c>
      <c r="B8" s="230"/>
      <c r="C8" s="230"/>
      <c r="D8" s="230"/>
      <c r="E8" s="230"/>
      <c r="F8" s="230"/>
      <c r="G8" s="11">
        <v>1</v>
      </c>
      <c r="H8" s="18">
        <v>0</v>
      </c>
      <c r="I8" s="18">
        <v>0</v>
      </c>
    </row>
    <row r="9" spans="1:9" ht="12.75" customHeight="1" x14ac:dyDescent="0.2">
      <c r="A9" s="231" t="s">
        <v>302</v>
      </c>
      <c r="B9" s="231"/>
      <c r="C9" s="231"/>
      <c r="D9" s="231"/>
      <c r="E9" s="231"/>
      <c r="F9" s="231"/>
      <c r="G9" s="12">
        <v>2</v>
      </c>
      <c r="H9" s="120">
        <f>H10+H17+H27+H38+H43</f>
        <v>181319673</v>
      </c>
      <c r="I9" s="120">
        <f>I10+I17+I27+I38+I43</f>
        <v>188399208</v>
      </c>
    </row>
    <row r="10" spans="1:9" ht="12.75" customHeight="1" x14ac:dyDescent="0.2">
      <c r="A10" s="233" t="s">
        <v>5</v>
      </c>
      <c r="B10" s="233"/>
      <c r="C10" s="233"/>
      <c r="D10" s="233"/>
      <c r="E10" s="233"/>
      <c r="F10" s="233"/>
      <c r="G10" s="12">
        <v>3</v>
      </c>
      <c r="H10" s="120">
        <f>H11+H12+H13+H14+H15+H16</f>
        <v>44135</v>
      </c>
      <c r="I10" s="120">
        <f>I11+I12+I13+I14+I15+I16</f>
        <v>44079</v>
      </c>
    </row>
    <row r="11" spans="1:9" ht="12.75" customHeight="1" x14ac:dyDescent="0.2">
      <c r="A11" s="229" t="s">
        <v>6</v>
      </c>
      <c r="B11" s="229"/>
      <c r="C11" s="229"/>
      <c r="D11" s="229"/>
      <c r="E11" s="229"/>
      <c r="F11" s="229"/>
      <c r="G11" s="11">
        <v>4</v>
      </c>
      <c r="H11" s="18">
        <v>0</v>
      </c>
      <c r="I11" s="18">
        <v>0</v>
      </c>
    </row>
    <row r="12" spans="1:9" ht="22.9" customHeight="1" x14ac:dyDescent="0.2">
      <c r="A12" s="229" t="s">
        <v>7</v>
      </c>
      <c r="B12" s="229"/>
      <c r="C12" s="229"/>
      <c r="D12" s="229"/>
      <c r="E12" s="229"/>
      <c r="F12" s="229"/>
      <c r="G12" s="11">
        <v>5</v>
      </c>
      <c r="H12" s="18">
        <v>44135</v>
      </c>
      <c r="I12" s="18">
        <v>44079</v>
      </c>
    </row>
    <row r="13" spans="1:9" ht="12.75" customHeight="1" x14ac:dyDescent="0.2">
      <c r="A13" s="229" t="s">
        <v>8</v>
      </c>
      <c r="B13" s="229"/>
      <c r="C13" s="229"/>
      <c r="D13" s="229"/>
      <c r="E13" s="229"/>
      <c r="F13" s="229"/>
      <c r="G13" s="11">
        <v>6</v>
      </c>
      <c r="H13" s="18">
        <v>0</v>
      </c>
      <c r="I13" s="18">
        <v>0</v>
      </c>
    </row>
    <row r="14" spans="1:9" ht="12.75" customHeight="1" x14ac:dyDescent="0.2">
      <c r="A14" s="229" t="s">
        <v>9</v>
      </c>
      <c r="B14" s="229"/>
      <c r="C14" s="229"/>
      <c r="D14" s="229"/>
      <c r="E14" s="229"/>
      <c r="F14" s="229"/>
      <c r="G14" s="11">
        <v>7</v>
      </c>
      <c r="H14" s="18">
        <v>0</v>
      </c>
      <c r="I14" s="18">
        <v>0</v>
      </c>
    </row>
    <row r="15" spans="1:9" ht="12.75" customHeight="1" x14ac:dyDescent="0.2">
      <c r="A15" s="229" t="s">
        <v>10</v>
      </c>
      <c r="B15" s="229"/>
      <c r="C15" s="229"/>
      <c r="D15" s="229"/>
      <c r="E15" s="229"/>
      <c r="F15" s="229"/>
      <c r="G15" s="11">
        <v>8</v>
      </c>
      <c r="H15" s="18">
        <v>0</v>
      </c>
      <c r="I15" s="18">
        <v>0</v>
      </c>
    </row>
    <row r="16" spans="1:9" ht="12.75" customHeight="1" x14ac:dyDescent="0.2">
      <c r="A16" s="229" t="s">
        <v>11</v>
      </c>
      <c r="B16" s="229"/>
      <c r="C16" s="229"/>
      <c r="D16" s="229"/>
      <c r="E16" s="229"/>
      <c r="F16" s="229"/>
      <c r="G16" s="11">
        <v>9</v>
      </c>
      <c r="H16" s="18">
        <v>0</v>
      </c>
      <c r="I16" s="18">
        <v>0</v>
      </c>
    </row>
    <row r="17" spans="1:9" ht="12.75" customHeight="1" x14ac:dyDescent="0.2">
      <c r="A17" s="233" t="s">
        <v>12</v>
      </c>
      <c r="B17" s="233"/>
      <c r="C17" s="233"/>
      <c r="D17" s="233"/>
      <c r="E17" s="233"/>
      <c r="F17" s="233"/>
      <c r="G17" s="12">
        <v>10</v>
      </c>
      <c r="H17" s="120">
        <f>H18+H19+H20+H21+H22+H23+H24+H25+H26</f>
        <v>46736411</v>
      </c>
      <c r="I17" s="120">
        <f>I18+I19+I20+I21+I22+I23+I24+I25+I26</f>
        <v>47352951</v>
      </c>
    </row>
    <row r="18" spans="1:9" ht="12.75" customHeight="1" x14ac:dyDescent="0.2">
      <c r="A18" s="229" t="s">
        <v>13</v>
      </c>
      <c r="B18" s="229"/>
      <c r="C18" s="229"/>
      <c r="D18" s="229"/>
      <c r="E18" s="229"/>
      <c r="F18" s="229"/>
      <c r="G18" s="11">
        <v>11</v>
      </c>
      <c r="H18" s="18">
        <v>442521</v>
      </c>
      <c r="I18" s="18">
        <v>442521</v>
      </c>
    </row>
    <row r="19" spans="1:9" ht="12.75" customHeight="1" x14ac:dyDescent="0.2">
      <c r="A19" s="229" t="s">
        <v>14</v>
      </c>
      <c r="B19" s="229"/>
      <c r="C19" s="229"/>
      <c r="D19" s="229"/>
      <c r="E19" s="229"/>
      <c r="F19" s="229"/>
      <c r="G19" s="11">
        <v>12</v>
      </c>
      <c r="H19" s="18">
        <v>2537754</v>
      </c>
      <c r="I19" s="18">
        <v>2502823</v>
      </c>
    </row>
    <row r="20" spans="1:9" ht="12.75" customHeight="1" x14ac:dyDescent="0.2">
      <c r="A20" s="229" t="s">
        <v>15</v>
      </c>
      <c r="B20" s="229"/>
      <c r="C20" s="229"/>
      <c r="D20" s="229"/>
      <c r="E20" s="229"/>
      <c r="F20" s="229"/>
      <c r="G20" s="11">
        <v>13</v>
      </c>
      <c r="H20" s="18">
        <v>372224</v>
      </c>
      <c r="I20" s="18">
        <v>376432</v>
      </c>
    </row>
    <row r="21" spans="1:9" ht="12.75" customHeight="1" x14ac:dyDescent="0.2">
      <c r="A21" s="229" t="s">
        <v>16</v>
      </c>
      <c r="B21" s="229"/>
      <c r="C21" s="229"/>
      <c r="D21" s="229"/>
      <c r="E21" s="229"/>
      <c r="F21" s="229"/>
      <c r="G21" s="11">
        <v>14</v>
      </c>
      <c r="H21" s="18">
        <v>29112</v>
      </c>
      <c r="I21" s="18">
        <v>17725</v>
      </c>
    </row>
    <row r="22" spans="1:9" ht="12.75" customHeight="1" x14ac:dyDescent="0.2">
      <c r="A22" s="229" t="s">
        <v>17</v>
      </c>
      <c r="B22" s="229"/>
      <c r="C22" s="229"/>
      <c r="D22" s="229"/>
      <c r="E22" s="229"/>
      <c r="F22" s="229"/>
      <c r="G22" s="11">
        <v>15</v>
      </c>
      <c r="H22" s="18">
        <v>0</v>
      </c>
      <c r="I22" s="18">
        <v>0</v>
      </c>
    </row>
    <row r="23" spans="1:9" ht="12.75" customHeight="1" x14ac:dyDescent="0.2">
      <c r="A23" s="229" t="s">
        <v>18</v>
      </c>
      <c r="B23" s="229"/>
      <c r="C23" s="229"/>
      <c r="D23" s="229"/>
      <c r="E23" s="229"/>
      <c r="F23" s="229"/>
      <c r="G23" s="11">
        <v>16</v>
      </c>
      <c r="H23" s="18">
        <v>0</v>
      </c>
      <c r="I23" s="18">
        <v>0</v>
      </c>
    </row>
    <row r="24" spans="1:9" ht="12.75" customHeight="1" x14ac:dyDescent="0.2">
      <c r="A24" s="229" t="s">
        <v>19</v>
      </c>
      <c r="B24" s="229"/>
      <c r="C24" s="229"/>
      <c r="D24" s="229"/>
      <c r="E24" s="229"/>
      <c r="F24" s="229"/>
      <c r="G24" s="11">
        <v>17</v>
      </c>
      <c r="H24" s="18">
        <v>4575</v>
      </c>
      <c r="I24" s="18">
        <v>29393</v>
      </c>
    </row>
    <row r="25" spans="1:9" ht="12.75" customHeight="1" x14ac:dyDescent="0.2">
      <c r="A25" s="229" t="s">
        <v>20</v>
      </c>
      <c r="B25" s="229"/>
      <c r="C25" s="229"/>
      <c r="D25" s="229"/>
      <c r="E25" s="229"/>
      <c r="F25" s="229"/>
      <c r="G25" s="11">
        <v>18</v>
      </c>
      <c r="H25" s="18">
        <v>7398</v>
      </c>
      <c r="I25" s="18">
        <v>7398</v>
      </c>
    </row>
    <row r="26" spans="1:9" ht="12.75" customHeight="1" x14ac:dyDescent="0.2">
      <c r="A26" s="229" t="s">
        <v>21</v>
      </c>
      <c r="B26" s="229"/>
      <c r="C26" s="229"/>
      <c r="D26" s="229"/>
      <c r="E26" s="229"/>
      <c r="F26" s="229"/>
      <c r="G26" s="11">
        <v>19</v>
      </c>
      <c r="H26" s="18">
        <v>43342827</v>
      </c>
      <c r="I26" s="18">
        <v>43976659</v>
      </c>
    </row>
    <row r="27" spans="1:9" ht="12.75" customHeight="1" x14ac:dyDescent="0.2">
      <c r="A27" s="233" t="s">
        <v>22</v>
      </c>
      <c r="B27" s="233"/>
      <c r="C27" s="233"/>
      <c r="D27" s="233"/>
      <c r="E27" s="233"/>
      <c r="F27" s="233"/>
      <c r="G27" s="12">
        <v>20</v>
      </c>
      <c r="H27" s="120">
        <f>SUM(H28:H37)</f>
        <v>132967383</v>
      </c>
      <c r="I27" s="120">
        <f>SUM(I28:I37)</f>
        <v>139677914</v>
      </c>
    </row>
    <row r="28" spans="1:9" ht="12.75" customHeight="1" x14ac:dyDescent="0.2">
      <c r="A28" s="229" t="s">
        <v>23</v>
      </c>
      <c r="B28" s="229"/>
      <c r="C28" s="229"/>
      <c r="D28" s="229"/>
      <c r="E28" s="229"/>
      <c r="F28" s="229"/>
      <c r="G28" s="11">
        <v>21</v>
      </c>
      <c r="H28" s="18">
        <v>103071946</v>
      </c>
      <c r="I28" s="18">
        <v>109708086</v>
      </c>
    </row>
    <row r="29" spans="1:9" ht="12.75" customHeight="1" x14ac:dyDescent="0.2">
      <c r="A29" s="229" t="s">
        <v>24</v>
      </c>
      <c r="B29" s="229"/>
      <c r="C29" s="229"/>
      <c r="D29" s="229"/>
      <c r="E29" s="229"/>
      <c r="F29" s="229"/>
      <c r="G29" s="11">
        <v>22</v>
      </c>
      <c r="H29" s="18">
        <v>0</v>
      </c>
      <c r="I29" s="18">
        <v>0</v>
      </c>
    </row>
    <row r="30" spans="1:9" ht="12.75" customHeight="1" x14ac:dyDescent="0.2">
      <c r="A30" s="229" t="s">
        <v>25</v>
      </c>
      <c r="B30" s="229"/>
      <c r="C30" s="229"/>
      <c r="D30" s="229"/>
      <c r="E30" s="229"/>
      <c r="F30" s="229"/>
      <c r="G30" s="11">
        <v>23</v>
      </c>
      <c r="H30" s="18">
        <v>0</v>
      </c>
      <c r="I30" s="18">
        <v>0</v>
      </c>
    </row>
    <row r="31" spans="1:9" ht="24" customHeight="1" x14ac:dyDescent="0.2">
      <c r="A31" s="229" t="s">
        <v>26</v>
      </c>
      <c r="B31" s="229"/>
      <c r="C31" s="229"/>
      <c r="D31" s="229"/>
      <c r="E31" s="229"/>
      <c r="F31" s="229"/>
      <c r="G31" s="11">
        <v>24</v>
      </c>
      <c r="H31" s="18">
        <v>8988288</v>
      </c>
      <c r="I31" s="18">
        <v>8988288</v>
      </c>
    </row>
    <row r="32" spans="1:9" ht="23.45" customHeight="1" x14ac:dyDescent="0.2">
      <c r="A32" s="229" t="s">
        <v>27</v>
      </c>
      <c r="B32" s="229"/>
      <c r="C32" s="229"/>
      <c r="D32" s="229"/>
      <c r="E32" s="229"/>
      <c r="F32" s="229"/>
      <c r="G32" s="11">
        <v>25</v>
      </c>
      <c r="H32" s="18">
        <v>0</v>
      </c>
      <c r="I32" s="18">
        <v>0</v>
      </c>
    </row>
    <row r="33" spans="1:9" ht="21.6" customHeight="1" x14ac:dyDescent="0.2">
      <c r="A33" s="229" t="s">
        <v>28</v>
      </c>
      <c r="B33" s="229"/>
      <c r="C33" s="229"/>
      <c r="D33" s="229"/>
      <c r="E33" s="229"/>
      <c r="F33" s="229"/>
      <c r="G33" s="11">
        <v>26</v>
      </c>
      <c r="H33" s="18">
        <v>0</v>
      </c>
      <c r="I33" s="18">
        <v>0</v>
      </c>
    </row>
    <row r="34" spans="1:9" ht="12.75" customHeight="1" x14ac:dyDescent="0.2">
      <c r="A34" s="229" t="s">
        <v>29</v>
      </c>
      <c r="B34" s="229"/>
      <c r="C34" s="229"/>
      <c r="D34" s="229"/>
      <c r="E34" s="229"/>
      <c r="F34" s="229"/>
      <c r="G34" s="11">
        <v>27</v>
      </c>
      <c r="H34" s="18">
        <v>288661</v>
      </c>
      <c r="I34" s="18">
        <v>363052</v>
      </c>
    </row>
    <row r="35" spans="1:9" ht="12.75" customHeight="1" x14ac:dyDescent="0.2">
      <c r="A35" s="229" t="s">
        <v>30</v>
      </c>
      <c r="B35" s="229"/>
      <c r="C35" s="229"/>
      <c r="D35" s="229"/>
      <c r="E35" s="229"/>
      <c r="F35" s="229"/>
      <c r="G35" s="11">
        <v>28</v>
      </c>
      <c r="H35" s="18">
        <v>20618488</v>
      </c>
      <c r="I35" s="18">
        <v>20618488</v>
      </c>
    </row>
    <row r="36" spans="1:9" ht="12.75" customHeight="1" x14ac:dyDescent="0.2">
      <c r="A36" s="229" t="s">
        <v>31</v>
      </c>
      <c r="B36" s="229"/>
      <c r="C36" s="229"/>
      <c r="D36" s="229"/>
      <c r="E36" s="229"/>
      <c r="F36" s="229"/>
      <c r="G36" s="11">
        <v>29</v>
      </c>
      <c r="H36" s="18">
        <v>0</v>
      </c>
      <c r="I36" s="18">
        <v>0</v>
      </c>
    </row>
    <row r="37" spans="1:9" ht="12.75" customHeight="1" x14ac:dyDescent="0.2">
      <c r="A37" s="229" t="s">
        <v>32</v>
      </c>
      <c r="B37" s="229"/>
      <c r="C37" s="229"/>
      <c r="D37" s="229"/>
      <c r="E37" s="229"/>
      <c r="F37" s="229"/>
      <c r="G37" s="11">
        <v>30</v>
      </c>
      <c r="H37" s="18">
        <v>0</v>
      </c>
      <c r="I37" s="18">
        <v>0</v>
      </c>
    </row>
    <row r="38" spans="1:9" ht="12.75" customHeight="1" x14ac:dyDescent="0.2">
      <c r="A38" s="233" t="s">
        <v>33</v>
      </c>
      <c r="B38" s="233"/>
      <c r="C38" s="233"/>
      <c r="D38" s="233"/>
      <c r="E38" s="233"/>
      <c r="F38" s="233"/>
      <c r="G38" s="12">
        <v>31</v>
      </c>
      <c r="H38" s="120">
        <f>H39+H40+H41+H42</f>
        <v>1571744</v>
      </c>
      <c r="I38" s="120">
        <f>I39+I40+I41+I42</f>
        <v>1324264</v>
      </c>
    </row>
    <row r="39" spans="1:9" ht="12.75" customHeight="1" x14ac:dyDescent="0.2">
      <c r="A39" s="229" t="s">
        <v>34</v>
      </c>
      <c r="B39" s="229"/>
      <c r="C39" s="229"/>
      <c r="D39" s="229"/>
      <c r="E39" s="229"/>
      <c r="F39" s="229"/>
      <c r="G39" s="11">
        <v>32</v>
      </c>
      <c r="H39" s="18">
        <v>0</v>
      </c>
      <c r="I39" s="18">
        <v>0</v>
      </c>
    </row>
    <row r="40" spans="1:9" ht="12.75" customHeight="1" x14ac:dyDescent="0.2">
      <c r="A40" s="229" t="s">
        <v>35</v>
      </c>
      <c r="B40" s="229"/>
      <c r="C40" s="229"/>
      <c r="D40" s="229"/>
      <c r="E40" s="229"/>
      <c r="F40" s="229"/>
      <c r="G40" s="11">
        <v>33</v>
      </c>
      <c r="H40" s="18">
        <v>0</v>
      </c>
      <c r="I40" s="18">
        <v>0</v>
      </c>
    </row>
    <row r="41" spans="1:9" ht="12.75" customHeight="1" x14ac:dyDescent="0.2">
      <c r="A41" s="229" t="s">
        <v>36</v>
      </c>
      <c r="B41" s="229"/>
      <c r="C41" s="229"/>
      <c r="D41" s="229"/>
      <c r="E41" s="229"/>
      <c r="F41" s="229"/>
      <c r="G41" s="11">
        <v>34</v>
      </c>
      <c r="H41" s="18">
        <v>1571744</v>
      </c>
      <c r="I41" s="18">
        <v>1324264</v>
      </c>
    </row>
    <row r="42" spans="1:9" ht="12.75" customHeight="1" x14ac:dyDescent="0.2">
      <c r="A42" s="229" t="s">
        <v>37</v>
      </c>
      <c r="B42" s="229"/>
      <c r="C42" s="229"/>
      <c r="D42" s="229"/>
      <c r="E42" s="229"/>
      <c r="F42" s="229"/>
      <c r="G42" s="11">
        <v>35</v>
      </c>
      <c r="H42" s="18">
        <v>0</v>
      </c>
      <c r="I42" s="18">
        <v>0</v>
      </c>
    </row>
    <row r="43" spans="1:9" ht="12.75" customHeight="1" x14ac:dyDescent="0.2">
      <c r="A43" s="229" t="s">
        <v>38</v>
      </c>
      <c r="B43" s="229"/>
      <c r="C43" s="229"/>
      <c r="D43" s="229"/>
      <c r="E43" s="229"/>
      <c r="F43" s="229"/>
      <c r="G43" s="11">
        <v>36</v>
      </c>
      <c r="H43" s="18">
        <v>0</v>
      </c>
      <c r="I43" s="18">
        <v>0</v>
      </c>
    </row>
    <row r="44" spans="1:9" ht="12.75" customHeight="1" x14ac:dyDescent="0.2">
      <c r="A44" s="231" t="s">
        <v>303</v>
      </c>
      <c r="B44" s="231"/>
      <c r="C44" s="231"/>
      <c r="D44" s="231"/>
      <c r="E44" s="231"/>
      <c r="F44" s="231"/>
      <c r="G44" s="12">
        <v>37</v>
      </c>
      <c r="H44" s="120">
        <f>H45+H53+H60+H70</f>
        <v>55232796</v>
      </c>
      <c r="I44" s="120">
        <f>I45+I53+I60+I70</f>
        <v>56341718</v>
      </c>
    </row>
    <row r="45" spans="1:9" ht="12.75" customHeight="1" x14ac:dyDescent="0.2">
      <c r="A45" s="233" t="s">
        <v>39</v>
      </c>
      <c r="B45" s="233"/>
      <c r="C45" s="233"/>
      <c r="D45" s="233"/>
      <c r="E45" s="233"/>
      <c r="F45" s="233"/>
      <c r="G45" s="12">
        <v>38</v>
      </c>
      <c r="H45" s="120">
        <f>SUM(H46:H52)</f>
        <v>2049664</v>
      </c>
      <c r="I45" s="120">
        <f>SUM(I46:I52)</f>
        <v>2049664</v>
      </c>
    </row>
    <row r="46" spans="1:9" ht="12.75" customHeight="1" x14ac:dyDescent="0.2">
      <c r="A46" s="229" t="s">
        <v>40</v>
      </c>
      <c r="B46" s="229"/>
      <c r="C46" s="229"/>
      <c r="D46" s="229"/>
      <c r="E46" s="229"/>
      <c r="F46" s="229"/>
      <c r="G46" s="11">
        <v>39</v>
      </c>
      <c r="H46" s="18">
        <v>0</v>
      </c>
      <c r="I46" s="18">
        <v>0</v>
      </c>
    </row>
    <row r="47" spans="1:9" ht="12.75" customHeight="1" x14ac:dyDescent="0.2">
      <c r="A47" s="229" t="s">
        <v>41</v>
      </c>
      <c r="B47" s="229"/>
      <c r="C47" s="229"/>
      <c r="D47" s="229"/>
      <c r="E47" s="229"/>
      <c r="F47" s="229"/>
      <c r="G47" s="11">
        <v>40</v>
      </c>
      <c r="H47" s="18">
        <v>0</v>
      </c>
      <c r="I47" s="18">
        <v>0</v>
      </c>
    </row>
    <row r="48" spans="1:9" ht="12.75" customHeight="1" x14ac:dyDescent="0.2">
      <c r="A48" s="229" t="s">
        <v>42</v>
      </c>
      <c r="B48" s="229"/>
      <c r="C48" s="229"/>
      <c r="D48" s="229"/>
      <c r="E48" s="229"/>
      <c r="F48" s="229"/>
      <c r="G48" s="11">
        <v>41</v>
      </c>
      <c r="H48" s="18">
        <v>0</v>
      </c>
      <c r="I48" s="18">
        <v>0</v>
      </c>
    </row>
    <row r="49" spans="1:9" ht="12.75" customHeight="1" x14ac:dyDescent="0.2">
      <c r="A49" s="229" t="s">
        <v>43</v>
      </c>
      <c r="B49" s="229"/>
      <c r="C49" s="229"/>
      <c r="D49" s="229"/>
      <c r="E49" s="229"/>
      <c r="F49" s="229"/>
      <c r="G49" s="11">
        <v>42</v>
      </c>
      <c r="H49" s="18">
        <v>0</v>
      </c>
      <c r="I49" s="18">
        <v>0</v>
      </c>
    </row>
    <row r="50" spans="1:9" ht="12.75" customHeight="1" x14ac:dyDescent="0.2">
      <c r="A50" s="229" t="s">
        <v>44</v>
      </c>
      <c r="B50" s="229"/>
      <c r="C50" s="229"/>
      <c r="D50" s="229"/>
      <c r="E50" s="229"/>
      <c r="F50" s="229"/>
      <c r="G50" s="11">
        <v>43</v>
      </c>
      <c r="H50" s="18">
        <v>0</v>
      </c>
      <c r="I50" s="18">
        <v>0</v>
      </c>
    </row>
    <row r="51" spans="1:9" ht="12.75" customHeight="1" x14ac:dyDescent="0.2">
      <c r="A51" s="229" t="s">
        <v>45</v>
      </c>
      <c r="B51" s="229"/>
      <c r="C51" s="229"/>
      <c r="D51" s="229"/>
      <c r="E51" s="229"/>
      <c r="F51" s="229"/>
      <c r="G51" s="11">
        <v>44</v>
      </c>
      <c r="H51" s="18">
        <v>2049664</v>
      </c>
      <c r="I51" s="18">
        <v>2049664</v>
      </c>
    </row>
    <row r="52" spans="1:9" ht="12.75" customHeight="1" x14ac:dyDescent="0.2">
      <c r="A52" s="229" t="s">
        <v>46</v>
      </c>
      <c r="B52" s="229"/>
      <c r="C52" s="229"/>
      <c r="D52" s="229"/>
      <c r="E52" s="229"/>
      <c r="F52" s="229"/>
      <c r="G52" s="11">
        <v>45</v>
      </c>
      <c r="H52" s="18">
        <v>0</v>
      </c>
      <c r="I52" s="18">
        <v>0</v>
      </c>
    </row>
    <row r="53" spans="1:9" ht="12.75" customHeight="1" x14ac:dyDescent="0.2">
      <c r="A53" s="233" t="s">
        <v>47</v>
      </c>
      <c r="B53" s="233"/>
      <c r="C53" s="233"/>
      <c r="D53" s="233"/>
      <c r="E53" s="233"/>
      <c r="F53" s="233"/>
      <c r="G53" s="12">
        <v>46</v>
      </c>
      <c r="H53" s="120">
        <f>SUM(H54:H59)</f>
        <v>11921273</v>
      </c>
      <c r="I53" s="120">
        <f>SUM(I54:I59)</f>
        <v>7365291</v>
      </c>
    </row>
    <row r="54" spans="1:9" ht="12.75" customHeight="1" x14ac:dyDescent="0.2">
      <c r="A54" s="229" t="s">
        <v>48</v>
      </c>
      <c r="B54" s="229"/>
      <c r="C54" s="229"/>
      <c r="D54" s="229"/>
      <c r="E54" s="229"/>
      <c r="F54" s="229"/>
      <c r="G54" s="11">
        <v>47</v>
      </c>
      <c r="H54" s="18">
        <v>6331718</v>
      </c>
      <c r="I54" s="18">
        <v>6307109</v>
      </c>
    </row>
    <row r="55" spans="1:9" ht="12.75" customHeight="1" x14ac:dyDescent="0.2">
      <c r="A55" s="229" t="s">
        <v>49</v>
      </c>
      <c r="B55" s="229"/>
      <c r="C55" s="229"/>
      <c r="D55" s="229"/>
      <c r="E55" s="229"/>
      <c r="F55" s="229"/>
      <c r="G55" s="11">
        <v>48</v>
      </c>
      <c r="H55" s="18">
        <v>5152404</v>
      </c>
      <c r="I55" s="18">
        <v>117075</v>
      </c>
    </row>
    <row r="56" spans="1:9" ht="12.75" customHeight="1" x14ac:dyDescent="0.2">
      <c r="A56" s="229" t="s">
        <v>50</v>
      </c>
      <c r="B56" s="229"/>
      <c r="C56" s="229"/>
      <c r="D56" s="229"/>
      <c r="E56" s="229"/>
      <c r="F56" s="229"/>
      <c r="G56" s="11">
        <v>49</v>
      </c>
      <c r="H56" s="18">
        <v>32829</v>
      </c>
      <c r="I56" s="18">
        <v>41953</v>
      </c>
    </row>
    <row r="57" spans="1:9" ht="12.75" customHeight="1" x14ac:dyDescent="0.2">
      <c r="A57" s="229" t="s">
        <v>51</v>
      </c>
      <c r="B57" s="229"/>
      <c r="C57" s="229"/>
      <c r="D57" s="229"/>
      <c r="E57" s="229"/>
      <c r="F57" s="229"/>
      <c r="G57" s="11">
        <v>50</v>
      </c>
      <c r="H57" s="18">
        <v>4468</v>
      </c>
      <c r="I57" s="18">
        <v>5109</v>
      </c>
    </row>
    <row r="58" spans="1:9" ht="12.75" customHeight="1" x14ac:dyDescent="0.2">
      <c r="A58" s="229" t="s">
        <v>52</v>
      </c>
      <c r="B58" s="229"/>
      <c r="C58" s="229"/>
      <c r="D58" s="229"/>
      <c r="E58" s="229"/>
      <c r="F58" s="229"/>
      <c r="G58" s="11">
        <v>51</v>
      </c>
      <c r="H58" s="18">
        <v>0</v>
      </c>
      <c r="I58" s="18">
        <v>5325</v>
      </c>
    </row>
    <row r="59" spans="1:9" ht="12.75" customHeight="1" x14ac:dyDescent="0.2">
      <c r="A59" s="229" t="s">
        <v>53</v>
      </c>
      <c r="B59" s="229"/>
      <c r="C59" s="229"/>
      <c r="D59" s="229"/>
      <c r="E59" s="229"/>
      <c r="F59" s="229"/>
      <c r="G59" s="11">
        <v>52</v>
      </c>
      <c r="H59" s="18">
        <v>399854</v>
      </c>
      <c r="I59" s="18">
        <v>888720</v>
      </c>
    </row>
    <row r="60" spans="1:9" ht="12.75" customHeight="1" x14ac:dyDescent="0.2">
      <c r="A60" s="233" t="s">
        <v>54</v>
      </c>
      <c r="B60" s="233"/>
      <c r="C60" s="233"/>
      <c r="D60" s="233"/>
      <c r="E60" s="233"/>
      <c r="F60" s="233"/>
      <c r="G60" s="12">
        <v>53</v>
      </c>
      <c r="H60" s="120">
        <f>SUM(H61:H69)</f>
        <v>27788174</v>
      </c>
      <c r="I60" s="120">
        <f>SUM(I61:I69)</f>
        <v>18948371</v>
      </c>
    </row>
    <row r="61" spans="1:9" ht="12.75" customHeight="1" x14ac:dyDescent="0.2">
      <c r="A61" s="229" t="s">
        <v>23</v>
      </c>
      <c r="B61" s="229"/>
      <c r="C61" s="229"/>
      <c r="D61" s="229"/>
      <c r="E61" s="229"/>
      <c r="F61" s="229"/>
      <c r="G61" s="11">
        <v>54</v>
      </c>
      <c r="H61" s="18">
        <v>0</v>
      </c>
      <c r="I61" s="18">
        <v>0</v>
      </c>
    </row>
    <row r="62" spans="1:9" ht="27.6" customHeight="1" x14ac:dyDescent="0.2">
      <c r="A62" s="229" t="s">
        <v>24</v>
      </c>
      <c r="B62" s="229"/>
      <c r="C62" s="229"/>
      <c r="D62" s="229"/>
      <c r="E62" s="229"/>
      <c r="F62" s="229"/>
      <c r="G62" s="11">
        <v>55</v>
      </c>
      <c r="H62" s="18">
        <v>0</v>
      </c>
      <c r="I62" s="18">
        <v>0</v>
      </c>
    </row>
    <row r="63" spans="1:9" ht="12.75" customHeight="1" x14ac:dyDescent="0.2">
      <c r="A63" s="229" t="s">
        <v>25</v>
      </c>
      <c r="B63" s="229"/>
      <c r="C63" s="229"/>
      <c r="D63" s="229"/>
      <c r="E63" s="229"/>
      <c r="F63" s="229"/>
      <c r="G63" s="11">
        <v>56</v>
      </c>
      <c r="H63" s="18">
        <v>27788174</v>
      </c>
      <c r="I63" s="18">
        <v>18948371</v>
      </c>
    </row>
    <row r="64" spans="1:9" ht="25.9" customHeight="1" x14ac:dyDescent="0.2">
      <c r="A64" s="229" t="s">
        <v>55</v>
      </c>
      <c r="B64" s="229"/>
      <c r="C64" s="229"/>
      <c r="D64" s="229"/>
      <c r="E64" s="229"/>
      <c r="F64" s="229"/>
      <c r="G64" s="11">
        <v>57</v>
      </c>
      <c r="H64" s="18">
        <v>0</v>
      </c>
      <c r="I64" s="18">
        <v>0</v>
      </c>
    </row>
    <row r="65" spans="1:9" ht="21.6" customHeight="1" x14ac:dyDescent="0.2">
      <c r="A65" s="229" t="s">
        <v>27</v>
      </c>
      <c r="B65" s="229"/>
      <c r="C65" s="229"/>
      <c r="D65" s="229"/>
      <c r="E65" s="229"/>
      <c r="F65" s="229"/>
      <c r="G65" s="11">
        <v>58</v>
      </c>
      <c r="H65" s="18">
        <v>0</v>
      </c>
      <c r="I65" s="18">
        <v>0</v>
      </c>
    </row>
    <row r="66" spans="1:9" ht="21.6" customHeight="1" x14ac:dyDescent="0.2">
      <c r="A66" s="229" t="s">
        <v>28</v>
      </c>
      <c r="B66" s="229"/>
      <c r="C66" s="229"/>
      <c r="D66" s="229"/>
      <c r="E66" s="229"/>
      <c r="F66" s="229"/>
      <c r="G66" s="11">
        <v>59</v>
      </c>
      <c r="H66" s="18">
        <v>0</v>
      </c>
      <c r="I66" s="18">
        <v>0</v>
      </c>
    </row>
    <row r="67" spans="1:9" ht="12.75" customHeight="1" x14ac:dyDescent="0.2">
      <c r="A67" s="229" t="s">
        <v>29</v>
      </c>
      <c r="B67" s="229"/>
      <c r="C67" s="229"/>
      <c r="D67" s="229"/>
      <c r="E67" s="229"/>
      <c r="F67" s="229"/>
      <c r="G67" s="11">
        <v>60</v>
      </c>
      <c r="H67" s="18">
        <v>0</v>
      </c>
      <c r="I67" s="18">
        <v>0</v>
      </c>
    </row>
    <row r="68" spans="1:9" ht="12.75" customHeight="1" x14ac:dyDescent="0.2">
      <c r="A68" s="229" t="s">
        <v>30</v>
      </c>
      <c r="B68" s="229"/>
      <c r="C68" s="229"/>
      <c r="D68" s="229"/>
      <c r="E68" s="229"/>
      <c r="F68" s="229"/>
      <c r="G68" s="11">
        <v>61</v>
      </c>
      <c r="H68" s="18">
        <v>0</v>
      </c>
      <c r="I68" s="18">
        <v>0</v>
      </c>
    </row>
    <row r="69" spans="1:9" ht="12.75" customHeight="1" x14ac:dyDescent="0.2">
      <c r="A69" s="229" t="s">
        <v>56</v>
      </c>
      <c r="B69" s="229"/>
      <c r="C69" s="229"/>
      <c r="D69" s="229"/>
      <c r="E69" s="229"/>
      <c r="F69" s="229"/>
      <c r="G69" s="11">
        <v>62</v>
      </c>
      <c r="H69" s="18">
        <v>0</v>
      </c>
      <c r="I69" s="18">
        <v>0</v>
      </c>
    </row>
    <row r="70" spans="1:9" ht="12.75" customHeight="1" x14ac:dyDescent="0.2">
      <c r="A70" s="229" t="s">
        <v>57</v>
      </c>
      <c r="B70" s="229"/>
      <c r="C70" s="229"/>
      <c r="D70" s="229"/>
      <c r="E70" s="229"/>
      <c r="F70" s="229"/>
      <c r="G70" s="11">
        <v>63</v>
      </c>
      <c r="H70" s="18">
        <v>13473685</v>
      </c>
      <c r="I70" s="18">
        <v>27978392</v>
      </c>
    </row>
    <row r="71" spans="1:9" ht="12.75" customHeight="1" x14ac:dyDescent="0.2">
      <c r="A71" s="230" t="s">
        <v>58</v>
      </c>
      <c r="B71" s="230"/>
      <c r="C71" s="230"/>
      <c r="D71" s="230"/>
      <c r="E71" s="230"/>
      <c r="F71" s="230"/>
      <c r="G71" s="11">
        <v>64</v>
      </c>
      <c r="H71" s="18">
        <v>296406</v>
      </c>
      <c r="I71" s="18">
        <v>300909</v>
      </c>
    </row>
    <row r="72" spans="1:9" ht="12.75" customHeight="1" x14ac:dyDescent="0.2">
      <c r="A72" s="231" t="s">
        <v>304</v>
      </c>
      <c r="B72" s="231"/>
      <c r="C72" s="231"/>
      <c r="D72" s="231"/>
      <c r="E72" s="231"/>
      <c r="F72" s="231"/>
      <c r="G72" s="12">
        <v>65</v>
      </c>
      <c r="H72" s="120">
        <f>H8+H9+H44+H71</f>
        <v>236848875</v>
      </c>
      <c r="I72" s="120">
        <f>I8+I9+I44+I71</f>
        <v>245041835</v>
      </c>
    </row>
    <row r="73" spans="1:9" ht="12.75" customHeight="1" x14ac:dyDescent="0.2">
      <c r="A73" s="230" t="s">
        <v>59</v>
      </c>
      <c r="B73" s="230"/>
      <c r="C73" s="230"/>
      <c r="D73" s="230"/>
      <c r="E73" s="230"/>
      <c r="F73" s="230"/>
      <c r="G73" s="11">
        <v>66</v>
      </c>
      <c r="H73" s="18">
        <v>274628912</v>
      </c>
      <c r="I73" s="18">
        <v>263130126</v>
      </c>
    </row>
    <row r="74" spans="1:9" x14ac:dyDescent="0.2">
      <c r="A74" s="234" t="s">
        <v>60</v>
      </c>
      <c r="B74" s="235"/>
      <c r="C74" s="235"/>
      <c r="D74" s="235"/>
      <c r="E74" s="235"/>
      <c r="F74" s="235"/>
      <c r="G74" s="235"/>
      <c r="H74" s="235"/>
      <c r="I74" s="235"/>
    </row>
    <row r="75" spans="1:9" ht="12.75" customHeight="1" x14ac:dyDescent="0.2">
      <c r="A75" s="231" t="s">
        <v>352</v>
      </c>
      <c r="B75" s="231"/>
      <c r="C75" s="231"/>
      <c r="D75" s="231"/>
      <c r="E75" s="231"/>
      <c r="F75" s="231"/>
      <c r="G75" s="12">
        <v>67</v>
      </c>
      <c r="H75" s="121">
        <f>H76+H77+H78+H84+H85+H91+H94+H97</f>
        <v>232182166</v>
      </c>
      <c r="I75" s="121">
        <f>I76+I77+I78+I84+I85+I91+I94+I97</f>
        <v>236444434</v>
      </c>
    </row>
    <row r="76" spans="1:9" ht="12.75" customHeight="1" x14ac:dyDescent="0.2">
      <c r="A76" s="229" t="s">
        <v>61</v>
      </c>
      <c r="B76" s="229"/>
      <c r="C76" s="229"/>
      <c r="D76" s="229"/>
      <c r="E76" s="229"/>
      <c r="F76" s="229"/>
      <c r="G76" s="11">
        <v>68</v>
      </c>
      <c r="H76" s="18">
        <v>160448063</v>
      </c>
      <c r="I76" s="18">
        <v>160448063</v>
      </c>
    </row>
    <row r="77" spans="1:9" ht="12.75" customHeight="1" x14ac:dyDescent="0.2">
      <c r="A77" s="229" t="s">
        <v>62</v>
      </c>
      <c r="B77" s="229"/>
      <c r="C77" s="229"/>
      <c r="D77" s="229"/>
      <c r="E77" s="229"/>
      <c r="F77" s="229"/>
      <c r="G77" s="11">
        <v>69</v>
      </c>
      <c r="H77" s="18">
        <v>95505</v>
      </c>
      <c r="I77" s="18">
        <v>95505</v>
      </c>
    </row>
    <row r="78" spans="1:9" ht="12.75" customHeight="1" x14ac:dyDescent="0.2">
      <c r="A78" s="233" t="s">
        <v>63</v>
      </c>
      <c r="B78" s="233"/>
      <c r="C78" s="233"/>
      <c r="D78" s="233"/>
      <c r="E78" s="233"/>
      <c r="F78" s="233"/>
      <c r="G78" s="12">
        <v>70</v>
      </c>
      <c r="H78" s="121">
        <f>SUM(H79:H83)</f>
        <v>56522335</v>
      </c>
      <c r="I78" s="121">
        <f>SUM(I79:I83)</f>
        <v>57272455</v>
      </c>
    </row>
    <row r="79" spans="1:9" ht="12.75" customHeight="1" x14ac:dyDescent="0.2">
      <c r="A79" s="229" t="s">
        <v>64</v>
      </c>
      <c r="B79" s="229"/>
      <c r="C79" s="229"/>
      <c r="D79" s="229"/>
      <c r="E79" s="229"/>
      <c r="F79" s="229"/>
      <c r="G79" s="11">
        <v>71</v>
      </c>
      <c r="H79" s="18">
        <v>6790179</v>
      </c>
      <c r="I79" s="18">
        <v>7540299</v>
      </c>
    </row>
    <row r="80" spans="1:9" ht="12.75" customHeight="1" x14ac:dyDescent="0.2">
      <c r="A80" s="229" t="s">
        <v>65</v>
      </c>
      <c r="B80" s="229"/>
      <c r="C80" s="229"/>
      <c r="D80" s="229"/>
      <c r="E80" s="229"/>
      <c r="F80" s="229"/>
      <c r="G80" s="11">
        <v>72</v>
      </c>
      <c r="H80" s="18">
        <v>4526798</v>
      </c>
      <c r="I80" s="18">
        <v>4526798</v>
      </c>
    </row>
    <row r="81" spans="1:9" ht="12.75" customHeight="1" x14ac:dyDescent="0.2">
      <c r="A81" s="229" t="s">
        <v>66</v>
      </c>
      <c r="B81" s="229"/>
      <c r="C81" s="229"/>
      <c r="D81" s="229"/>
      <c r="E81" s="229"/>
      <c r="F81" s="229"/>
      <c r="G81" s="11">
        <v>73</v>
      </c>
      <c r="H81" s="18">
        <v>-2051700</v>
      </c>
      <c r="I81" s="18">
        <v>-2051700</v>
      </c>
    </row>
    <row r="82" spans="1:9" ht="12.75" customHeight="1" x14ac:dyDescent="0.2">
      <c r="A82" s="229" t="s">
        <v>67</v>
      </c>
      <c r="B82" s="229"/>
      <c r="C82" s="229"/>
      <c r="D82" s="229"/>
      <c r="E82" s="229"/>
      <c r="F82" s="229"/>
      <c r="G82" s="11">
        <v>74</v>
      </c>
      <c r="H82" s="18">
        <v>28891636</v>
      </c>
      <c r="I82" s="18">
        <v>28891636</v>
      </c>
    </row>
    <row r="83" spans="1:9" ht="12.75" customHeight="1" x14ac:dyDescent="0.2">
      <c r="A83" s="229" t="s">
        <v>68</v>
      </c>
      <c r="B83" s="229"/>
      <c r="C83" s="229"/>
      <c r="D83" s="229"/>
      <c r="E83" s="229"/>
      <c r="F83" s="229"/>
      <c r="G83" s="11">
        <v>75</v>
      </c>
      <c r="H83" s="18">
        <v>18365422</v>
      </c>
      <c r="I83" s="18">
        <v>18365422</v>
      </c>
    </row>
    <row r="84" spans="1:9" ht="12.75" customHeight="1" x14ac:dyDescent="0.2">
      <c r="A84" s="232" t="s">
        <v>69</v>
      </c>
      <c r="B84" s="232"/>
      <c r="C84" s="232"/>
      <c r="D84" s="232"/>
      <c r="E84" s="232"/>
      <c r="F84" s="232"/>
      <c r="G84" s="46">
        <v>76</v>
      </c>
      <c r="H84" s="47">
        <v>0</v>
      </c>
      <c r="I84" s="47">
        <v>0</v>
      </c>
    </row>
    <row r="85" spans="1:9" ht="12.75" customHeight="1" x14ac:dyDescent="0.2">
      <c r="A85" s="233" t="s">
        <v>444</v>
      </c>
      <c r="B85" s="233"/>
      <c r="C85" s="233"/>
      <c r="D85" s="233"/>
      <c r="E85" s="233"/>
      <c r="F85" s="233"/>
      <c r="G85" s="12">
        <v>77</v>
      </c>
      <c r="H85" s="120">
        <f>H86+H87+H88+H89+H90</f>
        <v>0</v>
      </c>
      <c r="I85" s="120">
        <f>I86+I87+I88+I89+I90</f>
        <v>0</v>
      </c>
    </row>
    <row r="86" spans="1:9" ht="25.5" customHeight="1" x14ac:dyDescent="0.2">
      <c r="A86" s="229" t="s">
        <v>445</v>
      </c>
      <c r="B86" s="229"/>
      <c r="C86" s="229"/>
      <c r="D86" s="229"/>
      <c r="E86" s="229"/>
      <c r="F86" s="229"/>
      <c r="G86" s="11">
        <v>78</v>
      </c>
      <c r="H86" s="18">
        <v>0</v>
      </c>
      <c r="I86" s="18">
        <v>0</v>
      </c>
    </row>
    <row r="87" spans="1:9" ht="12.75" customHeight="1" x14ac:dyDescent="0.2">
      <c r="A87" s="229" t="s">
        <v>70</v>
      </c>
      <c r="B87" s="229"/>
      <c r="C87" s="229"/>
      <c r="D87" s="229"/>
      <c r="E87" s="229"/>
      <c r="F87" s="229"/>
      <c r="G87" s="11">
        <v>79</v>
      </c>
      <c r="H87" s="18">
        <v>0</v>
      </c>
      <c r="I87" s="18">
        <v>0</v>
      </c>
    </row>
    <row r="88" spans="1:9" ht="12.75" customHeight="1" x14ac:dyDescent="0.2">
      <c r="A88" s="229" t="s">
        <v>71</v>
      </c>
      <c r="B88" s="229"/>
      <c r="C88" s="229"/>
      <c r="D88" s="229"/>
      <c r="E88" s="229"/>
      <c r="F88" s="229"/>
      <c r="G88" s="11">
        <v>80</v>
      </c>
      <c r="H88" s="18">
        <v>0</v>
      </c>
      <c r="I88" s="18">
        <v>0</v>
      </c>
    </row>
    <row r="89" spans="1:9" ht="12.75" customHeight="1" x14ac:dyDescent="0.2">
      <c r="A89" s="229" t="s">
        <v>348</v>
      </c>
      <c r="B89" s="229"/>
      <c r="C89" s="229"/>
      <c r="D89" s="229"/>
      <c r="E89" s="229"/>
      <c r="F89" s="229"/>
      <c r="G89" s="11">
        <v>81</v>
      </c>
      <c r="H89" s="18">
        <v>0</v>
      </c>
      <c r="I89" s="18">
        <v>0</v>
      </c>
    </row>
    <row r="90" spans="1:9" ht="12.75" customHeight="1" x14ac:dyDescent="0.2">
      <c r="A90" s="229" t="s">
        <v>349</v>
      </c>
      <c r="B90" s="229"/>
      <c r="C90" s="229"/>
      <c r="D90" s="229"/>
      <c r="E90" s="229"/>
      <c r="F90" s="229"/>
      <c r="G90" s="11">
        <v>82</v>
      </c>
      <c r="H90" s="18">
        <v>0</v>
      </c>
      <c r="I90" s="18">
        <v>0</v>
      </c>
    </row>
    <row r="91" spans="1:9" ht="12.75" customHeight="1" x14ac:dyDescent="0.2">
      <c r="A91" s="233" t="s">
        <v>350</v>
      </c>
      <c r="B91" s="233"/>
      <c r="C91" s="233"/>
      <c r="D91" s="233"/>
      <c r="E91" s="233"/>
      <c r="F91" s="233"/>
      <c r="G91" s="12">
        <v>83</v>
      </c>
      <c r="H91" s="120">
        <f>H92-H93</f>
        <v>113854</v>
      </c>
      <c r="I91" s="120">
        <f>I92-I93</f>
        <v>9273862</v>
      </c>
    </row>
    <row r="92" spans="1:9" ht="12.75" customHeight="1" x14ac:dyDescent="0.2">
      <c r="A92" s="229" t="s">
        <v>72</v>
      </c>
      <c r="B92" s="229"/>
      <c r="C92" s="229"/>
      <c r="D92" s="229"/>
      <c r="E92" s="229"/>
      <c r="F92" s="229"/>
      <c r="G92" s="11">
        <v>84</v>
      </c>
      <c r="H92" s="18">
        <v>113854</v>
      </c>
      <c r="I92" s="18">
        <v>9273862</v>
      </c>
    </row>
    <row r="93" spans="1:9" ht="12.75" customHeight="1" x14ac:dyDescent="0.2">
      <c r="A93" s="229" t="s">
        <v>73</v>
      </c>
      <c r="B93" s="229"/>
      <c r="C93" s="229"/>
      <c r="D93" s="229"/>
      <c r="E93" s="229"/>
      <c r="F93" s="229"/>
      <c r="G93" s="11">
        <v>85</v>
      </c>
      <c r="H93" s="18">
        <v>0</v>
      </c>
      <c r="I93" s="18">
        <v>0</v>
      </c>
    </row>
    <row r="94" spans="1:9" ht="12.75" customHeight="1" x14ac:dyDescent="0.2">
      <c r="A94" s="233" t="s">
        <v>351</v>
      </c>
      <c r="B94" s="233"/>
      <c r="C94" s="233"/>
      <c r="D94" s="233"/>
      <c r="E94" s="233"/>
      <c r="F94" s="233"/>
      <c r="G94" s="12">
        <v>86</v>
      </c>
      <c r="H94" s="120">
        <f>H95-H96</f>
        <v>15002409</v>
      </c>
      <c r="I94" s="120">
        <f>I95-I96</f>
        <v>9354549</v>
      </c>
    </row>
    <row r="95" spans="1:9" ht="12.75" customHeight="1" x14ac:dyDescent="0.2">
      <c r="A95" s="229" t="s">
        <v>74</v>
      </c>
      <c r="B95" s="229"/>
      <c r="C95" s="229"/>
      <c r="D95" s="229"/>
      <c r="E95" s="229"/>
      <c r="F95" s="229"/>
      <c r="G95" s="11">
        <v>87</v>
      </c>
      <c r="H95" s="18">
        <v>15002409</v>
      </c>
      <c r="I95" s="18">
        <f>+RDG!J66</f>
        <v>9354549</v>
      </c>
    </row>
    <row r="96" spans="1:9" ht="12.75" customHeight="1" x14ac:dyDescent="0.2">
      <c r="A96" s="229" t="s">
        <v>75</v>
      </c>
      <c r="B96" s="229"/>
      <c r="C96" s="229"/>
      <c r="D96" s="229"/>
      <c r="E96" s="229"/>
      <c r="F96" s="229"/>
      <c r="G96" s="11">
        <v>88</v>
      </c>
      <c r="H96" s="18">
        <v>0</v>
      </c>
      <c r="I96" s="18">
        <v>0</v>
      </c>
    </row>
    <row r="97" spans="1:9" ht="12.75" customHeight="1" x14ac:dyDescent="0.2">
      <c r="A97" s="229" t="s">
        <v>76</v>
      </c>
      <c r="B97" s="229"/>
      <c r="C97" s="229"/>
      <c r="D97" s="229"/>
      <c r="E97" s="229"/>
      <c r="F97" s="229"/>
      <c r="G97" s="11">
        <v>89</v>
      </c>
      <c r="H97" s="18">
        <v>0</v>
      </c>
      <c r="I97" s="18">
        <v>0</v>
      </c>
    </row>
    <row r="98" spans="1:9" ht="12.75" customHeight="1" x14ac:dyDescent="0.2">
      <c r="A98" s="231" t="s">
        <v>353</v>
      </c>
      <c r="B98" s="231"/>
      <c r="C98" s="231"/>
      <c r="D98" s="231"/>
      <c r="E98" s="231"/>
      <c r="F98" s="231"/>
      <c r="G98" s="12">
        <v>90</v>
      </c>
      <c r="H98" s="120">
        <f>SUM(H99:H104)</f>
        <v>1233877</v>
      </c>
      <c r="I98" s="120">
        <f>SUM(I99:I104)</f>
        <v>1233877</v>
      </c>
    </row>
    <row r="99" spans="1:9" ht="12.75" customHeight="1" x14ac:dyDescent="0.2">
      <c r="A99" s="229" t="s">
        <v>77</v>
      </c>
      <c r="B99" s="229"/>
      <c r="C99" s="229"/>
      <c r="D99" s="229"/>
      <c r="E99" s="229"/>
      <c r="F99" s="229"/>
      <c r="G99" s="11">
        <v>91</v>
      </c>
      <c r="H99" s="18">
        <v>1233877</v>
      </c>
      <c r="I99" s="18">
        <v>1233877</v>
      </c>
    </row>
    <row r="100" spans="1:9" ht="12.75" customHeight="1" x14ac:dyDescent="0.2">
      <c r="A100" s="229" t="s">
        <v>78</v>
      </c>
      <c r="B100" s="229"/>
      <c r="C100" s="229"/>
      <c r="D100" s="229"/>
      <c r="E100" s="229"/>
      <c r="F100" s="229"/>
      <c r="G100" s="11">
        <v>92</v>
      </c>
      <c r="H100" s="18">
        <v>0</v>
      </c>
      <c r="I100" s="18">
        <v>0</v>
      </c>
    </row>
    <row r="101" spans="1:9" ht="12.75" customHeight="1" x14ac:dyDescent="0.2">
      <c r="A101" s="229" t="s">
        <v>79</v>
      </c>
      <c r="B101" s="229"/>
      <c r="C101" s="229"/>
      <c r="D101" s="229"/>
      <c r="E101" s="229"/>
      <c r="F101" s="229"/>
      <c r="G101" s="11">
        <v>93</v>
      </c>
      <c r="H101" s="18">
        <v>0</v>
      </c>
      <c r="I101" s="18">
        <v>0</v>
      </c>
    </row>
    <row r="102" spans="1:9" ht="12.75" customHeight="1" x14ac:dyDescent="0.2">
      <c r="A102" s="229" t="s">
        <v>80</v>
      </c>
      <c r="B102" s="229"/>
      <c r="C102" s="229"/>
      <c r="D102" s="229"/>
      <c r="E102" s="229"/>
      <c r="F102" s="229"/>
      <c r="G102" s="11">
        <v>94</v>
      </c>
      <c r="H102" s="18">
        <v>0</v>
      </c>
      <c r="I102" s="18">
        <v>0</v>
      </c>
    </row>
    <row r="103" spans="1:9" ht="12.75" customHeight="1" x14ac:dyDescent="0.2">
      <c r="A103" s="229" t="s">
        <v>81</v>
      </c>
      <c r="B103" s="229"/>
      <c r="C103" s="229"/>
      <c r="D103" s="229"/>
      <c r="E103" s="229"/>
      <c r="F103" s="229"/>
      <c r="G103" s="11">
        <v>95</v>
      </c>
      <c r="H103" s="18">
        <v>0</v>
      </c>
      <c r="I103" s="18">
        <v>0</v>
      </c>
    </row>
    <row r="104" spans="1:9" ht="12.75" customHeight="1" x14ac:dyDescent="0.2">
      <c r="A104" s="229" t="s">
        <v>82</v>
      </c>
      <c r="B104" s="229"/>
      <c r="C104" s="229"/>
      <c r="D104" s="229"/>
      <c r="E104" s="229"/>
      <c r="F104" s="229"/>
      <c r="G104" s="11">
        <v>96</v>
      </c>
      <c r="H104" s="18">
        <v>0</v>
      </c>
      <c r="I104" s="18">
        <v>0</v>
      </c>
    </row>
    <row r="105" spans="1:9" ht="12.75" customHeight="1" x14ac:dyDescent="0.2">
      <c r="A105" s="231" t="s">
        <v>354</v>
      </c>
      <c r="B105" s="231"/>
      <c r="C105" s="231"/>
      <c r="D105" s="231"/>
      <c r="E105" s="231"/>
      <c r="F105" s="231"/>
      <c r="G105" s="12">
        <v>97</v>
      </c>
      <c r="H105" s="120">
        <f>SUM(H106:H116)</f>
        <v>0</v>
      </c>
      <c r="I105" s="120">
        <f>SUM(I106:I116)</f>
        <v>0</v>
      </c>
    </row>
    <row r="106" spans="1:9" ht="12.75" customHeight="1" x14ac:dyDescent="0.2">
      <c r="A106" s="229" t="s">
        <v>83</v>
      </c>
      <c r="B106" s="229"/>
      <c r="C106" s="229"/>
      <c r="D106" s="229"/>
      <c r="E106" s="229"/>
      <c r="F106" s="229"/>
      <c r="G106" s="11">
        <v>98</v>
      </c>
      <c r="H106" s="18">
        <v>0</v>
      </c>
      <c r="I106" s="18">
        <v>0</v>
      </c>
    </row>
    <row r="107" spans="1:9" ht="24.6" customHeight="1" x14ac:dyDescent="0.2">
      <c r="A107" s="229" t="s">
        <v>84</v>
      </c>
      <c r="B107" s="229"/>
      <c r="C107" s="229"/>
      <c r="D107" s="229"/>
      <c r="E107" s="229"/>
      <c r="F107" s="229"/>
      <c r="G107" s="11">
        <v>99</v>
      </c>
      <c r="H107" s="18">
        <v>0</v>
      </c>
      <c r="I107" s="18">
        <v>0</v>
      </c>
    </row>
    <row r="108" spans="1:9" ht="12.75" customHeight="1" x14ac:dyDescent="0.2">
      <c r="A108" s="229" t="s">
        <v>85</v>
      </c>
      <c r="B108" s="229"/>
      <c r="C108" s="229"/>
      <c r="D108" s="229"/>
      <c r="E108" s="229"/>
      <c r="F108" s="229"/>
      <c r="G108" s="11">
        <v>100</v>
      </c>
      <c r="H108" s="18">
        <v>0</v>
      </c>
      <c r="I108" s="18">
        <v>0</v>
      </c>
    </row>
    <row r="109" spans="1:9" ht="21.6" customHeight="1" x14ac:dyDescent="0.2">
      <c r="A109" s="229" t="s">
        <v>86</v>
      </c>
      <c r="B109" s="229"/>
      <c r="C109" s="229"/>
      <c r="D109" s="229"/>
      <c r="E109" s="229"/>
      <c r="F109" s="229"/>
      <c r="G109" s="11">
        <v>101</v>
      </c>
      <c r="H109" s="18">
        <v>0</v>
      </c>
      <c r="I109" s="18">
        <v>0</v>
      </c>
    </row>
    <row r="110" spans="1:9" ht="12.75" customHeight="1" x14ac:dyDescent="0.2">
      <c r="A110" s="229" t="s">
        <v>87</v>
      </c>
      <c r="B110" s="229"/>
      <c r="C110" s="229"/>
      <c r="D110" s="229"/>
      <c r="E110" s="229"/>
      <c r="F110" s="229"/>
      <c r="G110" s="11">
        <v>102</v>
      </c>
      <c r="H110" s="18">
        <v>0</v>
      </c>
      <c r="I110" s="18">
        <v>0</v>
      </c>
    </row>
    <row r="111" spans="1:9" ht="12.75" customHeight="1" x14ac:dyDescent="0.2">
      <c r="A111" s="229" t="s">
        <v>88</v>
      </c>
      <c r="B111" s="229"/>
      <c r="C111" s="229"/>
      <c r="D111" s="229"/>
      <c r="E111" s="229"/>
      <c r="F111" s="229"/>
      <c r="G111" s="11">
        <v>103</v>
      </c>
      <c r="H111" s="18">
        <v>0</v>
      </c>
      <c r="I111" s="18">
        <v>0</v>
      </c>
    </row>
    <row r="112" spans="1:9" ht="12.75" customHeight="1" x14ac:dyDescent="0.2">
      <c r="A112" s="229" t="s">
        <v>89</v>
      </c>
      <c r="B112" s="229"/>
      <c r="C112" s="229"/>
      <c r="D112" s="229"/>
      <c r="E112" s="229"/>
      <c r="F112" s="229"/>
      <c r="G112" s="11">
        <v>104</v>
      </c>
      <c r="H112" s="18">
        <v>0</v>
      </c>
      <c r="I112" s="18">
        <v>0</v>
      </c>
    </row>
    <row r="113" spans="1:9" ht="12.75" customHeight="1" x14ac:dyDescent="0.2">
      <c r="A113" s="229" t="s">
        <v>90</v>
      </c>
      <c r="B113" s="229"/>
      <c r="C113" s="229"/>
      <c r="D113" s="229"/>
      <c r="E113" s="229"/>
      <c r="F113" s="229"/>
      <c r="G113" s="11">
        <v>105</v>
      </c>
      <c r="H113" s="18">
        <v>0</v>
      </c>
      <c r="I113" s="18">
        <v>0</v>
      </c>
    </row>
    <row r="114" spans="1:9" ht="12.75" customHeight="1" x14ac:dyDescent="0.2">
      <c r="A114" s="229" t="s">
        <v>91</v>
      </c>
      <c r="B114" s="229"/>
      <c r="C114" s="229"/>
      <c r="D114" s="229"/>
      <c r="E114" s="229"/>
      <c r="F114" s="229"/>
      <c r="G114" s="11">
        <v>106</v>
      </c>
      <c r="H114" s="18">
        <v>0</v>
      </c>
      <c r="I114" s="18">
        <v>0</v>
      </c>
    </row>
    <row r="115" spans="1:9" ht="12.75" customHeight="1" x14ac:dyDescent="0.2">
      <c r="A115" s="229" t="s">
        <v>92</v>
      </c>
      <c r="B115" s="229"/>
      <c r="C115" s="229"/>
      <c r="D115" s="229"/>
      <c r="E115" s="229"/>
      <c r="F115" s="229"/>
      <c r="G115" s="11">
        <v>107</v>
      </c>
      <c r="H115" s="18">
        <v>0</v>
      </c>
      <c r="I115" s="18">
        <v>0</v>
      </c>
    </row>
    <row r="116" spans="1:9" ht="12.75" customHeight="1" x14ac:dyDescent="0.2">
      <c r="A116" s="229" t="s">
        <v>93</v>
      </c>
      <c r="B116" s="229"/>
      <c r="C116" s="229"/>
      <c r="D116" s="229"/>
      <c r="E116" s="229"/>
      <c r="F116" s="229"/>
      <c r="G116" s="11">
        <v>108</v>
      </c>
      <c r="H116" s="18">
        <v>0</v>
      </c>
      <c r="I116" s="18">
        <v>0</v>
      </c>
    </row>
    <row r="117" spans="1:9" ht="12.75" customHeight="1" x14ac:dyDescent="0.2">
      <c r="A117" s="231" t="s">
        <v>355</v>
      </c>
      <c r="B117" s="231"/>
      <c r="C117" s="231"/>
      <c r="D117" s="231"/>
      <c r="E117" s="231"/>
      <c r="F117" s="231"/>
      <c r="G117" s="12">
        <v>109</v>
      </c>
      <c r="H117" s="120">
        <f>SUM(H118:H131)</f>
        <v>3144067</v>
      </c>
      <c r="I117" s="120">
        <f>SUM(I118:I131)</f>
        <v>7200326</v>
      </c>
    </row>
    <row r="118" spans="1:9" ht="12.75" customHeight="1" x14ac:dyDescent="0.2">
      <c r="A118" s="229" t="s">
        <v>83</v>
      </c>
      <c r="B118" s="229"/>
      <c r="C118" s="229"/>
      <c r="D118" s="229"/>
      <c r="E118" s="229"/>
      <c r="F118" s="229"/>
      <c r="G118" s="11">
        <v>110</v>
      </c>
      <c r="H118" s="18">
        <v>940672</v>
      </c>
      <c r="I118" s="18">
        <v>906592</v>
      </c>
    </row>
    <row r="119" spans="1:9" ht="22.15" customHeight="1" x14ac:dyDescent="0.2">
      <c r="A119" s="229" t="s">
        <v>84</v>
      </c>
      <c r="B119" s="229"/>
      <c r="C119" s="229"/>
      <c r="D119" s="229"/>
      <c r="E119" s="229"/>
      <c r="F119" s="229"/>
      <c r="G119" s="11">
        <v>111</v>
      </c>
      <c r="H119" s="18">
        <v>0</v>
      </c>
      <c r="I119" s="18">
        <v>0</v>
      </c>
    </row>
    <row r="120" spans="1:9" ht="12.75" customHeight="1" x14ac:dyDescent="0.2">
      <c r="A120" s="229" t="s">
        <v>85</v>
      </c>
      <c r="B120" s="229"/>
      <c r="C120" s="229"/>
      <c r="D120" s="229"/>
      <c r="E120" s="229"/>
      <c r="F120" s="229"/>
      <c r="G120" s="11">
        <v>112</v>
      </c>
      <c r="H120" s="18">
        <v>0</v>
      </c>
      <c r="I120" s="18">
        <v>0</v>
      </c>
    </row>
    <row r="121" spans="1:9" ht="23.45" customHeight="1" x14ac:dyDescent="0.2">
      <c r="A121" s="229" t="s">
        <v>86</v>
      </c>
      <c r="B121" s="229"/>
      <c r="C121" s="229"/>
      <c r="D121" s="229"/>
      <c r="E121" s="229"/>
      <c r="F121" s="229"/>
      <c r="G121" s="11">
        <v>113</v>
      </c>
      <c r="H121" s="18">
        <v>0</v>
      </c>
      <c r="I121" s="18">
        <v>0</v>
      </c>
    </row>
    <row r="122" spans="1:9" ht="12.75" customHeight="1" x14ac:dyDescent="0.2">
      <c r="A122" s="229" t="s">
        <v>87</v>
      </c>
      <c r="B122" s="229"/>
      <c r="C122" s="229"/>
      <c r="D122" s="229"/>
      <c r="E122" s="229"/>
      <c r="F122" s="229"/>
      <c r="G122" s="11">
        <v>114</v>
      </c>
      <c r="H122" s="18">
        <v>0</v>
      </c>
      <c r="I122" s="18">
        <v>0</v>
      </c>
    </row>
    <row r="123" spans="1:9" ht="12.75" customHeight="1" x14ac:dyDescent="0.2">
      <c r="A123" s="229" t="s">
        <v>88</v>
      </c>
      <c r="B123" s="229"/>
      <c r="C123" s="229"/>
      <c r="D123" s="229"/>
      <c r="E123" s="229"/>
      <c r="F123" s="229"/>
      <c r="G123" s="11">
        <v>115</v>
      </c>
      <c r="H123" s="18">
        <v>0</v>
      </c>
      <c r="I123" s="18">
        <v>0</v>
      </c>
    </row>
    <row r="124" spans="1:9" ht="12.75" customHeight="1" x14ac:dyDescent="0.2">
      <c r="A124" s="229" t="s">
        <v>89</v>
      </c>
      <c r="B124" s="229"/>
      <c r="C124" s="229"/>
      <c r="D124" s="229"/>
      <c r="E124" s="229"/>
      <c r="F124" s="229"/>
      <c r="G124" s="11">
        <v>116</v>
      </c>
      <c r="H124" s="18">
        <v>0</v>
      </c>
      <c r="I124" s="18">
        <v>0</v>
      </c>
    </row>
    <row r="125" spans="1:9" ht="12.75" customHeight="1" x14ac:dyDescent="0.2">
      <c r="A125" s="229" t="s">
        <v>90</v>
      </c>
      <c r="B125" s="229"/>
      <c r="C125" s="229"/>
      <c r="D125" s="229"/>
      <c r="E125" s="229"/>
      <c r="F125" s="229"/>
      <c r="G125" s="11">
        <v>117</v>
      </c>
      <c r="H125" s="18">
        <v>453484</v>
      </c>
      <c r="I125" s="18">
        <v>585041</v>
      </c>
    </row>
    <row r="126" spans="1:9" x14ac:dyDescent="0.2">
      <c r="A126" s="229" t="s">
        <v>91</v>
      </c>
      <c r="B126" s="229"/>
      <c r="C126" s="229"/>
      <c r="D126" s="229"/>
      <c r="E126" s="229"/>
      <c r="F126" s="229"/>
      <c r="G126" s="11">
        <v>118</v>
      </c>
      <c r="H126" s="18">
        <v>0</v>
      </c>
      <c r="I126" s="18">
        <v>0</v>
      </c>
    </row>
    <row r="127" spans="1:9" x14ac:dyDescent="0.2">
      <c r="A127" s="229" t="s">
        <v>94</v>
      </c>
      <c r="B127" s="229"/>
      <c r="C127" s="229"/>
      <c r="D127" s="229"/>
      <c r="E127" s="229"/>
      <c r="F127" s="229"/>
      <c r="G127" s="11">
        <v>119</v>
      </c>
      <c r="H127" s="18">
        <v>540589</v>
      </c>
      <c r="I127" s="18">
        <v>192895</v>
      </c>
    </row>
    <row r="128" spans="1:9" x14ac:dyDescent="0.2">
      <c r="A128" s="229" t="s">
        <v>95</v>
      </c>
      <c r="B128" s="229"/>
      <c r="C128" s="229"/>
      <c r="D128" s="229"/>
      <c r="E128" s="229"/>
      <c r="F128" s="229"/>
      <c r="G128" s="11">
        <v>120</v>
      </c>
      <c r="H128" s="18">
        <v>1110341</v>
      </c>
      <c r="I128" s="18">
        <v>296428</v>
      </c>
    </row>
    <row r="129" spans="1:9" x14ac:dyDescent="0.2">
      <c r="A129" s="229" t="s">
        <v>96</v>
      </c>
      <c r="B129" s="229"/>
      <c r="C129" s="229"/>
      <c r="D129" s="229"/>
      <c r="E129" s="229"/>
      <c r="F129" s="229"/>
      <c r="G129" s="11">
        <v>121</v>
      </c>
      <c r="H129" s="18">
        <v>61180</v>
      </c>
      <c r="I129" s="18">
        <v>5153086</v>
      </c>
    </row>
    <row r="130" spans="1:9" x14ac:dyDescent="0.2">
      <c r="A130" s="229" t="s">
        <v>97</v>
      </c>
      <c r="B130" s="229"/>
      <c r="C130" s="229"/>
      <c r="D130" s="229"/>
      <c r="E130" s="229"/>
      <c r="F130" s="229"/>
      <c r="G130" s="11">
        <v>122</v>
      </c>
      <c r="H130" s="18">
        <v>0</v>
      </c>
      <c r="I130" s="18">
        <v>0</v>
      </c>
    </row>
    <row r="131" spans="1:9" x14ac:dyDescent="0.2">
      <c r="A131" s="229" t="s">
        <v>98</v>
      </c>
      <c r="B131" s="229"/>
      <c r="C131" s="229"/>
      <c r="D131" s="229"/>
      <c r="E131" s="229"/>
      <c r="F131" s="229"/>
      <c r="G131" s="11">
        <v>123</v>
      </c>
      <c r="H131" s="18">
        <v>37801</v>
      </c>
      <c r="I131" s="18">
        <v>66284</v>
      </c>
    </row>
    <row r="132" spans="1:9" ht="22.15" customHeight="1" x14ac:dyDescent="0.2">
      <c r="A132" s="230" t="s">
        <v>99</v>
      </c>
      <c r="B132" s="230"/>
      <c r="C132" s="230"/>
      <c r="D132" s="230"/>
      <c r="E132" s="230"/>
      <c r="F132" s="230"/>
      <c r="G132" s="11">
        <v>124</v>
      </c>
      <c r="H132" s="18">
        <v>288765</v>
      </c>
      <c r="I132" s="18">
        <v>163198</v>
      </c>
    </row>
    <row r="133" spans="1:9" ht="12.75" customHeight="1" x14ac:dyDescent="0.2">
      <c r="A133" s="231" t="s">
        <v>356</v>
      </c>
      <c r="B133" s="231"/>
      <c r="C133" s="231"/>
      <c r="D133" s="231"/>
      <c r="E133" s="231"/>
      <c r="F133" s="231"/>
      <c r="G133" s="12">
        <v>125</v>
      </c>
      <c r="H133" s="120">
        <f>H75+H98+H105+H117+H132</f>
        <v>236848875</v>
      </c>
      <c r="I133" s="120">
        <f>I75+I98+I105+I117+I132</f>
        <v>245041835</v>
      </c>
    </row>
    <row r="134" spans="1:9" x14ac:dyDescent="0.2">
      <c r="A134" s="230" t="s">
        <v>100</v>
      </c>
      <c r="B134" s="230"/>
      <c r="C134" s="230"/>
      <c r="D134" s="230"/>
      <c r="E134" s="230"/>
      <c r="F134" s="230"/>
      <c r="G134" s="11">
        <v>126</v>
      </c>
      <c r="H134" s="18">
        <v>274628912</v>
      </c>
      <c r="I134" s="18">
        <v>263130126</v>
      </c>
    </row>
  </sheetData>
  <sheetProtection algorithmName="SHA-512" hashValue="QZRvFtUM1kyqvDdT7twHbpOyUiBu4EVEh2NSwqEybi2SttiGeF/LQ6oVJFwJzFkxYaZizVI+7RET2z1iYrIWew==" saltValue="aUlS+I1BqqtE9X8hgyYehw==" spinCount="100000" sheet="1" objects="1" scenarios="1"/>
  <mergeCells count="134">
    <mergeCell ref="A93:F93"/>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9:F109"/>
    <mergeCell ref="A110:F110"/>
    <mergeCell ref="A111:F111"/>
    <mergeCell ref="A98:F98"/>
    <mergeCell ref="A99:F99"/>
    <mergeCell ref="A128:F128"/>
    <mergeCell ref="A129:F129"/>
    <mergeCell ref="A130:F130"/>
    <mergeCell ref="A125:F125"/>
    <mergeCell ref="A126:F126"/>
    <mergeCell ref="A115:F115"/>
    <mergeCell ref="A116:F116"/>
    <mergeCell ref="A117:F117"/>
    <mergeCell ref="A118:F118"/>
    <mergeCell ref="A127:F127"/>
    <mergeCell ref="A119:F119"/>
    <mergeCell ref="A120:F120"/>
    <mergeCell ref="A121:F121"/>
    <mergeCell ref="A122:F122"/>
    <mergeCell ref="A123:F123"/>
    <mergeCell ref="A124:F124"/>
    <mergeCell ref="A96:F96"/>
    <mergeCell ref="A97:F97"/>
    <mergeCell ref="A100:F100"/>
    <mergeCell ref="A101:F101"/>
    <mergeCell ref="A102:F102"/>
    <mergeCell ref="A103:F103"/>
    <mergeCell ref="A106:F106"/>
    <mergeCell ref="A107:F107"/>
    <mergeCell ref="A108:F108"/>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91:F91"/>
    <mergeCell ref="A92:F92"/>
    <mergeCell ref="A64:F64"/>
    <mergeCell ref="A65:F65"/>
    <mergeCell ref="A66:F66"/>
    <mergeCell ref="A89:F89"/>
    <mergeCell ref="A90:F90"/>
    <mergeCell ref="A131:F131"/>
    <mergeCell ref="A132:F132"/>
    <mergeCell ref="A133:F133"/>
    <mergeCell ref="A134:F134"/>
    <mergeCell ref="A112:F112"/>
    <mergeCell ref="A113:F113"/>
    <mergeCell ref="A80:F80"/>
    <mergeCell ref="A81:F81"/>
    <mergeCell ref="A70:F70"/>
    <mergeCell ref="A71:F71"/>
    <mergeCell ref="A82:F82"/>
    <mergeCell ref="A83:F83"/>
    <mergeCell ref="A84:F84"/>
    <mergeCell ref="A85:F85"/>
    <mergeCell ref="A78:F78"/>
    <mergeCell ref="A79:F79"/>
    <mergeCell ref="A72:F72"/>
    <mergeCell ref="A73:F73"/>
    <mergeCell ref="A74:I74"/>
    <mergeCell ref="A114:F114"/>
    <mergeCell ref="A104:F104"/>
    <mergeCell ref="A105:F105"/>
    <mergeCell ref="A94:F94"/>
    <mergeCell ref="A95:F95"/>
  </mergeCells>
  <dataValidations count="7">
    <dataValidation type="whole" operator="greaterThanOrEqual" allowBlank="1" showInputMessage="1" showErrorMessage="1" errorTitle="Pogrešan unos" error="Mogu se unijeti samo cjelobrojne pozitivne vrijednosti." sqref="H65488:I65488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H131024:I131024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H196560:I196560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H262096:I262096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H327632:I32763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H393168:I393168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H458704:I458704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H524240:I524240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H589776:I589776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H655312:I65531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H720848:I720848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H786384:I786384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H851920:I851920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H917456:I917456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H982992:I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RNT982992:RNU982992 RXP982992:RXQ982992 SHL982992:SHM982992 SRH982992:SRI982992 TBD982992:TBE982992 TKZ982992:TLA982992 TUV982992:TUW982992 UER982992:UES982992 UON982992:UOO982992 UYJ982992:UYK982992 VIF982992:VIG982992 VSB982992:VSC982992 WBX982992:WBY982992 WLT982992:WLU982992 WVP982992:WVQ982992 H65490:I65495 JD65490:JE65495 SZ65490:TA65495 ACV65490:ACW65495 AMR65490:AMS65495 AWN65490:AWO65495 BGJ65490:BGK65495 BQF65490:BQG65495 CAB65490:CAC65495 CJX65490:CJY65495 CTT65490:CTU65495 DDP65490:DDQ65495 DNL65490:DNM65495 DXH65490:DXI65495 EHD65490:EHE65495 EQZ65490:ERA65495 FAV65490:FAW65495 FKR65490:FKS65495 FUN65490:FUO65495 GEJ65490:GEK65495 GOF65490:GOG65495 GYB65490:GYC65495 HHX65490:HHY65495 HRT65490:HRU65495 IBP65490:IBQ65495 ILL65490:ILM65495 IVH65490:IVI65495 JFD65490:JFE65495 JOZ65490:JPA65495 JYV65490:JYW65495 KIR65490:KIS65495 KSN65490:KSO65495 LCJ65490:LCK65495 LMF65490:LMG65495 LWB65490:LWC65495 MFX65490:MFY65495 MPT65490:MPU65495 MZP65490:MZQ65495 NJL65490:NJM65495 NTH65490:NTI65495 ODD65490:ODE65495 OMZ65490:ONA65495 OWV65490:OWW65495 PGR65490:PGS65495 PQN65490:PQO65495 QAJ65490:QAK65495 QKF65490:QKG65495 QUB65490:QUC65495 RDX65490:RDY65495 RNT65490:RNU65495 RXP65490:RXQ65495 SHL65490:SHM65495 SRH65490:SRI65495 TBD65490:TBE65495 TKZ65490:TLA65495 TUV65490:TUW65495 UER65490:UES65495 UON65490:UOO65495 UYJ65490:UYK65495 VIF65490:VIG65495 VSB65490:VSC65495 WBX65490:WBY65495 WLT65490:WLU65495 WVP65490:WVQ65495 H131026:I131031 JD131026:JE131031 SZ131026:TA131031 ACV131026:ACW131031 AMR131026:AMS131031 AWN131026:AWO131031 BGJ131026:BGK131031 BQF131026:BQG131031 CAB131026:CAC131031 CJX131026:CJY131031 CTT131026:CTU131031 DDP131026:DDQ131031 DNL131026:DNM131031 DXH131026:DXI131031 EHD131026:EHE131031 EQZ131026:ERA131031 FAV131026:FAW131031 FKR131026:FKS131031 FUN131026:FUO131031 GEJ131026:GEK131031 GOF131026:GOG131031 GYB131026:GYC131031 HHX131026:HHY131031 HRT131026:HRU131031 IBP131026:IBQ131031 ILL131026:ILM131031 IVH131026:IVI131031 JFD131026:JFE131031 JOZ131026:JPA131031 JYV131026:JYW131031 KIR131026:KIS131031 KSN131026:KSO131031 LCJ131026:LCK131031 LMF131026:LMG131031 LWB131026:LWC131031 MFX131026:MFY131031 MPT131026:MPU131031 MZP131026:MZQ131031 NJL131026:NJM131031 NTH131026:NTI131031 ODD131026:ODE131031 OMZ131026:ONA131031 OWV131026:OWW131031 PGR131026:PGS131031 PQN131026:PQO131031 QAJ131026:QAK131031 QKF131026:QKG131031 QUB131026:QUC131031 RDX131026:RDY131031 RNT131026:RNU131031 RXP131026:RXQ131031 SHL131026:SHM131031 SRH131026:SRI131031 TBD131026:TBE131031 TKZ131026:TLA131031 TUV131026:TUW131031 UER131026:UES131031 UON131026:UOO131031 UYJ131026:UYK131031 VIF131026:VIG131031 VSB131026:VSC131031 WBX131026:WBY131031 WLT131026:WLU131031 WVP131026:WVQ131031 H196562:I196567 JD196562:JE196567 SZ196562:TA196567 ACV196562:ACW196567 AMR196562:AMS196567 AWN196562:AWO196567 BGJ196562:BGK196567 BQF196562:BQG196567 CAB196562:CAC196567 CJX196562:CJY196567 CTT196562:CTU196567 DDP196562:DDQ196567 DNL196562:DNM196567 DXH196562:DXI196567 EHD196562:EHE196567 EQZ196562:ERA196567 FAV196562:FAW196567 FKR196562:FKS196567 FUN196562:FUO196567 GEJ196562:GEK196567 GOF196562:GOG196567 GYB196562:GYC196567 HHX196562:HHY196567 HRT196562:HRU196567 IBP196562:IBQ196567 ILL196562:ILM196567 IVH196562:IVI196567 JFD196562:JFE196567 JOZ196562:JPA196567 JYV196562:JYW196567 KIR196562:KIS196567 KSN196562:KSO196567 LCJ196562:LCK196567 LMF196562:LMG196567 LWB196562:LWC196567 MFX196562:MFY196567 MPT196562:MPU196567 MZP196562:MZQ196567 NJL196562:NJM196567 NTH196562:NTI196567 ODD196562:ODE196567 OMZ196562:ONA196567 OWV196562:OWW196567 PGR196562:PGS196567 PQN196562:PQO196567 QAJ196562:QAK196567 QKF196562:QKG196567 QUB196562:QUC196567 RDX196562:RDY196567 RNT196562:RNU196567 RXP196562:RXQ196567 SHL196562:SHM196567 SRH196562:SRI196567 TBD196562:TBE196567 TKZ196562:TLA196567 TUV196562:TUW196567 UER196562:UES196567 UON196562:UOO196567 UYJ196562:UYK196567 VIF196562:VIG196567 VSB196562:VSC196567 WBX196562:WBY196567 WLT196562:WLU196567 WVP196562:WVQ196567 H262098:I262103 JD262098:JE262103 SZ262098:TA262103 ACV262098:ACW262103 AMR262098:AMS262103 AWN262098:AWO262103 BGJ262098:BGK262103 BQF262098:BQG262103 CAB262098:CAC262103 CJX262098:CJY262103 CTT262098:CTU262103 DDP262098:DDQ262103 DNL262098:DNM262103 DXH262098:DXI262103 EHD262098:EHE262103 EQZ262098:ERA262103 FAV262098:FAW262103 FKR262098:FKS262103 FUN262098:FUO262103 GEJ262098:GEK262103 GOF262098:GOG262103 GYB262098:GYC262103 HHX262098:HHY262103 HRT262098:HRU262103 IBP262098:IBQ262103 ILL262098:ILM262103 IVH262098:IVI262103 JFD262098:JFE262103 JOZ262098:JPA262103 JYV262098:JYW262103 KIR262098:KIS262103 KSN262098:KSO262103 LCJ262098:LCK262103 LMF262098:LMG262103 LWB262098:LWC262103 MFX262098:MFY262103 MPT262098:MPU262103 MZP262098:MZQ262103 NJL262098:NJM262103 NTH262098:NTI262103 ODD262098:ODE262103 OMZ262098:ONA262103 OWV262098:OWW262103 PGR262098:PGS262103 PQN262098:PQO262103 QAJ262098:QAK262103 QKF262098:QKG262103 QUB262098:QUC262103 RDX262098:RDY262103 RNT262098:RNU262103 RXP262098:RXQ262103 SHL262098:SHM262103 SRH262098:SRI262103 TBD262098:TBE262103 TKZ262098:TLA262103 TUV262098:TUW262103 UER262098:UES262103 UON262098:UOO262103 UYJ262098:UYK262103 VIF262098:VIG262103 VSB262098:VSC262103 WBX262098:WBY262103 WLT262098:WLU262103 WVP262098:WVQ262103 H327634:I327639 JD327634:JE327639 SZ327634:TA327639 ACV327634:ACW327639 AMR327634:AMS327639 AWN327634:AWO327639 BGJ327634:BGK327639 BQF327634:BQG327639 CAB327634:CAC327639 CJX327634:CJY327639 CTT327634:CTU327639 DDP327634:DDQ327639 DNL327634:DNM327639 DXH327634:DXI327639 EHD327634:EHE327639 EQZ327634:ERA327639 FAV327634:FAW327639 FKR327634:FKS327639 FUN327634:FUO327639 GEJ327634:GEK327639 GOF327634:GOG327639 GYB327634:GYC327639 HHX327634:HHY327639 HRT327634:HRU327639 IBP327634:IBQ327639 ILL327634:ILM327639 IVH327634:IVI327639 JFD327634:JFE327639 JOZ327634:JPA327639 JYV327634:JYW327639 KIR327634:KIS327639 KSN327634:KSO327639 LCJ327634:LCK327639 LMF327634:LMG327639 LWB327634:LWC327639 MFX327634:MFY327639 MPT327634:MPU327639 MZP327634:MZQ327639 NJL327634:NJM327639 NTH327634:NTI327639 ODD327634:ODE327639 OMZ327634:ONA327639 OWV327634:OWW327639 PGR327634:PGS327639 PQN327634:PQO327639 QAJ327634:QAK327639 QKF327634:QKG327639 QUB327634:QUC327639 RDX327634:RDY327639 RNT327634:RNU327639 RXP327634:RXQ327639 SHL327634:SHM327639 SRH327634:SRI327639 TBD327634:TBE327639 TKZ327634:TLA327639 TUV327634:TUW327639 UER327634:UES327639 UON327634:UOO327639 UYJ327634:UYK327639 VIF327634:VIG327639 VSB327634:VSC327639 WBX327634:WBY327639 WLT327634:WLU327639 WVP327634:WVQ327639 H393170:I393175 JD393170:JE393175 SZ393170:TA393175 ACV393170:ACW393175 AMR393170:AMS393175 AWN393170:AWO393175 BGJ393170:BGK393175 BQF393170:BQG393175 CAB393170:CAC393175 CJX393170:CJY393175 CTT393170:CTU393175 DDP393170:DDQ393175 DNL393170:DNM393175 DXH393170:DXI393175 EHD393170:EHE393175 EQZ393170:ERA393175 FAV393170:FAW393175 FKR393170:FKS393175 FUN393170:FUO393175 GEJ393170:GEK393175 GOF393170:GOG393175 GYB393170:GYC393175 HHX393170:HHY393175 HRT393170:HRU393175 IBP393170:IBQ393175 ILL393170:ILM393175 IVH393170:IVI393175 JFD393170:JFE393175 JOZ393170:JPA393175 JYV393170:JYW393175 KIR393170:KIS393175 KSN393170:KSO393175 LCJ393170:LCK393175 LMF393170:LMG393175 LWB393170:LWC393175 MFX393170:MFY393175 MPT393170:MPU393175 MZP393170:MZQ393175 NJL393170:NJM393175 NTH393170:NTI393175 ODD393170:ODE393175 OMZ393170:ONA393175 OWV393170:OWW393175 PGR393170:PGS393175 PQN393170:PQO393175 QAJ393170:QAK393175 QKF393170:QKG393175 QUB393170:QUC393175 RDX393170:RDY393175 RNT393170:RNU393175 RXP393170:RXQ393175 SHL393170:SHM393175 SRH393170:SRI393175 TBD393170:TBE393175 TKZ393170:TLA393175 TUV393170:TUW393175 UER393170:UES393175 UON393170:UOO393175 UYJ393170:UYK393175 VIF393170:VIG393175 VSB393170:VSC393175 WBX393170:WBY393175 WLT393170:WLU393175 WVP393170:WVQ393175 H458706:I458711 JD458706:JE458711 SZ458706:TA458711 ACV458706:ACW458711 AMR458706:AMS458711 AWN458706:AWO458711 BGJ458706:BGK458711 BQF458706:BQG458711 CAB458706:CAC458711 CJX458706:CJY458711 CTT458706:CTU458711 DDP458706:DDQ458711 DNL458706:DNM458711 DXH458706:DXI458711 EHD458706:EHE458711 EQZ458706:ERA458711 FAV458706:FAW458711 FKR458706:FKS458711 FUN458706:FUO458711 GEJ458706:GEK458711 GOF458706:GOG458711 GYB458706:GYC458711 HHX458706:HHY458711 HRT458706:HRU458711 IBP458706:IBQ458711 ILL458706:ILM458711 IVH458706:IVI458711 JFD458706:JFE458711 JOZ458706:JPA458711 JYV458706:JYW458711 KIR458706:KIS458711 KSN458706:KSO458711 LCJ458706:LCK458711 LMF458706:LMG458711 LWB458706:LWC458711 MFX458706:MFY458711 MPT458706:MPU458711 MZP458706:MZQ458711 NJL458706:NJM458711 NTH458706:NTI458711 ODD458706:ODE458711 OMZ458706:ONA458711 OWV458706:OWW458711 PGR458706:PGS458711 PQN458706:PQO458711 QAJ458706:QAK458711 QKF458706:QKG458711 QUB458706:QUC458711 RDX458706:RDY458711 RNT458706:RNU458711 RXP458706:RXQ458711 SHL458706:SHM458711 SRH458706:SRI458711 TBD458706:TBE458711 TKZ458706:TLA458711 TUV458706:TUW458711 UER458706:UES458711 UON458706:UOO458711 UYJ458706:UYK458711 VIF458706:VIG458711 VSB458706:VSC458711 WBX458706:WBY458711 WLT458706:WLU458711 WVP458706:WVQ458711 H524242:I524247 JD524242:JE524247 SZ524242:TA524247 ACV524242:ACW524247 AMR524242:AMS524247 AWN524242:AWO524247 BGJ524242:BGK524247 BQF524242:BQG524247 CAB524242:CAC524247 CJX524242:CJY524247 CTT524242:CTU524247 DDP524242:DDQ524247 DNL524242:DNM524247 DXH524242:DXI524247 EHD524242:EHE524247 EQZ524242:ERA524247 FAV524242:FAW524247 FKR524242:FKS524247 FUN524242:FUO524247 GEJ524242:GEK524247 GOF524242:GOG524247 GYB524242:GYC524247 HHX524242:HHY524247 HRT524242:HRU524247 IBP524242:IBQ524247 ILL524242:ILM524247 IVH524242:IVI524247 JFD524242:JFE524247 JOZ524242:JPA524247 JYV524242:JYW524247 KIR524242:KIS524247 KSN524242:KSO524247 LCJ524242:LCK524247 LMF524242:LMG524247 LWB524242:LWC524247 MFX524242:MFY524247 MPT524242:MPU524247 MZP524242:MZQ524247 NJL524242:NJM524247 NTH524242:NTI524247 ODD524242:ODE524247 OMZ524242:ONA524247 OWV524242:OWW524247 PGR524242:PGS524247 PQN524242:PQO524247 QAJ524242:QAK524247 QKF524242:QKG524247 QUB524242:QUC524247 RDX524242:RDY524247 RNT524242:RNU524247 RXP524242:RXQ524247 SHL524242:SHM524247 SRH524242:SRI524247 TBD524242:TBE524247 TKZ524242:TLA524247 TUV524242:TUW524247 UER524242:UES524247 UON524242:UOO524247 UYJ524242:UYK524247 VIF524242:VIG524247 VSB524242:VSC524247 WBX524242:WBY524247 WLT524242:WLU524247 WVP524242:WVQ524247 H589778:I589783 JD589778:JE589783 SZ589778:TA589783 ACV589778:ACW589783 AMR589778:AMS589783 AWN589778:AWO589783 BGJ589778:BGK589783 BQF589778:BQG589783 CAB589778:CAC589783 CJX589778:CJY589783 CTT589778:CTU589783 DDP589778:DDQ589783 DNL589778:DNM589783 DXH589778:DXI589783 EHD589778:EHE589783 EQZ589778:ERA589783 FAV589778:FAW589783 FKR589778:FKS589783 FUN589778:FUO589783 GEJ589778:GEK589783 GOF589778:GOG589783 GYB589778:GYC589783 HHX589778:HHY589783 HRT589778:HRU589783 IBP589778:IBQ589783 ILL589778:ILM589783 IVH589778:IVI589783 JFD589778:JFE589783 JOZ589778:JPA589783 JYV589778:JYW589783 KIR589778:KIS589783 KSN589778:KSO589783 LCJ589778:LCK589783 LMF589778:LMG589783 LWB589778:LWC589783 MFX589778:MFY589783 MPT589778:MPU589783 MZP589778:MZQ589783 NJL589778:NJM589783 NTH589778:NTI589783 ODD589778:ODE589783 OMZ589778:ONA589783 OWV589778:OWW589783 PGR589778:PGS589783 PQN589778:PQO589783 QAJ589778:QAK589783 QKF589778:QKG589783 QUB589778:QUC589783 RDX589778:RDY589783 RNT589778:RNU589783 RXP589778:RXQ589783 SHL589778:SHM589783 SRH589778:SRI589783 TBD589778:TBE589783 TKZ589778:TLA589783 TUV589778:TUW589783 UER589778:UES589783 UON589778:UOO589783 UYJ589778:UYK589783 VIF589778:VIG589783 VSB589778:VSC589783 WBX589778:WBY589783 WLT589778:WLU589783 WVP589778:WVQ589783 H655314:I655319 JD655314:JE655319 SZ655314:TA655319 ACV655314:ACW655319 AMR655314:AMS655319 AWN655314:AWO655319 BGJ655314:BGK655319 BQF655314:BQG655319 CAB655314:CAC655319 CJX655314:CJY655319 CTT655314:CTU655319 DDP655314:DDQ655319 DNL655314:DNM655319 DXH655314:DXI655319 EHD655314:EHE655319 EQZ655314:ERA655319 FAV655314:FAW655319 FKR655314:FKS655319 FUN655314:FUO655319 GEJ655314:GEK655319 GOF655314:GOG655319 GYB655314:GYC655319 HHX655314:HHY655319 HRT655314:HRU655319 IBP655314:IBQ655319 ILL655314:ILM655319 IVH655314:IVI655319 JFD655314:JFE655319 JOZ655314:JPA655319 JYV655314:JYW655319 KIR655314:KIS655319 KSN655314:KSO655319 LCJ655314:LCK655319 LMF655314:LMG655319 LWB655314:LWC655319 MFX655314:MFY655319 MPT655314:MPU655319 MZP655314:MZQ655319 NJL655314:NJM655319 NTH655314:NTI655319 ODD655314:ODE655319 OMZ655314:ONA655319 OWV655314:OWW655319 PGR655314:PGS655319 PQN655314:PQO655319 QAJ655314:QAK655319 QKF655314:QKG655319 QUB655314:QUC655319 RDX655314:RDY655319 RNT655314:RNU655319 RXP655314:RXQ655319 SHL655314:SHM655319 SRH655314:SRI655319 TBD655314:TBE655319 TKZ655314:TLA655319 TUV655314:TUW655319 UER655314:UES655319 UON655314:UOO655319 UYJ655314:UYK655319 VIF655314:VIG655319 VSB655314:VSC655319 WBX655314:WBY655319 WLT655314:WLU655319 WVP655314:WVQ655319 H720850:I720855 JD720850:JE720855 SZ720850:TA720855 ACV720850:ACW720855 AMR720850:AMS720855 AWN720850:AWO720855 BGJ720850:BGK720855 BQF720850:BQG720855 CAB720850:CAC720855 CJX720850:CJY720855 CTT720850:CTU720855 DDP720850:DDQ720855 DNL720850:DNM720855 DXH720850:DXI720855 EHD720850:EHE720855 EQZ720850:ERA720855 FAV720850:FAW720855 FKR720850:FKS720855 FUN720850:FUO720855 GEJ720850:GEK720855 GOF720850:GOG720855 GYB720850:GYC720855 HHX720850:HHY720855 HRT720850:HRU720855 IBP720850:IBQ720855 ILL720850:ILM720855 IVH720850:IVI720855 JFD720850:JFE720855 JOZ720850:JPA720855 JYV720850:JYW720855 KIR720850:KIS720855 KSN720850:KSO720855 LCJ720850:LCK720855 LMF720850:LMG720855 LWB720850:LWC720855 MFX720850:MFY720855 MPT720850:MPU720855 MZP720850:MZQ720855 NJL720850:NJM720855 NTH720850:NTI720855 ODD720850:ODE720855 OMZ720850:ONA720855 OWV720850:OWW720855 PGR720850:PGS720855 PQN720850:PQO720855 QAJ720850:QAK720855 QKF720850:QKG720855 QUB720850:QUC720855 RDX720850:RDY720855 RNT720850:RNU720855 RXP720850:RXQ720855 SHL720850:SHM720855 SRH720850:SRI720855 TBD720850:TBE720855 TKZ720850:TLA720855 TUV720850:TUW720855 UER720850:UES720855 UON720850:UOO720855 UYJ720850:UYK720855 VIF720850:VIG720855 VSB720850:VSC720855 WBX720850:WBY720855 WLT720850:WLU720855 WVP720850:WVQ720855 H786386:I786391 JD786386:JE786391 SZ786386:TA786391 ACV786386:ACW786391 AMR786386:AMS786391 AWN786386:AWO786391 BGJ786386:BGK786391 BQF786386:BQG786391 CAB786386:CAC786391 CJX786386:CJY786391 CTT786386:CTU786391 DDP786386:DDQ786391 DNL786386:DNM786391 DXH786386:DXI786391 EHD786386:EHE786391 EQZ786386:ERA786391 FAV786386:FAW786391 FKR786386:FKS786391 FUN786386:FUO786391 GEJ786386:GEK786391 GOF786386:GOG786391 GYB786386:GYC786391 HHX786386:HHY786391 HRT786386:HRU786391 IBP786386:IBQ786391 ILL786386:ILM786391 IVH786386:IVI786391 JFD786386:JFE786391 JOZ786386:JPA786391 JYV786386:JYW786391 KIR786386:KIS786391 KSN786386:KSO786391 LCJ786386:LCK786391 LMF786386:LMG786391 LWB786386:LWC786391 MFX786386:MFY786391 MPT786386:MPU786391 MZP786386:MZQ786391 NJL786386:NJM786391 NTH786386:NTI786391 ODD786386:ODE786391 OMZ786386:ONA786391 OWV786386:OWW786391 PGR786386:PGS786391 PQN786386:PQO786391 QAJ786386:QAK786391 QKF786386:QKG786391 QUB786386:QUC786391 RDX786386:RDY786391 RNT786386:RNU786391 RXP786386:RXQ786391 SHL786386:SHM786391 SRH786386:SRI786391 TBD786386:TBE786391 TKZ786386:TLA786391 TUV786386:TUW786391 UER786386:UES786391 UON786386:UOO786391 UYJ786386:UYK786391 VIF786386:VIG786391 VSB786386:VSC786391 WBX786386:WBY786391 WLT786386:WLU786391 WVP786386:WVQ786391 H851922:I851927 JD851922:JE851927 SZ851922:TA851927 ACV851922:ACW851927 AMR851922:AMS851927 AWN851922:AWO851927 BGJ851922:BGK851927 BQF851922:BQG851927 CAB851922:CAC851927 CJX851922:CJY851927 CTT851922:CTU851927 DDP851922:DDQ851927 DNL851922:DNM851927 DXH851922:DXI851927 EHD851922:EHE851927 EQZ851922:ERA851927 FAV851922:FAW851927 FKR851922:FKS851927 FUN851922:FUO851927 GEJ851922:GEK851927 GOF851922:GOG851927 GYB851922:GYC851927 HHX851922:HHY851927 HRT851922:HRU851927 IBP851922:IBQ851927 ILL851922:ILM851927 IVH851922:IVI851927 JFD851922:JFE851927 JOZ851922:JPA851927 JYV851922:JYW851927 KIR851922:KIS851927 KSN851922:KSO851927 LCJ851922:LCK851927 LMF851922:LMG851927 LWB851922:LWC851927 MFX851922:MFY851927 MPT851922:MPU851927 MZP851922:MZQ851927 NJL851922:NJM851927 NTH851922:NTI851927 ODD851922:ODE851927 OMZ851922:ONA851927 OWV851922:OWW851927 PGR851922:PGS851927 PQN851922:PQO851927 QAJ851922:QAK851927 QKF851922:QKG851927 QUB851922:QUC851927 RDX851922:RDY851927 RNT851922:RNU851927 RXP851922:RXQ851927 SHL851922:SHM851927 SRH851922:SRI851927 TBD851922:TBE851927 TKZ851922:TLA851927 TUV851922:TUW851927 UER851922:UES851927 UON851922:UOO851927 UYJ851922:UYK851927 VIF851922:VIG851927 VSB851922:VSC851927 WBX851922:WBY851927 WLT851922:WLU851927 WVP851922:WVQ851927 H917458:I917463 JD917458:JE917463 SZ917458:TA917463 ACV917458:ACW917463 AMR917458:AMS917463 AWN917458:AWO917463 BGJ917458:BGK917463 BQF917458:BQG917463 CAB917458:CAC917463 CJX917458:CJY917463 CTT917458:CTU917463 DDP917458:DDQ917463 DNL917458:DNM917463 DXH917458:DXI917463 EHD917458:EHE917463 EQZ917458:ERA917463 FAV917458:FAW917463 FKR917458:FKS917463 FUN917458:FUO917463 GEJ917458:GEK917463 GOF917458:GOG917463 GYB917458:GYC917463 HHX917458:HHY917463 HRT917458:HRU917463 IBP917458:IBQ917463 ILL917458:ILM917463 IVH917458:IVI917463 JFD917458:JFE917463 JOZ917458:JPA917463 JYV917458:JYW917463 KIR917458:KIS917463 KSN917458:KSO917463 LCJ917458:LCK917463 LMF917458:LMG917463 LWB917458:LWC917463 MFX917458:MFY917463 MPT917458:MPU917463 MZP917458:MZQ917463 NJL917458:NJM917463 NTH917458:NTI917463 ODD917458:ODE917463 OMZ917458:ONA917463 OWV917458:OWW917463 PGR917458:PGS917463 PQN917458:PQO917463 QAJ917458:QAK917463 QKF917458:QKG917463 QUB917458:QUC917463 RDX917458:RDY917463 RNT917458:RNU917463 RXP917458:RXQ917463 SHL917458:SHM917463 SRH917458:SRI917463 TBD917458:TBE917463 TKZ917458:TLA917463 TUV917458:TUW917463 UER917458:UES917463 UON917458:UOO917463 UYJ917458:UYK917463 VIF917458:VIG917463 VSB917458:VSC917463 WBX917458:WBY917463 WLT917458:WLU917463 WVP917458:WVQ917463 H982994:I982999 JD982994:JE982999 SZ982994:TA982999 ACV982994:ACW982999 AMR982994:AMS982999 AWN982994:AWO982999 BGJ982994:BGK982999 BQF982994:BQG982999 CAB982994:CAC982999 CJX982994:CJY982999 CTT982994:CTU982999 DDP982994:DDQ982999 DNL982994:DNM982999 DXH982994:DXI982999 EHD982994:EHE982999 EQZ982994:ERA982999 FAV982994:FAW982999 FKR982994:FKS982999 FUN982994:FUO982999 GEJ982994:GEK982999 GOF982994:GOG982999 GYB982994:GYC982999 HHX982994:HHY982999 HRT982994:HRU982999 IBP982994:IBQ982999 ILL982994:ILM982999 IVH982994:IVI982999 JFD982994:JFE982999 JOZ982994:JPA982999 JYV982994:JYW982999 KIR982994:KIS982999 KSN982994:KSO982999 LCJ982994:LCK982999 LMF982994:LMG982999 LWB982994:LWC982999 MFX982994:MFY982999 MPT982994:MPU982999 MZP982994:MZQ982999 NJL982994:NJM982999 NTH982994:NTI982999 ODD982994:ODE982999 OMZ982994:ONA982999 OWV982994:OWW982999 PGR982994:PGS982999 PQN982994:PQO982999 QAJ982994:QAK982999 QKF982994:QKG982999 QUB982994:QUC982999 RDX982994:RDY982999 RNT982994:RNU982999 RXP982994:RXQ982999 SHL982994:SHM982999 SRH982994:SRI982999 TBD982994:TBE982999 TKZ982994:TLA982999 TUV982994:TUW982999 UER982994:UES982999 UON982994:UOO982999 UYJ982994:UYK982999 VIF982994:VIG982999 VSB982994:VSC982999 WBX982994:WBY982999 WLT982994:WLU982999 WVP982994:WVQ982999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H65504:I65533 JD65504:JE65533 SZ65504:TA65533 ACV65504:ACW65533 AMR65504:AMS65533 AWN65504:AWO65533 BGJ65504:BGK65533 BQF65504:BQG65533 CAB65504:CAC65533 CJX65504:CJY65533 CTT65504:CTU65533 DDP65504:DDQ65533 DNL65504:DNM65533 DXH65504:DXI65533 EHD65504:EHE65533 EQZ65504:ERA65533 FAV65504:FAW65533 FKR65504:FKS65533 FUN65504:FUO65533 GEJ65504:GEK65533 GOF65504:GOG65533 GYB65504:GYC65533 HHX65504:HHY65533 HRT65504:HRU65533 IBP65504:IBQ65533 ILL65504:ILM65533 IVH65504:IVI65533 JFD65504:JFE65533 JOZ65504:JPA65533 JYV65504:JYW65533 KIR65504:KIS65533 KSN65504:KSO65533 LCJ65504:LCK65533 LMF65504:LMG65533 LWB65504:LWC65533 MFX65504:MFY65533 MPT65504:MPU65533 MZP65504:MZQ65533 NJL65504:NJM65533 NTH65504:NTI65533 ODD65504:ODE65533 OMZ65504:ONA65533 OWV65504:OWW65533 PGR65504:PGS65533 PQN65504:PQO65533 QAJ65504:QAK65533 QKF65504:QKG65533 QUB65504:QUC65533 RDX65504:RDY65533 RNT65504:RNU65533 RXP65504:RXQ65533 SHL65504:SHM65533 SRH65504:SRI65533 TBD65504:TBE65533 TKZ65504:TLA65533 TUV65504:TUW65533 UER65504:UES65533 UON65504:UOO65533 UYJ65504:UYK65533 VIF65504:VIG65533 VSB65504:VSC65533 WBX65504:WBY65533 WLT65504:WLU65533 WVP65504:WVQ65533 H131040:I131069 JD131040:JE131069 SZ131040:TA131069 ACV131040:ACW131069 AMR131040:AMS131069 AWN131040:AWO131069 BGJ131040:BGK131069 BQF131040:BQG131069 CAB131040:CAC131069 CJX131040:CJY131069 CTT131040:CTU131069 DDP131040:DDQ131069 DNL131040:DNM131069 DXH131040:DXI131069 EHD131040:EHE131069 EQZ131040:ERA131069 FAV131040:FAW131069 FKR131040:FKS131069 FUN131040:FUO131069 GEJ131040:GEK131069 GOF131040:GOG131069 GYB131040:GYC131069 HHX131040:HHY131069 HRT131040:HRU131069 IBP131040:IBQ131069 ILL131040:ILM131069 IVH131040:IVI131069 JFD131040:JFE131069 JOZ131040:JPA131069 JYV131040:JYW131069 KIR131040:KIS131069 KSN131040:KSO131069 LCJ131040:LCK131069 LMF131040:LMG131069 LWB131040:LWC131069 MFX131040:MFY131069 MPT131040:MPU131069 MZP131040:MZQ131069 NJL131040:NJM131069 NTH131040:NTI131069 ODD131040:ODE131069 OMZ131040:ONA131069 OWV131040:OWW131069 PGR131040:PGS131069 PQN131040:PQO131069 QAJ131040:QAK131069 QKF131040:QKG131069 QUB131040:QUC131069 RDX131040:RDY131069 RNT131040:RNU131069 RXP131040:RXQ131069 SHL131040:SHM131069 SRH131040:SRI131069 TBD131040:TBE131069 TKZ131040:TLA131069 TUV131040:TUW131069 UER131040:UES131069 UON131040:UOO131069 UYJ131040:UYK131069 VIF131040:VIG131069 VSB131040:VSC131069 WBX131040:WBY131069 WLT131040:WLU131069 WVP131040:WVQ131069 H196576:I196605 JD196576:JE196605 SZ196576:TA196605 ACV196576:ACW196605 AMR196576:AMS196605 AWN196576:AWO196605 BGJ196576:BGK196605 BQF196576:BQG196605 CAB196576:CAC196605 CJX196576:CJY196605 CTT196576:CTU196605 DDP196576:DDQ196605 DNL196576:DNM196605 DXH196576:DXI196605 EHD196576:EHE196605 EQZ196576:ERA196605 FAV196576:FAW196605 FKR196576:FKS196605 FUN196576:FUO196605 GEJ196576:GEK196605 GOF196576:GOG196605 GYB196576:GYC196605 HHX196576:HHY196605 HRT196576:HRU196605 IBP196576:IBQ196605 ILL196576:ILM196605 IVH196576:IVI196605 JFD196576:JFE196605 JOZ196576:JPA196605 JYV196576:JYW196605 KIR196576:KIS196605 KSN196576:KSO196605 LCJ196576:LCK196605 LMF196576:LMG196605 LWB196576:LWC196605 MFX196576:MFY196605 MPT196576:MPU196605 MZP196576:MZQ196605 NJL196576:NJM196605 NTH196576:NTI196605 ODD196576:ODE196605 OMZ196576:ONA196605 OWV196576:OWW196605 PGR196576:PGS196605 PQN196576:PQO196605 QAJ196576:QAK196605 QKF196576:QKG196605 QUB196576:QUC196605 RDX196576:RDY196605 RNT196576:RNU196605 RXP196576:RXQ196605 SHL196576:SHM196605 SRH196576:SRI196605 TBD196576:TBE196605 TKZ196576:TLA196605 TUV196576:TUW196605 UER196576:UES196605 UON196576:UOO196605 UYJ196576:UYK196605 VIF196576:VIG196605 VSB196576:VSC196605 WBX196576:WBY196605 WLT196576:WLU196605 WVP196576:WVQ196605 H262112:I262141 JD262112:JE262141 SZ262112:TA262141 ACV262112:ACW262141 AMR262112:AMS262141 AWN262112:AWO262141 BGJ262112:BGK262141 BQF262112:BQG262141 CAB262112:CAC262141 CJX262112:CJY262141 CTT262112:CTU262141 DDP262112:DDQ262141 DNL262112:DNM262141 DXH262112:DXI262141 EHD262112:EHE262141 EQZ262112:ERA262141 FAV262112:FAW262141 FKR262112:FKS262141 FUN262112:FUO262141 GEJ262112:GEK262141 GOF262112:GOG262141 GYB262112:GYC262141 HHX262112:HHY262141 HRT262112:HRU262141 IBP262112:IBQ262141 ILL262112:ILM262141 IVH262112:IVI262141 JFD262112:JFE262141 JOZ262112:JPA262141 JYV262112:JYW262141 KIR262112:KIS262141 KSN262112:KSO262141 LCJ262112:LCK262141 LMF262112:LMG262141 LWB262112:LWC262141 MFX262112:MFY262141 MPT262112:MPU262141 MZP262112:MZQ262141 NJL262112:NJM262141 NTH262112:NTI262141 ODD262112:ODE262141 OMZ262112:ONA262141 OWV262112:OWW262141 PGR262112:PGS262141 PQN262112:PQO262141 QAJ262112:QAK262141 QKF262112:QKG262141 QUB262112:QUC262141 RDX262112:RDY262141 RNT262112:RNU262141 RXP262112:RXQ262141 SHL262112:SHM262141 SRH262112:SRI262141 TBD262112:TBE262141 TKZ262112:TLA262141 TUV262112:TUW262141 UER262112:UES262141 UON262112:UOO262141 UYJ262112:UYK262141 VIF262112:VIG262141 VSB262112:VSC262141 WBX262112:WBY262141 WLT262112:WLU262141 WVP262112:WVQ262141 H327648:I327677 JD327648:JE327677 SZ327648:TA327677 ACV327648:ACW327677 AMR327648:AMS327677 AWN327648:AWO327677 BGJ327648:BGK327677 BQF327648:BQG327677 CAB327648:CAC327677 CJX327648:CJY327677 CTT327648:CTU327677 DDP327648:DDQ327677 DNL327648:DNM327677 DXH327648:DXI327677 EHD327648:EHE327677 EQZ327648:ERA327677 FAV327648:FAW327677 FKR327648:FKS327677 FUN327648:FUO327677 GEJ327648:GEK327677 GOF327648:GOG327677 GYB327648:GYC327677 HHX327648:HHY327677 HRT327648:HRU327677 IBP327648:IBQ327677 ILL327648:ILM327677 IVH327648:IVI327677 JFD327648:JFE327677 JOZ327648:JPA327677 JYV327648:JYW327677 KIR327648:KIS327677 KSN327648:KSO327677 LCJ327648:LCK327677 LMF327648:LMG327677 LWB327648:LWC327677 MFX327648:MFY327677 MPT327648:MPU327677 MZP327648:MZQ327677 NJL327648:NJM327677 NTH327648:NTI327677 ODD327648:ODE327677 OMZ327648:ONA327677 OWV327648:OWW327677 PGR327648:PGS327677 PQN327648:PQO327677 QAJ327648:QAK327677 QKF327648:QKG327677 QUB327648:QUC327677 RDX327648:RDY327677 RNT327648:RNU327677 RXP327648:RXQ327677 SHL327648:SHM327677 SRH327648:SRI327677 TBD327648:TBE327677 TKZ327648:TLA327677 TUV327648:TUW327677 UER327648:UES327677 UON327648:UOO327677 UYJ327648:UYK327677 VIF327648:VIG327677 VSB327648:VSC327677 WBX327648:WBY327677 WLT327648:WLU327677 WVP327648:WVQ327677 H393184:I393213 JD393184:JE393213 SZ393184:TA393213 ACV393184:ACW393213 AMR393184:AMS393213 AWN393184:AWO393213 BGJ393184:BGK393213 BQF393184:BQG393213 CAB393184:CAC393213 CJX393184:CJY393213 CTT393184:CTU393213 DDP393184:DDQ393213 DNL393184:DNM393213 DXH393184:DXI393213 EHD393184:EHE393213 EQZ393184:ERA393213 FAV393184:FAW393213 FKR393184:FKS393213 FUN393184:FUO393213 GEJ393184:GEK393213 GOF393184:GOG393213 GYB393184:GYC393213 HHX393184:HHY393213 HRT393184:HRU393213 IBP393184:IBQ393213 ILL393184:ILM393213 IVH393184:IVI393213 JFD393184:JFE393213 JOZ393184:JPA393213 JYV393184:JYW393213 KIR393184:KIS393213 KSN393184:KSO393213 LCJ393184:LCK393213 LMF393184:LMG393213 LWB393184:LWC393213 MFX393184:MFY393213 MPT393184:MPU393213 MZP393184:MZQ393213 NJL393184:NJM393213 NTH393184:NTI393213 ODD393184:ODE393213 OMZ393184:ONA393213 OWV393184:OWW393213 PGR393184:PGS393213 PQN393184:PQO393213 QAJ393184:QAK393213 QKF393184:QKG393213 QUB393184:QUC393213 RDX393184:RDY393213 RNT393184:RNU393213 RXP393184:RXQ393213 SHL393184:SHM393213 SRH393184:SRI393213 TBD393184:TBE393213 TKZ393184:TLA393213 TUV393184:TUW393213 UER393184:UES393213 UON393184:UOO393213 UYJ393184:UYK393213 VIF393184:VIG393213 VSB393184:VSC393213 WBX393184:WBY393213 WLT393184:WLU393213 WVP393184:WVQ393213 H458720:I458749 JD458720:JE458749 SZ458720:TA458749 ACV458720:ACW458749 AMR458720:AMS458749 AWN458720:AWO458749 BGJ458720:BGK458749 BQF458720:BQG458749 CAB458720:CAC458749 CJX458720:CJY458749 CTT458720:CTU458749 DDP458720:DDQ458749 DNL458720:DNM458749 DXH458720:DXI458749 EHD458720:EHE458749 EQZ458720:ERA458749 FAV458720:FAW458749 FKR458720:FKS458749 FUN458720:FUO458749 GEJ458720:GEK458749 GOF458720:GOG458749 GYB458720:GYC458749 HHX458720:HHY458749 HRT458720:HRU458749 IBP458720:IBQ458749 ILL458720:ILM458749 IVH458720:IVI458749 JFD458720:JFE458749 JOZ458720:JPA458749 JYV458720:JYW458749 KIR458720:KIS458749 KSN458720:KSO458749 LCJ458720:LCK458749 LMF458720:LMG458749 LWB458720:LWC458749 MFX458720:MFY458749 MPT458720:MPU458749 MZP458720:MZQ458749 NJL458720:NJM458749 NTH458720:NTI458749 ODD458720:ODE458749 OMZ458720:ONA458749 OWV458720:OWW458749 PGR458720:PGS458749 PQN458720:PQO458749 QAJ458720:QAK458749 QKF458720:QKG458749 QUB458720:QUC458749 RDX458720:RDY458749 RNT458720:RNU458749 RXP458720:RXQ458749 SHL458720:SHM458749 SRH458720:SRI458749 TBD458720:TBE458749 TKZ458720:TLA458749 TUV458720:TUW458749 UER458720:UES458749 UON458720:UOO458749 UYJ458720:UYK458749 VIF458720:VIG458749 VSB458720:VSC458749 WBX458720:WBY458749 WLT458720:WLU458749 WVP458720:WVQ458749 H524256:I524285 JD524256:JE524285 SZ524256:TA524285 ACV524256:ACW524285 AMR524256:AMS524285 AWN524256:AWO524285 BGJ524256:BGK524285 BQF524256:BQG524285 CAB524256:CAC524285 CJX524256:CJY524285 CTT524256:CTU524285 DDP524256:DDQ524285 DNL524256:DNM524285 DXH524256:DXI524285 EHD524256:EHE524285 EQZ524256:ERA524285 FAV524256:FAW524285 FKR524256:FKS524285 FUN524256:FUO524285 GEJ524256:GEK524285 GOF524256:GOG524285 GYB524256:GYC524285 HHX524256:HHY524285 HRT524256:HRU524285 IBP524256:IBQ524285 ILL524256:ILM524285 IVH524256:IVI524285 JFD524256:JFE524285 JOZ524256:JPA524285 JYV524256:JYW524285 KIR524256:KIS524285 KSN524256:KSO524285 LCJ524256:LCK524285 LMF524256:LMG524285 LWB524256:LWC524285 MFX524256:MFY524285 MPT524256:MPU524285 MZP524256:MZQ524285 NJL524256:NJM524285 NTH524256:NTI524285 ODD524256:ODE524285 OMZ524256:ONA524285 OWV524256:OWW524285 PGR524256:PGS524285 PQN524256:PQO524285 QAJ524256:QAK524285 QKF524256:QKG524285 QUB524256:QUC524285 RDX524256:RDY524285 RNT524256:RNU524285 RXP524256:RXQ524285 SHL524256:SHM524285 SRH524256:SRI524285 TBD524256:TBE524285 TKZ524256:TLA524285 TUV524256:TUW524285 UER524256:UES524285 UON524256:UOO524285 UYJ524256:UYK524285 VIF524256:VIG524285 VSB524256:VSC524285 WBX524256:WBY524285 WLT524256:WLU524285 WVP524256:WVQ524285 H589792:I589821 JD589792:JE589821 SZ589792:TA589821 ACV589792:ACW589821 AMR589792:AMS589821 AWN589792:AWO589821 BGJ589792:BGK589821 BQF589792:BQG589821 CAB589792:CAC589821 CJX589792:CJY589821 CTT589792:CTU589821 DDP589792:DDQ589821 DNL589792:DNM589821 DXH589792:DXI589821 EHD589792:EHE589821 EQZ589792:ERA589821 FAV589792:FAW589821 FKR589792:FKS589821 FUN589792:FUO589821 GEJ589792:GEK589821 GOF589792:GOG589821 GYB589792:GYC589821 HHX589792:HHY589821 HRT589792:HRU589821 IBP589792:IBQ589821 ILL589792:ILM589821 IVH589792:IVI589821 JFD589792:JFE589821 JOZ589792:JPA589821 JYV589792:JYW589821 KIR589792:KIS589821 KSN589792:KSO589821 LCJ589792:LCK589821 LMF589792:LMG589821 LWB589792:LWC589821 MFX589792:MFY589821 MPT589792:MPU589821 MZP589792:MZQ589821 NJL589792:NJM589821 NTH589792:NTI589821 ODD589792:ODE589821 OMZ589792:ONA589821 OWV589792:OWW589821 PGR589792:PGS589821 PQN589792:PQO589821 QAJ589792:QAK589821 QKF589792:QKG589821 QUB589792:QUC589821 RDX589792:RDY589821 RNT589792:RNU589821 RXP589792:RXQ589821 SHL589792:SHM589821 SRH589792:SRI589821 TBD589792:TBE589821 TKZ589792:TLA589821 TUV589792:TUW589821 UER589792:UES589821 UON589792:UOO589821 UYJ589792:UYK589821 VIF589792:VIG589821 VSB589792:VSC589821 WBX589792:WBY589821 WLT589792:WLU589821 WVP589792:WVQ589821 H655328:I655357 JD655328:JE655357 SZ655328:TA655357 ACV655328:ACW655357 AMR655328:AMS655357 AWN655328:AWO655357 BGJ655328:BGK655357 BQF655328:BQG655357 CAB655328:CAC655357 CJX655328:CJY655357 CTT655328:CTU655357 DDP655328:DDQ655357 DNL655328:DNM655357 DXH655328:DXI655357 EHD655328:EHE655357 EQZ655328:ERA655357 FAV655328:FAW655357 FKR655328:FKS655357 FUN655328:FUO655357 GEJ655328:GEK655357 GOF655328:GOG655357 GYB655328:GYC655357 HHX655328:HHY655357 HRT655328:HRU655357 IBP655328:IBQ655357 ILL655328:ILM655357 IVH655328:IVI655357 JFD655328:JFE655357 JOZ655328:JPA655357 JYV655328:JYW655357 KIR655328:KIS655357 KSN655328:KSO655357 LCJ655328:LCK655357 LMF655328:LMG655357 LWB655328:LWC655357 MFX655328:MFY655357 MPT655328:MPU655357 MZP655328:MZQ655357 NJL655328:NJM655357 NTH655328:NTI655357 ODD655328:ODE655357 OMZ655328:ONA655357 OWV655328:OWW655357 PGR655328:PGS655357 PQN655328:PQO655357 QAJ655328:QAK655357 QKF655328:QKG655357 QUB655328:QUC655357 RDX655328:RDY655357 RNT655328:RNU655357 RXP655328:RXQ655357 SHL655328:SHM655357 SRH655328:SRI655357 TBD655328:TBE655357 TKZ655328:TLA655357 TUV655328:TUW655357 UER655328:UES655357 UON655328:UOO655357 UYJ655328:UYK655357 VIF655328:VIG655357 VSB655328:VSC655357 WBX655328:WBY655357 WLT655328:WLU655357 WVP655328:WVQ655357 H720864:I720893 JD720864:JE720893 SZ720864:TA720893 ACV720864:ACW720893 AMR720864:AMS720893 AWN720864:AWO720893 BGJ720864:BGK720893 BQF720864:BQG720893 CAB720864:CAC720893 CJX720864:CJY720893 CTT720864:CTU720893 DDP720864:DDQ720893 DNL720864:DNM720893 DXH720864:DXI720893 EHD720864:EHE720893 EQZ720864:ERA720893 FAV720864:FAW720893 FKR720864:FKS720893 FUN720864:FUO720893 GEJ720864:GEK720893 GOF720864:GOG720893 GYB720864:GYC720893 HHX720864:HHY720893 HRT720864:HRU720893 IBP720864:IBQ720893 ILL720864:ILM720893 IVH720864:IVI720893 JFD720864:JFE720893 JOZ720864:JPA720893 JYV720864:JYW720893 KIR720864:KIS720893 KSN720864:KSO720893 LCJ720864:LCK720893 LMF720864:LMG720893 LWB720864:LWC720893 MFX720864:MFY720893 MPT720864:MPU720893 MZP720864:MZQ720893 NJL720864:NJM720893 NTH720864:NTI720893 ODD720864:ODE720893 OMZ720864:ONA720893 OWV720864:OWW720893 PGR720864:PGS720893 PQN720864:PQO720893 QAJ720864:QAK720893 QKF720864:QKG720893 QUB720864:QUC720893 RDX720864:RDY720893 RNT720864:RNU720893 RXP720864:RXQ720893 SHL720864:SHM720893 SRH720864:SRI720893 TBD720864:TBE720893 TKZ720864:TLA720893 TUV720864:TUW720893 UER720864:UES720893 UON720864:UOO720893 UYJ720864:UYK720893 VIF720864:VIG720893 VSB720864:VSC720893 WBX720864:WBY720893 WLT720864:WLU720893 WVP720864:WVQ720893 H786400:I786429 JD786400:JE786429 SZ786400:TA786429 ACV786400:ACW786429 AMR786400:AMS786429 AWN786400:AWO786429 BGJ786400:BGK786429 BQF786400:BQG786429 CAB786400:CAC786429 CJX786400:CJY786429 CTT786400:CTU786429 DDP786400:DDQ786429 DNL786400:DNM786429 DXH786400:DXI786429 EHD786400:EHE786429 EQZ786400:ERA786429 FAV786400:FAW786429 FKR786400:FKS786429 FUN786400:FUO786429 GEJ786400:GEK786429 GOF786400:GOG786429 GYB786400:GYC786429 HHX786400:HHY786429 HRT786400:HRU786429 IBP786400:IBQ786429 ILL786400:ILM786429 IVH786400:IVI786429 JFD786400:JFE786429 JOZ786400:JPA786429 JYV786400:JYW786429 KIR786400:KIS786429 KSN786400:KSO786429 LCJ786400:LCK786429 LMF786400:LMG786429 LWB786400:LWC786429 MFX786400:MFY786429 MPT786400:MPU786429 MZP786400:MZQ786429 NJL786400:NJM786429 NTH786400:NTI786429 ODD786400:ODE786429 OMZ786400:ONA786429 OWV786400:OWW786429 PGR786400:PGS786429 PQN786400:PQO786429 QAJ786400:QAK786429 QKF786400:QKG786429 QUB786400:QUC786429 RDX786400:RDY786429 RNT786400:RNU786429 RXP786400:RXQ786429 SHL786400:SHM786429 SRH786400:SRI786429 TBD786400:TBE786429 TKZ786400:TLA786429 TUV786400:TUW786429 UER786400:UES786429 UON786400:UOO786429 UYJ786400:UYK786429 VIF786400:VIG786429 VSB786400:VSC786429 WBX786400:WBY786429 WLT786400:WLU786429 WVP786400:WVQ786429 H851936:I851965 JD851936:JE851965 SZ851936:TA851965 ACV851936:ACW851965 AMR851936:AMS851965 AWN851936:AWO851965 BGJ851936:BGK851965 BQF851936:BQG851965 CAB851936:CAC851965 CJX851936:CJY851965 CTT851936:CTU851965 DDP851936:DDQ851965 DNL851936:DNM851965 DXH851936:DXI851965 EHD851936:EHE851965 EQZ851936:ERA851965 FAV851936:FAW851965 FKR851936:FKS851965 FUN851936:FUO851965 GEJ851936:GEK851965 GOF851936:GOG851965 GYB851936:GYC851965 HHX851936:HHY851965 HRT851936:HRU851965 IBP851936:IBQ851965 ILL851936:ILM851965 IVH851936:IVI851965 JFD851936:JFE851965 JOZ851936:JPA851965 JYV851936:JYW851965 KIR851936:KIS851965 KSN851936:KSO851965 LCJ851936:LCK851965 LMF851936:LMG851965 LWB851936:LWC851965 MFX851936:MFY851965 MPT851936:MPU851965 MZP851936:MZQ851965 NJL851936:NJM851965 NTH851936:NTI851965 ODD851936:ODE851965 OMZ851936:ONA851965 OWV851936:OWW851965 PGR851936:PGS851965 PQN851936:PQO851965 QAJ851936:QAK851965 QKF851936:QKG851965 QUB851936:QUC851965 RDX851936:RDY851965 RNT851936:RNU851965 RXP851936:RXQ851965 SHL851936:SHM851965 SRH851936:SRI851965 TBD851936:TBE851965 TKZ851936:TLA851965 TUV851936:TUW851965 UER851936:UES851965 UON851936:UOO851965 UYJ851936:UYK851965 VIF851936:VIG851965 VSB851936:VSC851965 WBX851936:WBY851965 WLT851936:WLU851965 WVP851936:WVQ851965 H917472:I917501 JD917472:JE917501 SZ917472:TA917501 ACV917472:ACW917501 AMR917472:AMS917501 AWN917472:AWO917501 BGJ917472:BGK917501 BQF917472:BQG917501 CAB917472:CAC917501 CJX917472:CJY917501 CTT917472:CTU917501 DDP917472:DDQ917501 DNL917472:DNM917501 DXH917472:DXI917501 EHD917472:EHE917501 EQZ917472:ERA917501 FAV917472:FAW917501 FKR917472:FKS917501 FUN917472:FUO917501 GEJ917472:GEK917501 GOF917472:GOG917501 GYB917472:GYC917501 HHX917472:HHY917501 HRT917472:HRU917501 IBP917472:IBQ917501 ILL917472:ILM917501 IVH917472:IVI917501 JFD917472:JFE917501 JOZ917472:JPA917501 JYV917472:JYW917501 KIR917472:KIS917501 KSN917472:KSO917501 LCJ917472:LCK917501 LMF917472:LMG917501 LWB917472:LWC917501 MFX917472:MFY917501 MPT917472:MPU917501 MZP917472:MZQ917501 NJL917472:NJM917501 NTH917472:NTI917501 ODD917472:ODE917501 OMZ917472:ONA917501 OWV917472:OWW917501 PGR917472:PGS917501 PQN917472:PQO917501 QAJ917472:QAK917501 QKF917472:QKG917501 QUB917472:QUC917501 RDX917472:RDY917501 RNT917472:RNU917501 RXP917472:RXQ917501 SHL917472:SHM917501 SRH917472:SRI917501 TBD917472:TBE917501 TKZ917472:TLA917501 TUV917472:TUW917501 UER917472:UES917501 UON917472:UOO917501 UYJ917472:UYK917501 VIF917472:VIG917501 VSB917472:VSC917501 WBX917472:WBY917501 WLT917472:WLU917501 WVP917472:WVQ917501 H983008:I983037 JD983008:JE983037 SZ983008:TA983037 ACV983008:ACW983037 AMR983008:AMS983037 AWN983008:AWO983037 BGJ983008:BGK983037 BQF983008:BQG983037 CAB983008:CAC983037 CJX983008:CJY983037 CTT983008:CTU983037 DDP983008:DDQ983037 DNL983008:DNM983037 DXH983008:DXI983037 EHD983008:EHE983037 EQZ983008:ERA983037 FAV983008:FAW983037 FKR983008:FKS983037 FUN983008:FUO983037 GEJ983008:GEK983037 GOF983008:GOG983037 GYB983008:GYC983037 HHX983008:HHY983037 HRT983008:HRU983037 IBP983008:IBQ983037 ILL983008:ILM983037 IVH983008:IVI983037 JFD983008:JFE983037 JOZ983008:JPA983037 JYV983008:JYW983037 KIR983008:KIS983037 KSN983008:KSO983037 LCJ983008:LCK983037 LMF983008:LMG983037 LWB983008:LWC983037 MFX983008:MFY983037 MPT983008:MPU983037 MZP983008:MZQ983037 NJL983008:NJM983037 NTH983008:NTI983037 ODD983008:ODE983037 OMZ983008:ONA983037 OWV983008:OWW983037 PGR983008:PGS983037 PQN983008:PQO983037 QAJ983008:QAK983037 QKF983008:QKG983037 QUB983008:QUC983037 RDX983008:RDY983037 RNT983008:RNU983037 RXP983008:RXQ983037 SHL983008:SHM983037 SRH983008:SRI983037 TBD983008:TBE983037 TKZ983008:TLA983037 TUV983008:TUW983037 UER983008:UES983037 UON983008:UOO983037 UYJ983008:UYK983037 VIF983008:VIG983037 VSB983008:VSC983037 WBX983008:WBY983037 WLT983008:WLU983037 WVP983008:WVQ983037 H65425:I65485 JD65425:JE65485 SZ65425:TA65485 ACV65425:ACW65485 AMR65425:AMS65485 AWN65425:AWO65485 BGJ65425:BGK65485 BQF65425:BQG65485 CAB65425:CAC65485 CJX65425:CJY65485 CTT65425:CTU65485 DDP65425:DDQ65485 DNL65425:DNM65485 DXH65425:DXI65485 EHD65425:EHE65485 EQZ65425:ERA65485 FAV65425:FAW65485 FKR65425:FKS65485 FUN65425:FUO65485 GEJ65425:GEK65485 GOF65425:GOG65485 GYB65425:GYC65485 HHX65425:HHY65485 HRT65425:HRU65485 IBP65425:IBQ65485 ILL65425:ILM65485 IVH65425:IVI65485 JFD65425:JFE65485 JOZ65425:JPA65485 JYV65425:JYW65485 KIR65425:KIS65485 KSN65425:KSO65485 LCJ65425:LCK65485 LMF65425:LMG65485 LWB65425:LWC65485 MFX65425:MFY65485 MPT65425:MPU65485 MZP65425:MZQ65485 NJL65425:NJM65485 NTH65425:NTI65485 ODD65425:ODE65485 OMZ65425:ONA65485 OWV65425:OWW65485 PGR65425:PGS65485 PQN65425:PQO65485 QAJ65425:QAK65485 QKF65425:QKG65485 QUB65425:QUC65485 RDX65425:RDY65485 RNT65425:RNU65485 RXP65425:RXQ65485 SHL65425:SHM65485 SRH65425:SRI65485 TBD65425:TBE65485 TKZ65425:TLA65485 TUV65425:TUW65485 UER65425:UES65485 UON65425:UOO65485 UYJ65425:UYK65485 VIF65425:VIG65485 VSB65425:VSC65485 WBX65425:WBY65485 WLT65425:WLU65485 WVP65425:WVQ65485 H130961:I131021 JD130961:JE131021 SZ130961:TA131021 ACV130961:ACW131021 AMR130961:AMS131021 AWN130961:AWO131021 BGJ130961:BGK131021 BQF130961:BQG131021 CAB130961:CAC131021 CJX130961:CJY131021 CTT130961:CTU131021 DDP130961:DDQ131021 DNL130961:DNM131021 DXH130961:DXI131021 EHD130961:EHE131021 EQZ130961:ERA131021 FAV130961:FAW131021 FKR130961:FKS131021 FUN130961:FUO131021 GEJ130961:GEK131021 GOF130961:GOG131021 GYB130961:GYC131021 HHX130961:HHY131021 HRT130961:HRU131021 IBP130961:IBQ131021 ILL130961:ILM131021 IVH130961:IVI131021 JFD130961:JFE131021 JOZ130961:JPA131021 JYV130961:JYW131021 KIR130961:KIS131021 KSN130961:KSO131021 LCJ130961:LCK131021 LMF130961:LMG131021 LWB130961:LWC131021 MFX130961:MFY131021 MPT130961:MPU131021 MZP130961:MZQ131021 NJL130961:NJM131021 NTH130961:NTI131021 ODD130961:ODE131021 OMZ130961:ONA131021 OWV130961:OWW131021 PGR130961:PGS131021 PQN130961:PQO131021 QAJ130961:QAK131021 QKF130961:QKG131021 QUB130961:QUC131021 RDX130961:RDY131021 RNT130961:RNU131021 RXP130961:RXQ131021 SHL130961:SHM131021 SRH130961:SRI131021 TBD130961:TBE131021 TKZ130961:TLA131021 TUV130961:TUW131021 UER130961:UES131021 UON130961:UOO131021 UYJ130961:UYK131021 VIF130961:VIG131021 VSB130961:VSC131021 WBX130961:WBY131021 WLT130961:WLU131021 WVP130961:WVQ131021 H196497:I196557 JD196497:JE196557 SZ196497:TA196557 ACV196497:ACW196557 AMR196497:AMS196557 AWN196497:AWO196557 BGJ196497:BGK196557 BQF196497:BQG196557 CAB196497:CAC196557 CJX196497:CJY196557 CTT196497:CTU196557 DDP196497:DDQ196557 DNL196497:DNM196557 DXH196497:DXI196557 EHD196497:EHE196557 EQZ196497:ERA196557 FAV196497:FAW196557 FKR196497:FKS196557 FUN196497:FUO196557 GEJ196497:GEK196557 GOF196497:GOG196557 GYB196497:GYC196557 HHX196497:HHY196557 HRT196497:HRU196557 IBP196497:IBQ196557 ILL196497:ILM196557 IVH196497:IVI196557 JFD196497:JFE196557 JOZ196497:JPA196557 JYV196497:JYW196557 KIR196497:KIS196557 KSN196497:KSO196557 LCJ196497:LCK196557 LMF196497:LMG196557 LWB196497:LWC196557 MFX196497:MFY196557 MPT196497:MPU196557 MZP196497:MZQ196557 NJL196497:NJM196557 NTH196497:NTI196557 ODD196497:ODE196557 OMZ196497:ONA196557 OWV196497:OWW196557 PGR196497:PGS196557 PQN196497:PQO196557 QAJ196497:QAK196557 QKF196497:QKG196557 QUB196497:QUC196557 RDX196497:RDY196557 RNT196497:RNU196557 RXP196497:RXQ196557 SHL196497:SHM196557 SRH196497:SRI196557 TBD196497:TBE196557 TKZ196497:TLA196557 TUV196497:TUW196557 UER196497:UES196557 UON196497:UOO196557 UYJ196497:UYK196557 VIF196497:VIG196557 VSB196497:VSC196557 WBX196497:WBY196557 WLT196497:WLU196557 WVP196497:WVQ196557 H262033:I262093 JD262033:JE262093 SZ262033:TA262093 ACV262033:ACW262093 AMR262033:AMS262093 AWN262033:AWO262093 BGJ262033:BGK262093 BQF262033:BQG262093 CAB262033:CAC262093 CJX262033:CJY262093 CTT262033:CTU262093 DDP262033:DDQ262093 DNL262033:DNM262093 DXH262033:DXI262093 EHD262033:EHE262093 EQZ262033:ERA262093 FAV262033:FAW262093 FKR262033:FKS262093 FUN262033:FUO262093 GEJ262033:GEK262093 GOF262033:GOG262093 GYB262033:GYC262093 HHX262033:HHY262093 HRT262033:HRU262093 IBP262033:IBQ262093 ILL262033:ILM262093 IVH262033:IVI262093 JFD262033:JFE262093 JOZ262033:JPA262093 JYV262033:JYW262093 KIR262033:KIS262093 KSN262033:KSO262093 LCJ262033:LCK262093 LMF262033:LMG262093 LWB262033:LWC262093 MFX262033:MFY262093 MPT262033:MPU262093 MZP262033:MZQ262093 NJL262033:NJM262093 NTH262033:NTI262093 ODD262033:ODE262093 OMZ262033:ONA262093 OWV262033:OWW262093 PGR262033:PGS262093 PQN262033:PQO262093 QAJ262033:QAK262093 QKF262033:QKG262093 QUB262033:QUC262093 RDX262033:RDY262093 RNT262033:RNU262093 RXP262033:RXQ262093 SHL262033:SHM262093 SRH262033:SRI262093 TBD262033:TBE262093 TKZ262033:TLA262093 TUV262033:TUW262093 UER262033:UES262093 UON262033:UOO262093 UYJ262033:UYK262093 VIF262033:VIG262093 VSB262033:VSC262093 WBX262033:WBY262093 WLT262033:WLU262093 WVP262033:WVQ262093 H327569:I327629 JD327569:JE327629 SZ327569:TA327629 ACV327569:ACW327629 AMR327569:AMS327629 AWN327569:AWO327629 BGJ327569:BGK327629 BQF327569:BQG327629 CAB327569:CAC327629 CJX327569:CJY327629 CTT327569:CTU327629 DDP327569:DDQ327629 DNL327569:DNM327629 DXH327569:DXI327629 EHD327569:EHE327629 EQZ327569:ERA327629 FAV327569:FAW327629 FKR327569:FKS327629 FUN327569:FUO327629 GEJ327569:GEK327629 GOF327569:GOG327629 GYB327569:GYC327629 HHX327569:HHY327629 HRT327569:HRU327629 IBP327569:IBQ327629 ILL327569:ILM327629 IVH327569:IVI327629 JFD327569:JFE327629 JOZ327569:JPA327629 JYV327569:JYW327629 KIR327569:KIS327629 KSN327569:KSO327629 LCJ327569:LCK327629 LMF327569:LMG327629 LWB327569:LWC327629 MFX327569:MFY327629 MPT327569:MPU327629 MZP327569:MZQ327629 NJL327569:NJM327629 NTH327569:NTI327629 ODD327569:ODE327629 OMZ327569:ONA327629 OWV327569:OWW327629 PGR327569:PGS327629 PQN327569:PQO327629 QAJ327569:QAK327629 QKF327569:QKG327629 QUB327569:QUC327629 RDX327569:RDY327629 RNT327569:RNU327629 RXP327569:RXQ327629 SHL327569:SHM327629 SRH327569:SRI327629 TBD327569:TBE327629 TKZ327569:TLA327629 TUV327569:TUW327629 UER327569:UES327629 UON327569:UOO327629 UYJ327569:UYK327629 VIF327569:VIG327629 VSB327569:VSC327629 WBX327569:WBY327629 WLT327569:WLU327629 WVP327569:WVQ327629 H393105:I393165 JD393105:JE393165 SZ393105:TA393165 ACV393105:ACW393165 AMR393105:AMS393165 AWN393105:AWO393165 BGJ393105:BGK393165 BQF393105:BQG393165 CAB393105:CAC393165 CJX393105:CJY393165 CTT393105:CTU393165 DDP393105:DDQ393165 DNL393105:DNM393165 DXH393105:DXI393165 EHD393105:EHE393165 EQZ393105:ERA393165 FAV393105:FAW393165 FKR393105:FKS393165 FUN393105:FUO393165 GEJ393105:GEK393165 GOF393105:GOG393165 GYB393105:GYC393165 HHX393105:HHY393165 HRT393105:HRU393165 IBP393105:IBQ393165 ILL393105:ILM393165 IVH393105:IVI393165 JFD393105:JFE393165 JOZ393105:JPA393165 JYV393105:JYW393165 KIR393105:KIS393165 KSN393105:KSO393165 LCJ393105:LCK393165 LMF393105:LMG393165 LWB393105:LWC393165 MFX393105:MFY393165 MPT393105:MPU393165 MZP393105:MZQ393165 NJL393105:NJM393165 NTH393105:NTI393165 ODD393105:ODE393165 OMZ393105:ONA393165 OWV393105:OWW393165 PGR393105:PGS393165 PQN393105:PQO393165 QAJ393105:QAK393165 QKF393105:QKG393165 QUB393105:QUC393165 RDX393105:RDY393165 RNT393105:RNU393165 RXP393105:RXQ393165 SHL393105:SHM393165 SRH393105:SRI393165 TBD393105:TBE393165 TKZ393105:TLA393165 TUV393105:TUW393165 UER393105:UES393165 UON393105:UOO393165 UYJ393105:UYK393165 VIF393105:VIG393165 VSB393105:VSC393165 WBX393105:WBY393165 WLT393105:WLU393165 WVP393105:WVQ393165 H458641:I458701 JD458641:JE458701 SZ458641:TA458701 ACV458641:ACW458701 AMR458641:AMS458701 AWN458641:AWO458701 BGJ458641:BGK458701 BQF458641:BQG458701 CAB458641:CAC458701 CJX458641:CJY458701 CTT458641:CTU458701 DDP458641:DDQ458701 DNL458641:DNM458701 DXH458641:DXI458701 EHD458641:EHE458701 EQZ458641:ERA458701 FAV458641:FAW458701 FKR458641:FKS458701 FUN458641:FUO458701 GEJ458641:GEK458701 GOF458641:GOG458701 GYB458641:GYC458701 HHX458641:HHY458701 HRT458641:HRU458701 IBP458641:IBQ458701 ILL458641:ILM458701 IVH458641:IVI458701 JFD458641:JFE458701 JOZ458641:JPA458701 JYV458641:JYW458701 KIR458641:KIS458701 KSN458641:KSO458701 LCJ458641:LCK458701 LMF458641:LMG458701 LWB458641:LWC458701 MFX458641:MFY458701 MPT458641:MPU458701 MZP458641:MZQ458701 NJL458641:NJM458701 NTH458641:NTI458701 ODD458641:ODE458701 OMZ458641:ONA458701 OWV458641:OWW458701 PGR458641:PGS458701 PQN458641:PQO458701 QAJ458641:QAK458701 QKF458641:QKG458701 QUB458641:QUC458701 RDX458641:RDY458701 RNT458641:RNU458701 RXP458641:RXQ458701 SHL458641:SHM458701 SRH458641:SRI458701 TBD458641:TBE458701 TKZ458641:TLA458701 TUV458641:TUW458701 UER458641:UES458701 UON458641:UOO458701 UYJ458641:UYK458701 VIF458641:VIG458701 VSB458641:VSC458701 WBX458641:WBY458701 WLT458641:WLU458701 WVP458641:WVQ458701 H524177:I524237 JD524177:JE524237 SZ524177:TA524237 ACV524177:ACW524237 AMR524177:AMS524237 AWN524177:AWO524237 BGJ524177:BGK524237 BQF524177:BQG524237 CAB524177:CAC524237 CJX524177:CJY524237 CTT524177:CTU524237 DDP524177:DDQ524237 DNL524177:DNM524237 DXH524177:DXI524237 EHD524177:EHE524237 EQZ524177:ERA524237 FAV524177:FAW524237 FKR524177:FKS524237 FUN524177:FUO524237 GEJ524177:GEK524237 GOF524177:GOG524237 GYB524177:GYC524237 HHX524177:HHY524237 HRT524177:HRU524237 IBP524177:IBQ524237 ILL524177:ILM524237 IVH524177:IVI524237 JFD524177:JFE524237 JOZ524177:JPA524237 JYV524177:JYW524237 KIR524177:KIS524237 KSN524177:KSO524237 LCJ524177:LCK524237 LMF524177:LMG524237 LWB524177:LWC524237 MFX524177:MFY524237 MPT524177:MPU524237 MZP524177:MZQ524237 NJL524177:NJM524237 NTH524177:NTI524237 ODD524177:ODE524237 OMZ524177:ONA524237 OWV524177:OWW524237 PGR524177:PGS524237 PQN524177:PQO524237 QAJ524177:QAK524237 QKF524177:QKG524237 QUB524177:QUC524237 RDX524177:RDY524237 RNT524177:RNU524237 RXP524177:RXQ524237 SHL524177:SHM524237 SRH524177:SRI524237 TBD524177:TBE524237 TKZ524177:TLA524237 TUV524177:TUW524237 UER524177:UES524237 UON524177:UOO524237 UYJ524177:UYK524237 VIF524177:VIG524237 VSB524177:VSC524237 WBX524177:WBY524237 WLT524177:WLU524237 WVP524177:WVQ524237 H589713:I589773 JD589713:JE589773 SZ589713:TA589773 ACV589713:ACW589773 AMR589713:AMS589773 AWN589713:AWO589773 BGJ589713:BGK589773 BQF589713:BQG589773 CAB589713:CAC589773 CJX589713:CJY589773 CTT589713:CTU589773 DDP589713:DDQ589773 DNL589713:DNM589773 DXH589713:DXI589773 EHD589713:EHE589773 EQZ589713:ERA589773 FAV589713:FAW589773 FKR589713:FKS589773 FUN589713:FUO589773 GEJ589713:GEK589773 GOF589713:GOG589773 GYB589713:GYC589773 HHX589713:HHY589773 HRT589713:HRU589773 IBP589713:IBQ589773 ILL589713:ILM589773 IVH589713:IVI589773 JFD589713:JFE589773 JOZ589713:JPA589773 JYV589713:JYW589773 KIR589713:KIS589773 KSN589713:KSO589773 LCJ589713:LCK589773 LMF589713:LMG589773 LWB589713:LWC589773 MFX589713:MFY589773 MPT589713:MPU589773 MZP589713:MZQ589773 NJL589713:NJM589773 NTH589713:NTI589773 ODD589713:ODE589773 OMZ589713:ONA589773 OWV589713:OWW589773 PGR589713:PGS589773 PQN589713:PQO589773 QAJ589713:QAK589773 QKF589713:QKG589773 QUB589713:QUC589773 RDX589713:RDY589773 RNT589713:RNU589773 RXP589713:RXQ589773 SHL589713:SHM589773 SRH589713:SRI589773 TBD589713:TBE589773 TKZ589713:TLA589773 TUV589713:TUW589773 UER589713:UES589773 UON589713:UOO589773 UYJ589713:UYK589773 VIF589713:VIG589773 VSB589713:VSC589773 WBX589713:WBY589773 WLT589713:WLU589773 WVP589713:WVQ589773 H655249:I655309 JD655249:JE655309 SZ655249:TA655309 ACV655249:ACW655309 AMR655249:AMS655309 AWN655249:AWO655309 BGJ655249:BGK655309 BQF655249:BQG655309 CAB655249:CAC655309 CJX655249:CJY655309 CTT655249:CTU655309 DDP655249:DDQ655309 DNL655249:DNM655309 DXH655249:DXI655309 EHD655249:EHE655309 EQZ655249:ERA655309 FAV655249:FAW655309 FKR655249:FKS655309 FUN655249:FUO655309 GEJ655249:GEK655309 GOF655249:GOG655309 GYB655249:GYC655309 HHX655249:HHY655309 HRT655249:HRU655309 IBP655249:IBQ655309 ILL655249:ILM655309 IVH655249:IVI655309 JFD655249:JFE655309 JOZ655249:JPA655309 JYV655249:JYW655309 KIR655249:KIS655309 KSN655249:KSO655309 LCJ655249:LCK655309 LMF655249:LMG655309 LWB655249:LWC655309 MFX655249:MFY655309 MPT655249:MPU655309 MZP655249:MZQ655309 NJL655249:NJM655309 NTH655249:NTI655309 ODD655249:ODE655309 OMZ655249:ONA655309 OWV655249:OWW655309 PGR655249:PGS655309 PQN655249:PQO655309 QAJ655249:QAK655309 QKF655249:QKG655309 QUB655249:QUC655309 RDX655249:RDY655309 RNT655249:RNU655309 RXP655249:RXQ655309 SHL655249:SHM655309 SRH655249:SRI655309 TBD655249:TBE655309 TKZ655249:TLA655309 TUV655249:TUW655309 UER655249:UES655309 UON655249:UOO655309 UYJ655249:UYK655309 VIF655249:VIG655309 VSB655249:VSC655309 WBX655249:WBY655309 WLT655249:WLU655309 WVP655249:WVQ655309 H720785:I720845 JD720785:JE720845 SZ720785:TA720845 ACV720785:ACW720845 AMR720785:AMS720845 AWN720785:AWO720845 BGJ720785:BGK720845 BQF720785:BQG720845 CAB720785:CAC720845 CJX720785:CJY720845 CTT720785:CTU720845 DDP720785:DDQ720845 DNL720785:DNM720845 DXH720785:DXI720845 EHD720785:EHE720845 EQZ720785:ERA720845 FAV720785:FAW720845 FKR720785:FKS720845 FUN720785:FUO720845 GEJ720785:GEK720845 GOF720785:GOG720845 GYB720785:GYC720845 HHX720785:HHY720845 HRT720785:HRU720845 IBP720785:IBQ720845 ILL720785:ILM720845 IVH720785:IVI720845 JFD720785:JFE720845 JOZ720785:JPA720845 JYV720785:JYW720845 KIR720785:KIS720845 KSN720785:KSO720845 LCJ720785:LCK720845 LMF720785:LMG720845 LWB720785:LWC720845 MFX720785:MFY720845 MPT720785:MPU720845 MZP720785:MZQ720845 NJL720785:NJM720845 NTH720785:NTI720845 ODD720785:ODE720845 OMZ720785:ONA720845 OWV720785:OWW720845 PGR720785:PGS720845 PQN720785:PQO720845 QAJ720785:QAK720845 QKF720785:QKG720845 QUB720785:QUC720845 RDX720785:RDY720845 RNT720785:RNU720845 RXP720785:RXQ720845 SHL720785:SHM720845 SRH720785:SRI720845 TBD720785:TBE720845 TKZ720785:TLA720845 TUV720785:TUW720845 UER720785:UES720845 UON720785:UOO720845 UYJ720785:UYK720845 VIF720785:VIG720845 VSB720785:VSC720845 WBX720785:WBY720845 WLT720785:WLU720845 WVP720785:WVQ720845 H786321:I786381 JD786321:JE786381 SZ786321:TA786381 ACV786321:ACW786381 AMR786321:AMS786381 AWN786321:AWO786381 BGJ786321:BGK786381 BQF786321:BQG786381 CAB786321:CAC786381 CJX786321:CJY786381 CTT786321:CTU786381 DDP786321:DDQ786381 DNL786321:DNM786381 DXH786321:DXI786381 EHD786321:EHE786381 EQZ786321:ERA786381 FAV786321:FAW786381 FKR786321:FKS786381 FUN786321:FUO786381 GEJ786321:GEK786381 GOF786321:GOG786381 GYB786321:GYC786381 HHX786321:HHY786381 HRT786321:HRU786381 IBP786321:IBQ786381 ILL786321:ILM786381 IVH786321:IVI786381 JFD786321:JFE786381 JOZ786321:JPA786381 JYV786321:JYW786381 KIR786321:KIS786381 KSN786321:KSO786381 LCJ786321:LCK786381 LMF786321:LMG786381 LWB786321:LWC786381 MFX786321:MFY786381 MPT786321:MPU786381 MZP786321:MZQ786381 NJL786321:NJM786381 NTH786321:NTI786381 ODD786321:ODE786381 OMZ786321:ONA786381 OWV786321:OWW786381 PGR786321:PGS786381 PQN786321:PQO786381 QAJ786321:QAK786381 QKF786321:QKG786381 QUB786321:QUC786381 RDX786321:RDY786381 RNT786321:RNU786381 RXP786321:RXQ786381 SHL786321:SHM786381 SRH786321:SRI786381 TBD786321:TBE786381 TKZ786321:TLA786381 TUV786321:TUW786381 UER786321:UES786381 UON786321:UOO786381 UYJ786321:UYK786381 VIF786321:VIG786381 VSB786321:VSC786381 WBX786321:WBY786381 WLT786321:WLU786381 WVP786321:WVQ786381 H851857:I851917 JD851857:JE851917 SZ851857:TA851917 ACV851857:ACW851917 AMR851857:AMS851917 AWN851857:AWO851917 BGJ851857:BGK851917 BQF851857:BQG851917 CAB851857:CAC851917 CJX851857:CJY851917 CTT851857:CTU851917 DDP851857:DDQ851917 DNL851857:DNM851917 DXH851857:DXI851917 EHD851857:EHE851917 EQZ851857:ERA851917 FAV851857:FAW851917 FKR851857:FKS851917 FUN851857:FUO851917 GEJ851857:GEK851917 GOF851857:GOG851917 GYB851857:GYC851917 HHX851857:HHY851917 HRT851857:HRU851917 IBP851857:IBQ851917 ILL851857:ILM851917 IVH851857:IVI851917 JFD851857:JFE851917 JOZ851857:JPA851917 JYV851857:JYW851917 KIR851857:KIS851917 KSN851857:KSO851917 LCJ851857:LCK851917 LMF851857:LMG851917 LWB851857:LWC851917 MFX851857:MFY851917 MPT851857:MPU851917 MZP851857:MZQ851917 NJL851857:NJM851917 NTH851857:NTI851917 ODD851857:ODE851917 OMZ851857:ONA851917 OWV851857:OWW851917 PGR851857:PGS851917 PQN851857:PQO851917 QAJ851857:QAK851917 QKF851857:QKG851917 QUB851857:QUC851917 RDX851857:RDY851917 RNT851857:RNU851917 RXP851857:RXQ851917 SHL851857:SHM851917 SRH851857:SRI851917 TBD851857:TBE851917 TKZ851857:TLA851917 TUV851857:TUW851917 UER851857:UES851917 UON851857:UOO851917 UYJ851857:UYK851917 VIF851857:VIG851917 VSB851857:VSC851917 WBX851857:WBY851917 WLT851857:WLU851917 WVP851857:WVQ851917 H917393:I917453 JD917393:JE917453 SZ917393:TA917453 ACV917393:ACW917453 AMR917393:AMS917453 AWN917393:AWO917453 BGJ917393:BGK917453 BQF917393:BQG917453 CAB917393:CAC917453 CJX917393:CJY917453 CTT917393:CTU917453 DDP917393:DDQ917453 DNL917393:DNM917453 DXH917393:DXI917453 EHD917393:EHE917453 EQZ917393:ERA917453 FAV917393:FAW917453 FKR917393:FKS917453 FUN917393:FUO917453 GEJ917393:GEK917453 GOF917393:GOG917453 GYB917393:GYC917453 HHX917393:HHY917453 HRT917393:HRU917453 IBP917393:IBQ917453 ILL917393:ILM917453 IVH917393:IVI917453 JFD917393:JFE917453 JOZ917393:JPA917453 JYV917393:JYW917453 KIR917393:KIS917453 KSN917393:KSO917453 LCJ917393:LCK917453 LMF917393:LMG917453 LWB917393:LWC917453 MFX917393:MFY917453 MPT917393:MPU917453 MZP917393:MZQ917453 NJL917393:NJM917453 NTH917393:NTI917453 ODD917393:ODE917453 OMZ917393:ONA917453 OWV917393:OWW917453 PGR917393:PGS917453 PQN917393:PQO917453 QAJ917393:QAK917453 QKF917393:QKG917453 QUB917393:QUC917453 RDX917393:RDY917453 RNT917393:RNU917453 RXP917393:RXQ917453 SHL917393:SHM917453 SRH917393:SRI917453 TBD917393:TBE917453 TKZ917393:TLA917453 TUV917393:TUW917453 UER917393:UES917453 UON917393:UOO917453 UYJ917393:UYK917453 VIF917393:VIG917453 VSB917393:VSC917453 WBX917393:WBY917453 WLT917393:WLU917453 WVP917393:WVQ917453 H982929:I982989 JD982929:JE982989 SZ982929:TA982989 ACV982929:ACW982989 AMR982929:AMS982989 AWN982929:AWO982989 BGJ982929:BGK982989 BQF982929:BQG982989 CAB982929:CAC982989 CJX982929:CJY982989 CTT982929:CTU982989 DDP982929:DDQ982989 DNL982929:DNM982989 DXH982929:DXI982989 EHD982929:EHE982989 EQZ982929:ERA982989 FAV982929:FAW982989 FKR982929:FKS982989 FUN982929:FUO982989 GEJ982929:GEK982989 GOF982929:GOG982989 GYB982929:GYC982989 HHX982929:HHY982989 HRT982929:HRU982989 IBP982929:IBQ982989 ILL982929:ILM982989 IVH982929:IVI982989 JFD982929:JFE982989 JOZ982929:JPA982989 JYV982929:JYW982989 KIR982929:KIS982989 KSN982929:KSO982989 LCJ982929:LCK982989 LMF982929:LMG982989 LWB982929:LWC982989 MFX982929:MFY982989 MPT982929:MPU982989 MZP982929:MZQ982989 NJL982929:NJM982989 NTH982929:NTI982989 ODD982929:ODE982989 OMZ982929:ONA982989 OWV982929:OWW982989 PGR982929:PGS982989 PQN982929:PQO982989 QAJ982929:QAK982989 QKF982929:QKG982989 QUB982929:QUC982989 RDX982929:RDY982989 RNT982929:RNU982989 RXP982929:RXQ982989 SHL982929:SHM982989 SRH982929:SRI982989 TBD982929:TBE982989 TKZ982929:TLA982989 TUV982929:TUW982989 UER982929:UES982989 UON982929:UOO982989 UYJ982929:UYK982989 VIF982929:VIG982989 VSB982929:VSC982989 WBX982929:WBY982989 WLT982929:WLU982989 WVP982929:WVQ982989"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H65496:I65496 JD65496:JE65496 SZ65496:TA65496 ACV65496:ACW65496 AMR65496:AMS65496 AWN65496:AWO65496 BGJ65496:BGK65496 BQF65496:BQG65496 CAB65496:CAC65496 CJX65496:CJY65496 CTT65496:CTU65496 DDP65496:DDQ65496 DNL65496:DNM65496 DXH65496:DXI65496 EHD65496:EHE65496 EQZ65496:ERA65496 FAV65496:FAW65496 FKR65496:FKS65496 FUN65496:FUO65496 GEJ65496:GEK65496 GOF65496:GOG65496 GYB65496:GYC65496 HHX65496:HHY65496 HRT65496:HRU65496 IBP65496:IBQ65496 ILL65496:ILM65496 IVH65496:IVI65496 JFD65496:JFE65496 JOZ65496:JPA65496 JYV65496:JYW65496 KIR65496:KIS65496 KSN65496:KSO65496 LCJ65496:LCK65496 LMF65496:LMG65496 LWB65496:LWC65496 MFX65496:MFY65496 MPT65496:MPU65496 MZP65496:MZQ65496 NJL65496:NJM65496 NTH65496:NTI65496 ODD65496:ODE65496 OMZ65496:ONA65496 OWV65496:OWW65496 PGR65496:PGS65496 PQN65496:PQO65496 QAJ65496:QAK65496 QKF65496:QKG65496 QUB65496:QUC65496 RDX65496:RDY65496 RNT65496:RNU65496 RXP65496:RXQ65496 SHL65496:SHM65496 SRH65496:SRI65496 TBD65496:TBE65496 TKZ65496:TLA65496 TUV65496:TUW65496 UER65496:UES65496 UON65496:UOO65496 UYJ65496:UYK65496 VIF65496:VIG65496 VSB65496:VSC65496 WBX65496:WBY65496 WLT65496:WLU65496 WVP65496:WVQ65496 H131032:I131032 JD131032:JE131032 SZ131032:TA131032 ACV131032:ACW131032 AMR131032:AMS131032 AWN131032:AWO131032 BGJ131032:BGK131032 BQF131032:BQG131032 CAB131032:CAC131032 CJX131032:CJY131032 CTT131032:CTU131032 DDP131032:DDQ131032 DNL131032:DNM131032 DXH131032:DXI131032 EHD131032:EHE131032 EQZ131032:ERA131032 FAV131032:FAW131032 FKR131032:FKS131032 FUN131032:FUO131032 GEJ131032:GEK131032 GOF131032:GOG131032 GYB131032:GYC131032 HHX131032:HHY131032 HRT131032:HRU131032 IBP131032:IBQ131032 ILL131032:ILM131032 IVH131032:IVI131032 JFD131032:JFE131032 JOZ131032:JPA131032 JYV131032:JYW131032 KIR131032:KIS131032 KSN131032:KSO131032 LCJ131032:LCK131032 LMF131032:LMG131032 LWB131032:LWC131032 MFX131032:MFY131032 MPT131032:MPU131032 MZP131032:MZQ131032 NJL131032:NJM131032 NTH131032:NTI131032 ODD131032:ODE131032 OMZ131032:ONA131032 OWV131032:OWW131032 PGR131032:PGS131032 PQN131032:PQO131032 QAJ131032:QAK131032 QKF131032:QKG131032 QUB131032:QUC131032 RDX131032:RDY131032 RNT131032:RNU131032 RXP131032:RXQ131032 SHL131032:SHM131032 SRH131032:SRI131032 TBD131032:TBE131032 TKZ131032:TLA131032 TUV131032:TUW131032 UER131032:UES131032 UON131032:UOO131032 UYJ131032:UYK131032 VIF131032:VIG131032 VSB131032:VSC131032 WBX131032:WBY131032 WLT131032:WLU131032 WVP131032:WVQ131032 H196568:I196568 JD196568:JE196568 SZ196568:TA196568 ACV196568:ACW196568 AMR196568:AMS196568 AWN196568:AWO196568 BGJ196568:BGK196568 BQF196568:BQG196568 CAB196568:CAC196568 CJX196568:CJY196568 CTT196568:CTU196568 DDP196568:DDQ196568 DNL196568:DNM196568 DXH196568:DXI196568 EHD196568:EHE196568 EQZ196568:ERA196568 FAV196568:FAW196568 FKR196568:FKS196568 FUN196568:FUO196568 GEJ196568:GEK196568 GOF196568:GOG196568 GYB196568:GYC196568 HHX196568:HHY196568 HRT196568:HRU196568 IBP196568:IBQ196568 ILL196568:ILM196568 IVH196568:IVI196568 JFD196568:JFE196568 JOZ196568:JPA196568 JYV196568:JYW196568 KIR196568:KIS196568 KSN196568:KSO196568 LCJ196568:LCK196568 LMF196568:LMG196568 LWB196568:LWC196568 MFX196568:MFY196568 MPT196568:MPU196568 MZP196568:MZQ196568 NJL196568:NJM196568 NTH196568:NTI196568 ODD196568:ODE196568 OMZ196568:ONA196568 OWV196568:OWW196568 PGR196568:PGS196568 PQN196568:PQO196568 QAJ196568:QAK196568 QKF196568:QKG196568 QUB196568:QUC196568 RDX196568:RDY196568 RNT196568:RNU196568 RXP196568:RXQ196568 SHL196568:SHM196568 SRH196568:SRI196568 TBD196568:TBE196568 TKZ196568:TLA196568 TUV196568:TUW196568 UER196568:UES196568 UON196568:UOO196568 UYJ196568:UYK196568 VIF196568:VIG196568 VSB196568:VSC196568 WBX196568:WBY196568 WLT196568:WLU196568 WVP196568:WVQ196568 H262104:I262104 JD262104:JE262104 SZ262104:TA262104 ACV262104:ACW262104 AMR262104:AMS262104 AWN262104:AWO262104 BGJ262104:BGK262104 BQF262104:BQG262104 CAB262104:CAC262104 CJX262104:CJY262104 CTT262104:CTU262104 DDP262104:DDQ262104 DNL262104:DNM262104 DXH262104:DXI262104 EHD262104:EHE262104 EQZ262104:ERA262104 FAV262104:FAW262104 FKR262104:FKS262104 FUN262104:FUO262104 GEJ262104:GEK262104 GOF262104:GOG262104 GYB262104:GYC262104 HHX262104:HHY262104 HRT262104:HRU262104 IBP262104:IBQ262104 ILL262104:ILM262104 IVH262104:IVI262104 JFD262104:JFE262104 JOZ262104:JPA262104 JYV262104:JYW262104 KIR262104:KIS262104 KSN262104:KSO262104 LCJ262104:LCK262104 LMF262104:LMG262104 LWB262104:LWC262104 MFX262104:MFY262104 MPT262104:MPU262104 MZP262104:MZQ262104 NJL262104:NJM262104 NTH262104:NTI262104 ODD262104:ODE262104 OMZ262104:ONA262104 OWV262104:OWW262104 PGR262104:PGS262104 PQN262104:PQO262104 QAJ262104:QAK262104 QKF262104:QKG262104 QUB262104:QUC262104 RDX262104:RDY262104 RNT262104:RNU262104 RXP262104:RXQ262104 SHL262104:SHM262104 SRH262104:SRI262104 TBD262104:TBE262104 TKZ262104:TLA262104 TUV262104:TUW262104 UER262104:UES262104 UON262104:UOO262104 UYJ262104:UYK262104 VIF262104:VIG262104 VSB262104:VSC262104 WBX262104:WBY262104 WLT262104:WLU262104 WVP262104:WVQ262104 H327640:I327640 JD327640:JE327640 SZ327640:TA327640 ACV327640:ACW327640 AMR327640:AMS327640 AWN327640:AWO327640 BGJ327640:BGK327640 BQF327640:BQG327640 CAB327640:CAC327640 CJX327640:CJY327640 CTT327640:CTU327640 DDP327640:DDQ327640 DNL327640:DNM327640 DXH327640:DXI327640 EHD327640:EHE327640 EQZ327640:ERA327640 FAV327640:FAW327640 FKR327640:FKS327640 FUN327640:FUO327640 GEJ327640:GEK327640 GOF327640:GOG327640 GYB327640:GYC327640 HHX327640:HHY327640 HRT327640:HRU327640 IBP327640:IBQ327640 ILL327640:ILM327640 IVH327640:IVI327640 JFD327640:JFE327640 JOZ327640:JPA327640 JYV327640:JYW327640 KIR327640:KIS327640 KSN327640:KSO327640 LCJ327640:LCK327640 LMF327640:LMG327640 LWB327640:LWC327640 MFX327640:MFY327640 MPT327640:MPU327640 MZP327640:MZQ327640 NJL327640:NJM327640 NTH327640:NTI327640 ODD327640:ODE327640 OMZ327640:ONA327640 OWV327640:OWW327640 PGR327640:PGS327640 PQN327640:PQO327640 QAJ327640:QAK327640 QKF327640:QKG327640 QUB327640:QUC327640 RDX327640:RDY327640 RNT327640:RNU327640 RXP327640:RXQ327640 SHL327640:SHM327640 SRH327640:SRI327640 TBD327640:TBE327640 TKZ327640:TLA327640 TUV327640:TUW327640 UER327640:UES327640 UON327640:UOO327640 UYJ327640:UYK327640 VIF327640:VIG327640 VSB327640:VSC327640 WBX327640:WBY327640 WLT327640:WLU327640 WVP327640:WVQ327640 H393176:I393176 JD393176:JE393176 SZ393176:TA393176 ACV393176:ACW393176 AMR393176:AMS393176 AWN393176:AWO393176 BGJ393176:BGK393176 BQF393176:BQG393176 CAB393176:CAC393176 CJX393176:CJY393176 CTT393176:CTU393176 DDP393176:DDQ393176 DNL393176:DNM393176 DXH393176:DXI393176 EHD393176:EHE393176 EQZ393176:ERA393176 FAV393176:FAW393176 FKR393176:FKS393176 FUN393176:FUO393176 GEJ393176:GEK393176 GOF393176:GOG393176 GYB393176:GYC393176 HHX393176:HHY393176 HRT393176:HRU393176 IBP393176:IBQ393176 ILL393176:ILM393176 IVH393176:IVI393176 JFD393176:JFE393176 JOZ393176:JPA393176 JYV393176:JYW393176 KIR393176:KIS393176 KSN393176:KSO393176 LCJ393176:LCK393176 LMF393176:LMG393176 LWB393176:LWC393176 MFX393176:MFY393176 MPT393176:MPU393176 MZP393176:MZQ393176 NJL393176:NJM393176 NTH393176:NTI393176 ODD393176:ODE393176 OMZ393176:ONA393176 OWV393176:OWW393176 PGR393176:PGS393176 PQN393176:PQO393176 QAJ393176:QAK393176 QKF393176:QKG393176 QUB393176:QUC393176 RDX393176:RDY393176 RNT393176:RNU393176 RXP393176:RXQ393176 SHL393176:SHM393176 SRH393176:SRI393176 TBD393176:TBE393176 TKZ393176:TLA393176 TUV393176:TUW393176 UER393176:UES393176 UON393176:UOO393176 UYJ393176:UYK393176 VIF393176:VIG393176 VSB393176:VSC393176 WBX393176:WBY393176 WLT393176:WLU393176 WVP393176:WVQ393176 H458712:I458712 JD458712:JE458712 SZ458712:TA458712 ACV458712:ACW458712 AMR458712:AMS458712 AWN458712:AWO458712 BGJ458712:BGK458712 BQF458712:BQG458712 CAB458712:CAC458712 CJX458712:CJY458712 CTT458712:CTU458712 DDP458712:DDQ458712 DNL458712:DNM458712 DXH458712:DXI458712 EHD458712:EHE458712 EQZ458712:ERA458712 FAV458712:FAW458712 FKR458712:FKS458712 FUN458712:FUO458712 GEJ458712:GEK458712 GOF458712:GOG458712 GYB458712:GYC458712 HHX458712:HHY458712 HRT458712:HRU458712 IBP458712:IBQ458712 ILL458712:ILM458712 IVH458712:IVI458712 JFD458712:JFE458712 JOZ458712:JPA458712 JYV458712:JYW458712 KIR458712:KIS458712 KSN458712:KSO458712 LCJ458712:LCK458712 LMF458712:LMG458712 LWB458712:LWC458712 MFX458712:MFY458712 MPT458712:MPU458712 MZP458712:MZQ458712 NJL458712:NJM458712 NTH458712:NTI458712 ODD458712:ODE458712 OMZ458712:ONA458712 OWV458712:OWW458712 PGR458712:PGS458712 PQN458712:PQO458712 QAJ458712:QAK458712 QKF458712:QKG458712 QUB458712:QUC458712 RDX458712:RDY458712 RNT458712:RNU458712 RXP458712:RXQ458712 SHL458712:SHM458712 SRH458712:SRI458712 TBD458712:TBE458712 TKZ458712:TLA458712 TUV458712:TUW458712 UER458712:UES458712 UON458712:UOO458712 UYJ458712:UYK458712 VIF458712:VIG458712 VSB458712:VSC458712 WBX458712:WBY458712 WLT458712:WLU458712 WVP458712:WVQ458712 H524248:I524248 JD524248:JE524248 SZ524248:TA524248 ACV524248:ACW524248 AMR524248:AMS524248 AWN524248:AWO524248 BGJ524248:BGK524248 BQF524248:BQG524248 CAB524248:CAC524248 CJX524248:CJY524248 CTT524248:CTU524248 DDP524248:DDQ524248 DNL524248:DNM524248 DXH524248:DXI524248 EHD524248:EHE524248 EQZ524248:ERA524248 FAV524248:FAW524248 FKR524248:FKS524248 FUN524248:FUO524248 GEJ524248:GEK524248 GOF524248:GOG524248 GYB524248:GYC524248 HHX524248:HHY524248 HRT524248:HRU524248 IBP524248:IBQ524248 ILL524248:ILM524248 IVH524248:IVI524248 JFD524248:JFE524248 JOZ524248:JPA524248 JYV524248:JYW524248 KIR524248:KIS524248 KSN524248:KSO524248 LCJ524248:LCK524248 LMF524248:LMG524248 LWB524248:LWC524248 MFX524248:MFY524248 MPT524248:MPU524248 MZP524248:MZQ524248 NJL524248:NJM524248 NTH524248:NTI524248 ODD524248:ODE524248 OMZ524248:ONA524248 OWV524248:OWW524248 PGR524248:PGS524248 PQN524248:PQO524248 QAJ524248:QAK524248 QKF524248:QKG524248 QUB524248:QUC524248 RDX524248:RDY524248 RNT524248:RNU524248 RXP524248:RXQ524248 SHL524248:SHM524248 SRH524248:SRI524248 TBD524248:TBE524248 TKZ524248:TLA524248 TUV524248:TUW524248 UER524248:UES524248 UON524248:UOO524248 UYJ524248:UYK524248 VIF524248:VIG524248 VSB524248:VSC524248 WBX524248:WBY524248 WLT524248:WLU524248 WVP524248:WVQ524248 H589784:I589784 JD589784:JE589784 SZ589784:TA589784 ACV589784:ACW589784 AMR589784:AMS589784 AWN589784:AWO589784 BGJ589784:BGK589784 BQF589784:BQG589784 CAB589784:CAC589784 CJX589784:CJY589784 CTT589784:CTU589784 DDP589784:DDQ589784 DNL589784:DNM589784 DXH589784:DXI589784 EHD589784:EHE589784 EQZ589784:ERA589784 FAV589784:FAW589784 FKR589784:FKS589784 FUN589784:FUO589784 GEJ589784:GEK589784 GOF589784:GOG589784 GYB589784:GYC589784 HHX589784:HHY589784 HRT589784:HRU589784 IBP589784:IBQ589784 ILL589784:ILM589784 IVH589784:IVI589784 JFD589784:JFE589784 JOZ589784:JPA589784 JYV589784:JYW589784 KIR589784:KIS589784 KSN589784:KSO589784 LCJ589784:LCK589784 LMF589784:LMG589784 LWB589784:LWC589784 MFX589784:MFY589784 MPT589784:MPU589784 MZP589784:MZQ589784 NJL589784:NJM589784 NTH589784:NTI589784 ODD589784:ODE589784 OMZ589784:ONA589784 OWV589784:OWW589784 PGR589784:PGS589784 PQN589784:PQO589784 QAJ589784:QAK589784 QKF589784:QKG589784 QUB589784:QUC589784 RDX589784:RDY589784 RNT589784:RNU589784 RXP589784:RXQ589784 SHL589784:SHM589784 SRH589784:SRI589784 TBD589784:TBE589784 TKZ589784:TLA589784 TUV589784:TUW589784 UER589784:UES589784 UON589784:UOO589784 UYJ589784:UYK589784 VIF589784:VIG589784 VSB589784:VSC589784 WBX589784:WBY589784 WLT589784:WLU589784 WVP589784:WVQ589784 H655320:I655320 JD655320:JE655320 SZ655320:TA655320 ACV655320:ACW655320 AMR655320:AMS655320 AWN655320:AWO655320 BGJ655320:BGK655320 BQF655320:BQG655320 CAB655320:CAC655320 CJX655320:CJY655320 CTT655320:CTU655320 DDP655320:DDQ655320 DNL655320:DNM655320 DXH655320:DXI655320 EHD655320:EHE655320 EQZ655320:ERA655320 FAV655320:FAW655320 FKR655320:FKS655320 FUN655320:FUO655320 GEJ655320:GEK655320 GOF655320:GOG655320 GYB655320:GYC655320 HHX655320:HHY655320 HRT655320:HRU655320 IBP655320:IBQ655320 ILL655320:ILM655320 IVH655320:IVI655320 JFD655320:JFE655320 JOZ655320:JPA655320 JYV655320:JYW655320 KIR655320:KIS655320 KSN655320:KSO655320 LCJ655320:LCK655320 LMF655320:LMG655320 LWB655320:LWC655320 MFX655320:MFY655320 MPT655320:MPU655320 MZP655320:MZQ655320 NJL655320:NJM655320 NTH655320:NTI655320 ODD655320:ODE655320 OMZ655320:ONA655320 OWV655320:OWW655320 PGR655320:PGS655320 PQN655320:PQO655320 QAJ655320:QAK655320 QKF655320:QKG655320 QUB655320:QUC655320 RDX655320:RDY655320 RNT655320:RNU655320 RXP655320:RXQ655320 SHL655320:SHM655320 SRH655320:SRI655320 TBD655320:TBE655320 TKZ655320:TLA655320 TUV655320:TUW655320 UER655320:UES655320 UON655320:UOO655320 UYJ655320:UYK655320 VIF655320:VIG655320 VSB655320:VSC655320 WBX655320:WBY655320 WLT655320:WLU655320 WVP655320:WVQ655320 H720856:I720856 JD720856:JE720856 SZ720856:TA720856 ACV720856:ACW720856 AMR720856:AMS720856 AWN720856:AWO720856 BGJ720856:BGK720856 BQF720856:BQG720856 CAB720856:CAC720856 CJX720856:CJY720856 CTT720856:CTU720856 DDP720856:DDQ720856 DNL720856:DNM720856 DXH720856:DXI720856 EHD720856:EHE720856 EQZ720856:ERA720856 FAV720856:FAW720856 FKR720856:FKS720856 FUN720856:FUO720856 GEJ720856:GEK720856 GOF720856:GOG720856 GYB720856:GYC720856 HHX720856:HHY720856 HRT720856:HRU720856 IBP720856:IBQ720856 ILL720856:ILM720856 IVH720856:IVI720856 JFD720856:JFE720856 JOZ720856:JPA720856 JYV720856:JYW720856 KIR720856:KIS720856 KSN720856:KSO720856 LCJ720856:LCK720856 LMF720856:LMG720856 LWB720856:LWC720856 MFX720856:MFY720856 MPT720856:MPU720856 MZP720856:MZQ720856 NJL720856:NJM720856 NTH720856:NTI720856 ODD720856:ODE720856 OMZ720856:ONA720856 OWV720856:OWW720856 PGR720856:PGS720856 PQN720856:PQO720856 QAJ720856:QAK720856 QKF720856:QKG720856 QUB720856:QUC720856 RDX720856:RDY720856 RNT720856:RNU720856 RXP720856:RXQ720856 SHL720856:SHM720856 SRH720856:SRI720856 TBD720856:TBE720856 TKZ720856:TLA720856 TUV720856:TUW720856 UER720856:UES720856 UON720856:UOO720856 UYJ720856:UYK720856 VIF720856:VIG720856 VSB720856:VSC720856 WBX720856:WBY720856 WLT720856:WLU720856 WVP720856:WVQ720856 H786392:I786392 JD786392:JE786392 SZ786392:TA786392 ACV786392:ACW786392 AMR786392:AMS786392 AWN786392:AWO786392 BGJ786392:BGK786392 BQF786392:BQG786392 CAB786392:CAC786392 CJX786392:CJY786392 CTT786392:CTU786392 DDP786392:DDQ786392 DNL786392:DNM786392 DXH786392:DXI786392 EHD786392:EHE786392 EQZ786392:ERA786392 FAV786392:FAW786392 FKR786392:FKS786392 FUN786392:FUO786392 GEJ786392:GEK786392 GOF786392:GOG786392 GYB786392:GYC786392 HHX786392:HHY786392 HRT786392:HRU786392 IBP786392:IBQ786392 ILL786392:ILM786392 IVH786392:IVI786392 JFD786392:JFE786392 JOZ786392:JPA786392 JYV786392:JYW786392 KIR786392:KIS786392 KSN786392:KSO786392 LCJ786392:LCK786392 LMF786392:LMG786392 LWB786392:LWC786392 MFX786392:MFY786392 MPT786392:MPU786392 MZP786392:MZQ786392 NJL786392:NJM786392 NTH786392:NTI786392 ODD786392:ODE786392 OMZ786392:ONA786392 OWV786392:OWW786392 PGR786392:PGS786392 PQN786392:PQO786392 QAJ786392:QAK786392 QKF786392:QKG786392 QUB786392:QUC786392 RDX786392:RDY786392 RNT786392:RNU786392 RXP786392:RXQ786392 SHL786392:SHM786392 SRH786392:SRI786392 TBD786392:TBE786392 TKZ786392:TLA786392 TUV786392:TUW786392 UER786392:UES786392 UON786392:UOO786392 UYJ786392:UYK786392 VIF786392:VIG786392 VSB786392:VSC786392 WBX786392:WBY786392 WLT786392:WLU786392 WVP786392:WVQ786392 H851928:I851928 JD851928:JE851928 SZ851928:TA851928 ACV851928:ACW851928 AMR851928:AMS851928 AWN851928:AWO851928 BGJ851928:BGK851928 BQF851928:BQG851928 CAB851928:CAC851928 CJX851928:CJY851928 CTT851928:CTU851928 DDP851928:DDQ851928 DNL851928:DNM851928 DXH851928:DXI851928 EHD851928:EHE851928 EQZ851928:ERA851928 FAV851928:FAW851928 FKR851928:FKS851928 FUN851928:FUO851928 GEJ851928:GEK851928 GOF851928:GOG851928 GYB851928:GYC851928 HHX851928:HHY851928 HRT851928:HRU851928 IBP851928:IBQ851928 ILL851928:ILM851928 IVH851928:IVI851928 JFD851928:JFE851928 JOZ851928:JPA851928 JYV851928:JYW851928 KIR851928:KIS851928 KSN851928:KSO851928 LCJ851928:LCK851928 LMF851928:LMG851928 LWB851928:LWC851928 MFX851928:MFY851928 MPT851928:MPU851928 MZP851928:MZQ851928 NJL851928:NJM851928 NTH851928:NTI851928 ODD851928:ODE851928 OMZ851928:ONA851928 OWV851928:OWW851928 PGR851928:PGS851928 PQN851928:PQO851928 QAJ851928:QAK851928 QKF851928:QKG851928 QUB851928:QUC851928 RDX851928:RDY851928 RNT851928:RNU851928 RXP851928:RXQ851928 SHL851928:SHM851928 SRH851928:SRI851928 TBD851928:TBE851928 TKZ851928:TLA851928 TUV851928:TUW851928 UER851928:UES851928 UON851928:UOO851928 UYJ851928:UYK851928 VIF851928:VIG851928 VSB851928:VSC851928 WBX851928:WBY851928 WLT851928:WLU851928 WVP851928:WVQ851928 H917464:I917464 JD917464:JE917464 SZ917464:TA917464 ACV917464:ACW917464 AMR917464:AMS917464 AWN917464:AWO917464 BGJ917464:BGK917464 BQF917464:BQG917464 CAB917464:CAC917464 CJX917464:CJY917464 CTT917464:CTU917464 DDP917464:DDQ917464 DNL917464:DNM917464 DXH917464:DXI917464 EHD917464:EHE917464 EQZ917464:ERA917464 FAV917464:FAW917464 FKR917464:FKS917464 FUN917464:FUO917464 GEJ917464:GEK917464 GOF917464:GOG917464 GYB917464:GYC917464 HHX917464:HHY917464 HRT917464:HRU917464 IBP917464:IBQ917464 ILL917464:ILM917464 IVH917464:IVI917464 JFD917464:JFE917464 JOZ917464:JPA917464 JYV917464:JYW917464 KIR917464:KIS917464 KSN917464:KSO917464 LCJ917464:LCK917464 LMF917464:LMG917464 LWB917464:LWC917464 MFX917464:MFY917464 MPT917464:MPU917464 MZP917464:MZQ917464 NJL917464:NJM917464 NTH917464:NTI917464 ODD917464:ODE917464 OMZ917464:ONA917464 OWV917464:OWW917464 PGR917464:PGS917464 PQN917464:PQO917464 QAJ917464:QAK917464 QKF917464:QKG917464 QUB917464:QUC917464 RDX917464:RDY917464 RNT917464:RNU917464 RXP917464:RXQ917464 SHL917464:SHM917464 SRH917464:SRI917464 TBD917464:TBE917464 TKZ917464:TLA917464 TUV917464:TUW917464 UER917464:UES917464 UON917464:UOO917464 UYJ917464:UYK917464 VIF917464:VIG917464 VSB917464:VSC917464 WBX917464:WBY917464 WLT917464:WLU917464 WVP917464:WVQ917464 H983000:I983000 JD983000:JE983000 SZ983000:TA983000 ACV983000:ACW983000 AMR983000:AMS983000 AWN983000:AWO983000 BGJ983000:BGK983000 BQF983000:BQG983000 CAB983000:CAC983000 CJX983000:CJY983000 CTT983000:CTU983000 DDP983000:DDQ983000 DNL983000:DNM983000 DXH983000:DXI983000 EHD983000:EHE983000 EQZ983000:ERA983000 FAV983000:FAW983000 FKR983000:FKS983000 FUN983000:FUO983000 GEJ983000:GEK983000 GOF983000:GOG983000 GYB983000:GYC983000 HHX983000:HHY983000 HRT983000:HRU983000 IBP983000:IBQ983000 ILL983000:ILM983000 IVH983000:IVI983000 JFD983000:JFE983000 JOZ983000:JPA983000 JYV983000:JYW983000 KIR983000:KIS983000 KSN983000:KSO983000 LCJ983000:LCK983000 LMF983000:LMG983000 LWB983000:LWC983000 MFX983000:MFY983000 MPT983000:MPU983000 MZP983000:MZQ983000 NJL983000:NJM983000 NTH983000:NTI983000 ODD983000:ODE983000 OMZ983000:ONA983000 OWV983000:OWW983000 PGR983000:PGS983000 PQN983000:PQO983000 QAJ983000:QAK983000 QKF983000:QKG983000 QUB983000:QUC983000 RDX983000:RDY983000 RNT983000:RNU983000 RXP983000:RXQ983000 SHL983000:SHM983000 SRH983000:SRI983000 TBD983000:TBE983000 TKZ983000:TLA983000 TUV983000:TUW983000 UER983000:UES983000 UON983000:UOO983000 UYJ983000:UYK983000 VIF983000:VIG983000 VSB983000:VSC983000 WBX983000:WBY983000 WLT983000:WLU983000 WVP983000:WVQ983000" xr:uid="{00000000-0002-0000-0100-000001000000}">
      <formula1>9999999999</formula1>
    </dataValidation>
    <dataValidation type="whole" operator="notEqual" allowBlank="1" showInputMessage="1" showErrorMessage="1" errorTitle="Pogrešan unos" error="Mogu se unijeti samo cjelobrojne pozitivne ili negativne vrijednosti." sqref="H65489:I65489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H131025:I131025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H196561:I196561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H262097:I262097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H327633:I327633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H393169:I393169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H458705:I458705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H524241:I524241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H589777:I589777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H655313:I655313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H720849:I720849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H786385:I786385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H851921:I851921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H917457:I917457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H982993:I982993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xr:uid="{00000000-0002-0000-0100-000002000000}">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3000000}">
      <formula1>999999999999</formula1>
    </dataValidation>
    <dataValidation type="whole" operator="notEqual" allowBlank="1" showInputMessage="1" showErrorMessage="1" errorTitle="Pogrešan unos" error="Mogu se unijeti samo cjelobrojne vrijednosti." sqref="H65536:I65537 JD65536:JE65537 SZ65536:TA65537 ACV65536:ACW65537 AMR65536:AMS65537 AWN65536:AWO65537 BGJ65536:BGK65537 BQF65536:BQG65537 CAB65536:CAC65537 CJX65536:CJY65537 CTT65536:CTU65537 DDP65536:DDQ65537 DNL65536:DNM65537 DXH65536:DXI65537 EHD65536:EHE65537 EQZ65536:ERA65537 FAV65536:FAW65537 FKR65536:FKS65537 FUN65536:FUO65537 GEJ65536:GEK65537 GOF65536:GOG65537 GYB65536:GYC65537 HHX65536:HHY65537 HRT65536:HRU65537 IBP65536:IBQ65537 ILL65536:ILM65537 IVH65536:IVI65537 JFD65536:JFE65537 JOZ65536:JPA65537 JYV65536:JYW65537 KIR65536:KIS65537 KSN65536:KSO65537 LCJ65536:LCK65537 LMF65536:LMG65537 LWB65536:LWC65537 MFX65536:MFY65537 MPT65536:MPU65537 MZP65536:MZQ65537 NJL65536:NJM65537 NTH65536:NTI65537 ODD65536:ODE65537 OMZ65536:ONA65537 OWV65536:OWW65537 PGR65536:PGS65537 PQN65536:PQO65537 QAJ65536:QAK65537 QKF65536:QKG65537 QUB65536:QUC65537 RDX65536:RDY65537 RNT65536:RNU65537 RXP65536:RXQ65537 SHL65536:SHM65537 SRH65536:SRI65537 TBD65536:TBE65537 TKZ65536:TLA65537 TUV65536:TUW65537 UER65536:UES65537 UON65536:UOO65537 UYJ65536:UYK65537 VIF65536:VIG65537 VSB65536:VSC65537 WBX65536:WBY65537 WLT65536:WLU65537 WVP65536:WVQ65537 H131072:I131073 JD131072:JE131073 SZ131072:TA131073 ACV131072:ACW131073 AMR131072:AMS131073 AWN131072:AWO131073 BGJ131072:BGK131073 BQF131072:BQG131073 CAB131072:CAC131073 CJX131072:CJY131073 CTT131072:CTU131073 DDP131072:DDQ131073 DNL131072:DNM131073 DXH131072:DXI131073 EHD131072:EHE131073 EQZ131072:ERA131073 FAV131072:FAW131073 FKR131072:FKS131073 FUN131072:FUO131073 GEJ131072:GEK131073 GOF131072:GOG131073 GYB131072:GYC131073 HHX131072:HHY131073 HRT131072:HRU131073 IBP131072:IBQ131073 ILL131072:ILM131073 IVH131072:IVI131073 JFD131072:JFE131073 JOZ131072:JPA131073 JYV131072:JYW131073 KIR131072:KIS131073 KSN131072:KSO131073 LCJ131072:LCK131073 LMF131072:LMG131073 LWB131072:LWC131073 MFX131072:MFY131073 MPT131072:MPU131073 MZP131072:MZQ131073 NJL131072:NJM131073 NTH131072:NTI131073 ODD131072:ODE131073 OMZ131072:ONA131073 OWV131072:OWW131073 PGR131072:PGS131073 PQN131072:PQO131073 QAJ131072:QAK131073 QKF131072:QKG131073 QUB131072:QUC131073 RDX131072:RDY131073 RNT131072:RNU131073 RXP131072:RXQ131073 SHL131072:SHM131073 SRH131072:SRI131073 TBD131072:TBE131073 TKZ131072:TLA131073 TUV131072:TUW131073 UER131072:UES131073 UON131072:UOO131073 UYJ131072:UYK131073 VIF131072:VIG131073 VSB131072:VSC131073 WBX131072:WBY131073 WLT131072:WLU131073 WVP131072:WVQ131073 H196608:I196609 JD196608:JE196609 SZ196608:TA196609 ACV196608:ACW196609 AMR196608:AMS196609 AWN196608:AWO196609 BGJ196608:BGK196609 BQF196608:BQG196609 CAB196608:CAC196609 CJX196608:CJY196609 CTT196608:CTU196609 DDP196608:DDQ196609 DNL196608:DNM196609 DXH196608:DXI196609 EHD196608:EHE196609 EQZ196608:ERA196609 FAV196608:FAW196609 FKR196608:FKS196609 FUN196608:FUO196609 GEJ196608:GEK196609 GOF196608:GOG196609 GYB196608:GYC196609 HHX196608:HHY196609 HRT196608:HRU196609 IBP196608:IBQ196609 ILL196608:ILM196609 IVH196608:IVI196609 JFD196608:JFE196609 JOZ196608:JPA196609 JYV196608:JYW196609 KIR196608:KIS196609 KSN196608:KSO196609 LCJ196608:LCK196609 LMF196608:LMG196609 LWB196608:LWC196609 MFX196608:MFY196609 MPT196608:MPU196609 MZP196608:MZQ196609 NJL196608:NJM196609 NTH196608:NTI196609 ODD196608:ODE196609 OMZ196608:ONA196609 OWV196608:OWW196609 PGR196608:PGS196609 PQN196608:PQO196609 QAJ196608:QAK196609 QKF196608:QKG196609 QUB196608:QUC196609 RDX196608:RDY196609 RNT196608:RNU196609 RXP196608:RXQ196609 SHL196608:SHM196609 SRH196608:SRI196609 TBD196608:TBE196609 TKZ196608:TLA196609 TUV196608:TUW196609 UER196608:UES196609 UON196608:UOO196609 UYJ196608:UYK196609 VIF196608:VIG196609 VSB196608:VSC196609 WBX196608:WBY196609 WLT196608:WLU196609 WVP196608:WVQ196609 H262144:I262145 JD262144:JE262145 SZ262144:TA262145 ACV262144:ACW262145 AMR262144:AMS262145 AWN262144:AWO262145 BGJ262144:BGK262145 BQF262144:BQG262145 CAB262144:CAC262145 CJX262144:CJY262145 CTT262144:CTU262145 DDP262144:DDQ262145 DNL262144:DNM262145 DXH262144:DXI262145 EHD262144:EHE262145 EQZ262144:ERA262145 FAV262144:FAW262145 FKR262144:FKS262145 FUN262144:FUO262145 GEJ262144:GEK262145 GOF262144:GOG262145 GYB262144:GYC262145 HHX262144:HHY262145 HRT262144:HRU262145 IBP262144:IBQ262145 ILL262144:ILM262145 IVH262144:IVI262145 JFD262144:JFE262145 JOZ262144:JPA262145 JYV262144:JYW262145 KIR262144:KIS262145 KSN262144:KSO262145 LCJ262144:LCK262145 LMF262144:LMG262145 LWB262144:LWC262145 MFX262144:MFY262145 MPT262144:MPU262145 MZP262144:MZQ262145 NJL262144:NJM262145 NTH262144:NTI262145 ODD262144:ODE262145 OMZ262144:ONA262145 OWV262144:OWW262145 PGR262144:PGS262145 PQN262144:PQO262145 QAJ262144:QAK262145 QKF262144:QKG262145 QUB262144:QUC262145 RDX262144:RDY262145 RNT262144:RNU262145 RXP262144:RXQ262145 SHL262144:SHM262145 SRH262144:SRI262145 TBD262144:TBE262145 TKZ262144:TLA262145 TUV262144:TUW262145 UER262144:UES262145 UON262144:UOO262145 UYJ262144:UYK262145 VIF262144:VIG262145 VSB262144:VSC262145 WBX262144:WBY262145 WLT262144:WLU262145 WVP262144:WVQ262145 H327680:I327681 JD327680:JE327681 SZ327680:TA327681 ACV327680:ACW327681 AMR327680:AMS327681 AWN327680:AWO327681 BGJ327680:BGK327681 BQF327680:BQG327681 CAB327680:CAC327681 CJX327680:CJY327681 CTT327680:CTU327681 DDP327680:DDQ327681 DNL327680:DNM327681 DXH327680:DXI327681 EHD327680:EHE327681 EQZ327680:ERA327681 FAV327680:FAW327681 FKR327680:FKS327681 FUN327680:FUO327681 GEJ327680:GEK327681 GOF327680:GOG327681 GYB327680:GYC327681 HHX327680:HHY327681 HRT327680:HRU327681 IBP327680:IBQ327681 ILL327680:ILM327681 IVH327680:IVI327681 JFD327680:JFE327681 JOZ327680:JPA327681 JYV327680:JYW327681 KIR327680:KIS327681 KSN327680:KSO327681 LCJ327680:LCK327681 LMF327680:LMG327681 LWB327680:LWC327681 MFX327680:MFY327681 MPT327680:MPU327681 MZP327680:MZQ327681 NJL327680:NJM327681 NTH327680:NTI327681 ODD327680:ODE327681 OMZ327680:ONA327681 OWV327680:OWW327681 PGR327680:PGS327681 PQN327680:PQO327681 QAJ327680:QAK327681 QKF327680:QKG327681 QUB327680:QUC327681 RDX327680:RDY327681 RNT327680:RNU327681 RXP327680:RXQ327681 SHL327680:SHM327681 SRH327680:SRI327681 TBD327680:TBE327681 TKZ327680:TLA327681 TUV327680:TUW327681 UER327680:UES327681 UON327680:UOO327681 UYJ327680:UYK327681 VIF327680:VIG327681 VSB327680:VSC327681 WBX327680:WBY327681 WLT327680:WLU327681 WVP327680:WVQ327681 H393216:I393217 JD393216:JE393217 SZ393216:TA393217 ACV393216:ACW393217 AMR393216:AMS393217 AWN393216:AWO393217 BGJ393216:BGK393217 BQF393216:BQG393217 CAB393216:CAC393217 CJX393216:CJY393217 CTT393216:CTU393217 DDP393216:DDQ393217 DNL393216:DNM393217 DXH393216:DXI393217 EHD393216:EHE393217 EQZ393216:ERA393217 FAV393216:FAW393217 FKR393216:FKS393217 FUN393216:FUO393217 GEJ393216:GEK393217 GOF393216:GOG393217 GYB393216:GYC393217 HHX393216:HHY393217 HRT393216:HRU393217 IBP393216:IBQ393217 ILL393216:ILM393217 IVH393216:IVI393217 JFD393216:JFE393217 JOZ393216:JPA393217 JYV393216:JYW393217 KIR393216:KIS393217 KSN393216:KSO393217 LCJ393216:LCK393217 LMF393216:LMG393217 LWB393216:LWC393217 MFX393216:MFY393217 MPT393216:MPU393217 MZP393216:MZQ393217 NJL393216:NJM393217 NTH393216:NTI393217 ODD393216:ODE393217 OMZ393216:ONA393217 OWV393216:OWW393217 PGR393216:PGS393217 PQN393216:PQO393217 QAJ393216:QAK393217 QKF393216:QKG393217 QUB393216:QUC393217 RDX393216:RDY393217 RNT393216:RNU393217 RXP393216:RXQ393217 SHL393216:SHM393217 SRH393216:SRI393217 TBD393216:TBE393217 TKZ393216:TLA393217 TUV393216:TUW393217 UER393216:UES393217 UON393216:UOO393217 UYJ393216:UYK393217 VIF393216:VIG393217 VSB393216:VSC393217 WBX393216:WBY393217 WLT393216:WLU393217 WVP393216:WVQ393217 H458752:I458753 JD458752:JE458753 SZ458752:TA458753 ACV458752:ACW458753 AMR458752:AMS458753 AWN458752:AWO458753 BGJ458752:BGK458753 BQF458752:BQG458753 CAB458752:CAC458753 CJX458752:CJY458753 CTT458752:CTU458753 DDP458752:DDQ458753 DNL458752:DNM458753 DXH458752:DXI458753 EHD458752:EHE458753 EQZ458752:ERA458753 FAV458752:FAW458753 FKR458752:FKS458753 FUN458752:FUO458753 GEJ458752:GEK458753 GOF458752:GOG458753 GYB458752:GYC458753 HHX458752:HHY458753 HRT458752:HRU458753 IBP458752:IBQ458753 ILL458752:ILM458753 IVH458752:IVI458753 JFD458752:JFE458753 JOZ458752:JPA458753 JYV458752:JYW458753 KIR458752:KIS458753 KSN458752:KSO458753 LCJ458752:LCK458753 LMF458752:LMG458753 LWB458752:LWC458753 MFX458752:MFY458753 MPT458752:MPU458753 MZP458752:MZQ458753 NJL458752:NJM458753 NTH458752:NTI458753 ODD458752:ODE458753 OMZ458752:ONA458753 OWV458752:OWW458753 PGR458752:PGS458753 PQN458752:PQO458753 QAJ458752:QAK458753 QKF458752:QKG458753 QUB458752:QUC458753 RDX458752:RDY458753 RNT458752:RNU458753 RXP458752:RXQ458753 SHL458752:SHM458753 SRH458752:SRI458753 TBD458752:TBE458753 TKZ458752:TLA458753 TUV458752:TUW458753 UER458752:UES458753 UON458752:UOO458753 UYJ458752:UYK458753 VIF458752:VIG458753 VSB458752:VSC458753 WBX458752:WBY458753 WLT458752:WLU458753 WVP458752:WVQ458753 H524288:I524289 JD524288:JE524289 SZ524288:TA524289 ACV524288:ACW524289 AMR524288:AMS524289 AWN524288:AWO524289 BGJ524288:BGK524289 BQF524288:BQG524289 CAB524288:CAC524289 CJX524288:CJY524289 CTT524288:CTU524289 DDP524288:DDQ524289 DNL524288:DNM524289 DXH524288:DXI524289 EHD524288:EHE524289 EQZ524288:ERA524289 FAV524288:FAW524289 FKR524288:FKS524289 FUN524288:FUO524289 GEJ524288:GEK524289 GOF524288:GOG524289 GYB524288:GYC524289 HHX524288:HHY524289 HRT524288:HRU524289 IBP524288:IBQ524289 ILL524288:ILM524289 IVH524288:IVI524289 JFD524288:JFE524289 JOZ524288:JPA524289 JYV524288:JYW524289 KIR524288:KIS524289 KSN524288:KSO524289 LCJ524288:LCK524289 LMF524288:LMG524289 LWB524288:LWC524289 MFX524288:MFY524289 MPT524288:MPU524289 MZP524288:MZQ524289 NJL524288:NJM524289 NTH524288:NTI524289 ODD524288:ODE524289 OMZ524288:ONA524289 OWV524288:OWW524289 PGR524288:PGS524289 PQN524288:PQO524289 QAJ524288:QAK524289 QKF524288:QKG524289 QUB524288:QUC524289 RDX524288:RDY524289 RNT524288:RNU524289 RXP524288:RXQ524289 SHL524288:SHM524289 SRH524288:SRI524289 TBD524288:TBE524289 TKZ524288:TLA524289 TUV524288:TUW524289 UER524288:UES524289 UON524288:UOO524289 UYJ524288:UYK524289 VIF524288:VIG524289 VSB524288:VSC524289 WBX524288:WBY524289 WLT524288:WLU524289 WVP524288:WVQ524289 H589824:I589825 JD589824:JE589825 SZ589824:TA589825 ACV589824:ACW589825 AMR589824:AMS589825 AWN589824:AWO589825 BGJ589824:BGK589825 BQF589824:BQG589825 CAB589824:CAC589825 CJX589824:CJY589825 CTT589824:CTU589825 DDP589824:DDQ589825 DNL589824:DNM589825 DXH589824:DXI589825 EHD589824:EHE589825 EQZ589824:ERA589825 FAV589824:FAW589825 FKR589824:FKS589825 FUN589824:FUO589825 GEJ589824:GEK589825 GOF589824:GOG589825 GYB589824:GYC589825 HHX589824:HHY589825 HRT589824:HRU589825 IBP589824:IBQ589825 ILL589824:ILM589825 IVH589824:IVI589825 JFD589824:JFE589825 JOZ589824:JPA589825 JYV589824:JYW589825 KIR589824:KIS589825 KSN589824:KSO589825 LCJ589824:LCK589825 LMF589824:LMG589825 LWB589824:LWC589825 MFX589824:MFY589825 MPT589824:MPU589825 MZP589824:MZQ589825 NJL589824:NJM589825 NTH589824:NTI589825 ODD589824:ODE589825 OMZ589824:ONA589825 OWV589824:OWW589825 PGR589824:PGS589825 PQN589824:PQO589825 QAJ589824:QAK589825 QKF589824:QKG589825 QUB589824:QUC589825 RDX589824:RDY589825 RNT589824:RNU589825 RXP589824:RXQ589825 SHL589824:SHM589825 SRH589824:SRI589825 TBD589824:TBE589825 TKZ589824:TLA589825 TUV589824:TUW589825 UER589824:UES589825 UON589824:UOO589825 UYJ589824:UYK589825 VIF589824:VIG589825 VSB589824:VSC589825 WBX589824:WBY589825 WLT589824:WLU589825 WVP589824:WVQ589825 H655360:I655361 JD655360:JE655361 SZ655360:TA655361 ACV655360:ACW655361 AMR655360:AMS655361 AWN655360:AWO655361 BGJ655360:BGK655361 BQF655360:BQG655361 CAB655360:CAC655361 CJX655360:CJY655361 CTT655360:CTU655361 DDP655360:DDQ655361 DNL655360:DNM655361 DXH655360:DXI655361 EHD655360:EHE655361 EQZ655360:ERA655361 FAV655360:FAW655361 FKR655360:FKS655361 FUN655360:FUO655361 GEJ655360:GEK655361 GOF655360:GOG655361 GYB655360:GYC655361 HHX655360:HHY655361 HRT655360:HRU655361 IBP655360:IBQ655361 ILL655360:ILM655361 IVH655360:IVI655361 JFD655360:JFE655361 JOZ655360:JPA655361 JYV655360:JYW655361 KIR655360:KIS655361 KSN655360:KSO655361 LCJ655360:LCK655361 LMF655360:LMG655361 LWB655360:LWC655361 MFX655360:MFY655361 MPT655360:MPU655361 MZP655360:MZQ655361 NJL655360:NJM655361 NTH655360:NTI655361 ODD655360:ODE655361 OMZ655360:ONA655361 OWV655360:OWW655361 PGR655360:PGS655361 PQN655360:PQO655361 QAJ655360:QAK655361 QKF655360:QKG655361 QUB655360:QUC655361 RDX655360:RDY655361 RNT655360:RNU655361 RXP655360:RXQ655361 SHL655360:SHM655361 SRH655360:SRI655361 TBD655360:TBE655361 TKZ655360:TLA655361 TUV655360:TUW655361 UER655360:UES655361 UON655360:UOO655361 UYJ655360:UYK655361 VIF655360:VIG655361 VSB655360:VSC655361 WBX655360:WBY655361 WLT655360:WLU655361 WVP655360:WVQ655361 H720896:I720897 JD720896:JE720897 SZ720896:TA720897 ACV720896:ACW720897 AMR720896:AMS720897 AWN720896:AWO720897 BGJ720896:BGK720897 BQF720896:BQG720897 CAB720896:CAC720897 CJX720896:CJY720897 CTT720896:CTU720897 DDP720896:DDQ720897 DNL720896:DNM720897 DXH720896:DXI720897 EHD720896:EHE720897 EQZ720896:ERA720897 FAV720896:FAW720897 FKR720896:FKS720897 FUN720896:FUO720897 GEJ720896:GEK720897 GOF720896:GOG720897 GYB720896:GYC720897 HHX720896:HHY720897 HRT720896:HRU720897 IBP720896:IBQ720897 ILL720896:ILM720897 IVH720896:IVI720897 JFD720896:JFE720897 JOZ720896:JPA720897 JYV720896:JYW720897 KIR720896:KIS720897 KSN720896:KSO720897 LCJ720896:LCK720897 LMF720896:LMG720897 LWB720896:LWC720897 MFX720896:MFY720897 MPT720896:MPU720897 MZP720896:MZQ720897 NJL720896:NJM720897 NTH720896:NTI720897 ODD720896:ODE720897 OMZ720896:ONA720897 OWV720896:OWW720897 PGR720896:PGS720897 PQN720896:PQO720897 QAJ720896:QAK720897 QKF720896:QKG720897 QUB720896:QUC720897 RDX720896:RDY720897 RNT720896:RNU720897 RXP720896:RXQ720897 SHL720896:SHM720897 SRH720896:SRI720897 TBD720896:TBE720897 TKZ720896:TLA720897 TUV720896:TUW720897 UER720896:UES720897 UON720896:UOO720897 UYJ720896:UYK720897 VIF720896:VIG720897 VSB720896:VSC720897 WBX720896:WBY720897 WLT720896:WLU720897 WVP720896:WVQ720897 H786432:I786433 JD786432:JE786433 SZ786432:TA786433 ACV786432:ACW786433 AMR786432:AMS786433 AWN786432:AWO786433 BGJ786432:BGK786433 BQF786432:BQG786433 CAB786432:CAC786433 CJX786432:CJY786433 CTT786432:CTU786433 DDP786432:DDQ786433 DNL786432:DNM786433 DXH786432:DXI786433 EHD786432:EHE786433 EQZ786432:ERA786433 FAV786432:FAW786433 FKR786432:FKS786433 FUN786432:FUO786433 GEJ786432:GEK786433 GOF786432:GOG786433 GYB786432:GYC786433 HHX786432:HHY786433 HRT786432:HRU786433 IBP786432:IBQ786433 ILL786432:ILM786433 IVH786432:IVI786433 JFD786432:JFE786433 JOZ786432:JPA786433 JYV786432:JYW786433 KIR786432:KIS786433 KSN786432:KSO786433 LCJ786432:LCK786433 LMF786432:LMG786433 LWB786432:LWC786433 MFX786432:MFY786433 MPT786432:MPU786433 MZP786432:MZQ786433 NJL786432:NJM786433 NTH786432:NTI786433 ODD786432:ODE786433 OMZ786432:ONA786433 OWV786432:OWW786433 PGR786432:PGS786433 PQN786432:PQO786433 QAJ786432:QAK786433 QKF786432:QKG786433 QUB786432:QUC786433 RDX786432:RDY786433 RNT786432:RNU786433 RXP786432:RXQ786433 SHL786432:SHM786433 SRH786432:SRI786433 TBD786432:TBE786433 TKZ786432:TLA786433 TUV786432:TUW786433 UER786432:UES786433 UON786432:UOO786433 UYJ786432:UYK786433 VIF786432:VIG786433 VSB786432:VSC786433 WBX786432:WBY786433 WLT786432:WLU786433 WVP786432:WVQ786433 H851968:I851969 JD851968:JE851969 SZ851968:TA851969 ACV851968:ACW851969 AMR851968:AMS851969 AWN851968:AWO851969 BGJ851968:BGK851969 BQF851968:BQG851969 CAB851968:CAC851969 CJX851968:CJY851969 CTT851968:CTU851969 DDP851968:DDQ851969 DNL851968:DNM851969 DXH851968:DXI851969 EHD851968:EHE851969 EQZ851968:ERA851969 FAV851968:FAW851969 FKR851968:FKS851969 FUN851968:FUO851969 GEJ851968:GEK851969 GOF851968:GOG851969 GYB851968:GYC851969 HHX851968:HHY851969 HRT851968:HRU851969 IBP851968:IBQ851969 ILL851968:ILM851969 IVH851968:IVI851969 JFD851968:JFE851969 JOZ851968:JPA851969 JYV851968:JYW851969 KIR851968:KIS851969 KSN851968:KSO851969 LCJ851968:LCK851969 LMF851968:LMG851969 LWB851968:LWC851969 MFX851968:MFY851969 MPT851968:MPU851969 MZP851968:MZQ851969 NJL851968:NJM851969 NTH851968:NTI851969 ODD851968:ODE851969 OMZ851968:ONA851969 OWV851968:OWW851969 PGR851968:PGS851969 PQN851968:PQO851969 QAJ851968:QAK851969 QKF851968:QKG851969 QUB851968:QUC851969 RDX851968:RDY851969 RNT851968:RNU851969 RXP851968:RXQ851969 SHL851968:SHM851969 SRH851968:SRI851969 TBD851968:TBE851969 TKZ851968:TLA851969 TUV851968:TUW851969 UER851968:UES851969 UON851968:UOO851969 UYJ851968:UYK851969 VIF851968:VIG851969 VSB851968:VSC851969 WBX851968:WBY851969 WLT851968:WLU851969 WVP851968:WVQ851969 H917504:I917505 JD917504:JE917505 SZ917504:TA917505 ACV917504:ACW917505 AMR917504:AMS917505 AWN917504:AWO917505 BGJ917504:BGK917505 BQF917504:BQG917505 CAB917504:CAC917505 CJX917504:CJY917505 CTT917504:CTU917505 DDP917504:DDQ917505 DNL917504:DNM917505 DXH917504:DXI917505 EHD917504:EHE917505 EQZ917504:ERA917505 FAV917504:FAW917505 FKR917504:FKS917505 FUN917504:FUO917505 GEJ917504:GEK917505 GOF917504:GOG917505 GYB917504:GYC917505 HHX917504:HHY917505 HRT917504:HRU917505 IBP917504:IBQ917505 ILL917504:ILM917505 IVH917504:IVI917505 JFD917504:JFE917505 JOZ917504:JPA917505 JYV917504:JYW917505 KIR917504:KIS917505 KSN917504:KSO917505 LCJ917504:LCK917505 LMF917504:LMG917505 LWB917504:LWC917505 MFX917504:MFY917505 MPT917504:MPU917505 MZP917504:MZQ917505 NJL917504:NJM917505 NTH917504:NTI917505 ODD917504:ODE917505 OMZ917504:ONA917505 OWV917504:OWW917505 PGR917504:PGS917505 PQN917504:PQO917505 QAJ917504:QAK917505 QKF917504:QKG917505 QUB917504:QUC917505 RDX917504:RDY917505 RNT917504:RNU917505 RXP917504:RXQ917505 SHL917504:SHM917505 SRH917504:SRI917505 TBD917504:TBE917505 TKZ917504:TLA917505 TUV917504:TUW917505 UER917504:UES917505 UON917504:UOO917505 UYJ917504:UYK917505 VIF917504:VIG917505 VSB917504:VSC917505 WBX917504:WBY917505 WLT917504:WLU917505 WVP917504:WVQ917505 H983040:I983041 JD983040:JE983041 SZ983040:TA983041 ACV983040:ACW983041 AMR983040:AMS983041 AWN983040:AWO983041 BGJ983040:BGK983041 BQF983040:BQG983041 CAB983040:CAC983041 CJX983040:CJY983041 CTT983040:CTU983041 DDP983040:DDQ983041 DNL983040:DNM983041 DXH983040:DXI983041 EHD983040:EHE983041 EQZ983040:ERA983041 FAV983040:FAW983041 FKR983040:FKS983041 FUN983040:FUO983041 GEJ983040:GEK983041 GOF983040:GOG983041 GYB983040:GYC983041 HHX983040:HHY983041 HRT983040:HRU983041 IBP983040:IBQ983041 ILL983040:ILM983041 IVH983040:IVI983041 JFD983040:JFE983041 JOZ983040:JPA983041 JYV983040:JYW983041 KIR983040:KIS983041 KSN983040:KSO983041 LCJ983040:LCK983041 LMF983040:LMG983041 LWB983040:LWC983041 MFX983040:MFY983041 MPT983040:MPU983041 MZP983040:MZQ983041 NJL983040:NJM983041 NTH983040:NTI983041 ODD983040:ODE983041 OMZ983040:ONA983041 OWV983040:OWW983041 PGR983040:PGS983041 PQN983040:PQO983041 QAJ983040:QAK983041 QKF983040:QKG983041 QUB983040:QUC983041 RDX983040:RDY983041 RNT983040:RNU983041 RXP983040:RXQ983041 SHL983040:SHM983041 SRH983040:SRI983041 TBD983040:TBE983041 TKZ983040:TLA983041 TUV983040:TUW983041 UER983040:UES983041 UON983040:UOO983041 UYJ983040:UYK983041 VIF983040:VIG983041 VSB983040:VSC983041 WBX983040:WBY983041 WLT983040:WLU983041 WVP983040:WVQ98304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xr:uid="{00000000-0002-0000-0100-000004000000}">
      <formula1>999999999999</formula1>
    </dataValidation>
    <dataValidation type="whole" operator="notEqual" allowBlank="1" showInputMessage="1" showErrorMessage="1" errorTitle="Pogrešan upis" error="Dopušten je upis samo cjelobrojnih vrijednosti ili nule" sqref="H75:I75 H97:I97 H94:I94 H77:I91" xr:uid="{00000000-0002-0000-0100-000005000000}">
      <formula1>999999999999</formula1>
    </dataValidation>
    <dataValidation type="whole" operator="greaterThanOrEqual" allowBlank="1" showInputMessage="1" showErrorMessage="1" errorTitle="Pogrešan upis" error="Dopušten je upis samo pozitivnih cjelobrojnih vrijednosti ili nule" sqref="H8:I73 H98:I134 H95:I96 H92:I93 H76:I76" xr:uid="{00000000-0002-0000-0100-000006000000}">
      <formula1>0</formula1>
    </dataValidation>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13"/>
  <sheetViews>
    <sheetView topLeftCell="G1" zoomScaleNormal="100" zoomScaleSheetLayoutView="110" workbookViewId="0">
      <selection activeCell="K12" sqref="K12:K13"/>
    </sheetView>
  </sheetViews>
  <sheetFormatPr defaultRowHeight="12.75" x14ac:dyDescent="0.2"/>
  <cols>
    <col min="1" max="7" width="9.140625" style="49"/>
    <col min="8" max="11" width="19.140625" style="48" customWidth="1"/>
    <col min="12" max="263" width="9.140625" style="49"/>
    <col min="264" max="264" width="9.85546875" style="49" bestFit="1" customWidth="1"/>
    <col min="265" max="265" width="11.7109375" style="49" bestFit="1" customWidth="1"/>
    <col min="266" max="519" width="9.140625" style="49"/>
    <col min="520" max="520" width="9.85546875" style="49" bestFit="1" customWidth="1"/>
    <col min="521" max="521" width="11.7109375" style="49" bestFit="1" customWidth="1"/>
    <col min="522" max="775" width="9.140625" style="49"/>
    <col min="776" max="776" width="9.85546875" style="49" bestFit="1" customWidth="1"/>
    <col min="777" max="777" width="11.7109375" style="49" bestFit="1" customWidth="1"/>
    <col min="778" max="1031" width="9.140625" style="49"/>
    <col min="1032" max="1032" width="9.85546875" style="49" bestFit="1" customWidth="1"/>
    <col min="1033" max="1033" width="11.7109375" style="49" bestFit="1" customWidth="1"/>
    <col min="1034" max="1287" width="9.140625" style="49"/>
    <col min="1288" max="1288" width="9.85546875" style="49" bestFit="1" customWidth="1"/>
    <col min="1289" max="1289" width="11.7109375" style="49" bestFit="1" customWidth="1"/>
    <col min="1290" max="1543" width="9.140625" style="49"/>
    <col min="1544" max="1544" width="9.85546875" style="49" bestFit="1" customWidth="1"/>
    <col min="1545" max="1545" width="11.7109375" style="49" bestFit="1" customWidth="1"/>
    <col min="1546" max="1799" width="9.140625" style="49"/>
    <col min="1800" max="1800" width="9.85546875" style="49" bestFit="1" customWidth="1"/>
    <col min="1801" max="1801" width="11.7109375" style="49" bestFit="1" customWidth="1"/>
    <col min="1802" max="2055" width="9.140625" style="49"/>
    <col min="2056" max="2056" width="9.85546875" style="49" bestFit="1" customWidth="1"/>
    <col min="2057" max="2057" width="11.7109375" style="49" bestFit="1" customWidth="1"/>
    <col min="2058" max="2311" width="9.140625" style="49"/>
    <col min="2312" max="2312" width="9.85546875" style="49" bestFit="1" customWidth="1"/>
    <col min="2313" max="2313" width="11.7109375" style="49" bestFit="1" customWidth="1"/>
    <col min="2314" max="2567" width="9.140625" style="49"/>
    <col min="2568" max="2568" width="9.85546875" style="49" bestFit="1" customWidth="1"/>
    <col min="2569" max="2569" width="11.7109375" style="49" bestFit="1" customWidth="1"/>
    <col min="2570" max="2823" width="9.140625" style="49"/>
    <col min="2824" max="2824" width="9.85546875" style="49" bestFit="1" customWidth="1"/>
    <col min="2825" max="2825" width="11.7109375" style="49" bestFit="1" customWidth="1"/>
    <col min="2826" max="3079" width="9.140625" style="49"/>
    <col min="3080" max="3080" width="9.85546875" style="49" bestFit="1" customWidth="1"/>
    <col min="3081" max="3081" width="11.7109375" style="49" bestFit="1" customWidth="1"/>
    <col min="3082" max="3335" width="9.140625" style="49"/>
    <col min="3336" max="3336" width="9.85546875" style="49" bestFit="1" customWidth="1"/>
    <col min="3337" max="3337" width="11.7109375" style="49" bestFit="1" customWidth="1"/>
    <col min="3338" max="3591" width="9.140625" style="49"/>
    <col min="3592" max="3592" width="9.85546875" style="49" bestFit="1" customWidth="1"/>
    <col min="3593" max="3593" width="11.7109375" style="49" bestFit="1" customWidth="1"/>
    <col min="3594" max="3847" width="9.140625" style="49"/>
    <col min="3848" max="3848" width="9.85546875" style="49" bestFit="1" customWidth="1"/>
    <col min="3849" max="3849" width="11.7109375" style="49" bestFit="1" customWidth="1"/>
    <col min="3850" max="4103" width="9.140625" style="49"/>
    <col min="4104" max="4104" width="9.85546875" style="49" bestFit="1" customWidth="1"/>
    <col min="4105" max="4105" width="11.7109375" style="49" bestFit="1" customWidth="1"/>
    <col min="4106" max="4359" width="9.140625" style="49"/>
    <col min="4360" max="4360" width="9.85546875" style="49" bestFit="1" customWidth="1"/>
    <col min="4361" max="4361" width="11.7109375" style="49" bestFit="1" customWidth="1"/>
    <col min="4362" max="4615" width="9.140625" style="49"/>
    <col min="4616" max="4616" width="9.85546875" style="49" bestFit="1" customWidth="1"/>
    <col min="4617" max="4617" width="11.7109375" style="49" bestFit="1" customWidth="1"/>
    <col min="4618" max="4871" width="9.140625" style="49"/>
    <col min="4872" max="4872" width="9.85546875" style="49" bestFit="1" customWidth="1"/>
    <col min="4873" max="4873" width="11.7109375" style="49" bestFit="1" customWidth="1"/>
    <col min="4874" max="5127" width="9.140625" style="49"/>
    <col min="5128" max="5128" width="9.85546875" style="49" bestFit="1" customWidth="1"/>
    <col min="5129" max="5129" width="11.7109375" style="49" bestFit="1" customWidth="1"/>
    <col min="5130" max="5383" width="9.140625" style="49"/>
    <col min="5384" max="5384" width="9.85546875" style="49" bestFit="1" customWidth="1"/>
    <col min="5385" max="5385" width="11.7109375" style="49" bestFit="1" customWidth="1"/>
    <col min="5386" max="5639" width="9.140625" style="49"/>
    <col min="5640" max="5640" width="9.85546875" style="49" bestFit="1" customWidth="1"/>
    <col min="5641" max="5641" width="11.7109375" style="49" bestFit="1" customWidth="1"/>
    <col min="5642" max="5895" width="9.140625" style="49"/>
    <col min="5896" max="5896" width="9.85546875" style="49" bestFit="1" customWidth="1"/>
    <col min="5897" max="5897" width="11.7109375" style="49" bestFit="1" customWidth="1"/>
    <col min="5898" max="6151" width="9.140625" style="49"/>
    <col min="6152" max="6152" width="9.85546875" style="49" bestFit="1" customWidth="1"/>
    <col min="6153" max="6153" width="11.7109375" style="49" bestFit="1" customWidth="1"/>
    <col min="6154" max="6407" width="9.140625" style="49"/>
    <col min="6408" max="6408" width="9.85546875" style="49" bestFit="1" customWidth="1"/>
    <col min="6409" max="6409" width="11.7109375" style="49" bestFit="1" customWidth="1"/>
    <col min="6410" max="6663" width="9.140625" style="49"/>
    <col min="6664" max="6664" width="9.85546875" style="49" bestFit="1" customWidth="1"/>
    <col min="6665" max="6665" width="11.7109375" style="49" bestFit="1" customWidth="1"/>
    <col min="6666" max="6919" width="9.140625" style="49"/>
    <col min="6920" max="6920" width="9.85546875" style="49" bestFit="1" customWidth="1"/>
    <col min="6921" max="6921" width="11.7109375" style="49" bestFit="1" customWidth="1"/>
    <col min="6922" max="7175" width="9.140625" style="49"/>
    <col min="7176" max="7176" width="9.85546875" style="49" bestFit="1" customWidth="1"/>
    <col min="7177" max="7177" width="11.7109375" style="49" bestFit="1" customWidth="1"/>
    <col min="7178" max="7431" width="9.140625" style="49"/>
    <col min="7432" max="7432" width="9.85546875" style="49" bestFit="1" customWidth="1"/>
    <col min="7433" max="7433" width="11.7109375" style="49" bestFit="1" customWidth="1"/>
    <col min="7434" max="7687" width="9.140625" style="49"/>
    <col min="7688" max="7688" width="9.85546875" style="49" bestFit="1" customWidth="1"/>
    <col min="7689" max="7689" width="11.7109375" style="49" bestFit="1" customWidth="1"/>
    <col min="7690" max="7943" width="9.140625" style="49"/>
    <col min="7944" max="7944" width="9.85546875" style="49" bestFit="1" customWidth="1"/>
    <col min="7945" max="7945" width="11.7109375" style="49" bestFit="1" customWidth="1"/>
    <col min="7946" max="8199" width="9.140625" style="49"/>
    <col min="8200" max="8200" width="9.85546875" style="49" bestFit="1" customWidth="1"/>
    <col min="8201" max="8201" width="11.7109375" style="49" bestFit="1" customWidth="1"/>
    <col min="8202" max="8455" width="9.140625" style="49"/>
    <col min="8456" max="8456" width="9.85546875" style="49" bestFit="1" customWidth="1"/>
    <col min="8457" max="8457" width="11.7109375" style="49" bestFit="1" customWidth="1"/>
    <col min="8458" max="8711" width="9.140625" style="49"/>
    <col min="8712" max="8712" width="9.85546875" style="49" bestFit="1" customWidth="1"/>
    <col min="8713" max="8713" width="11.7109375" style="49" bestFit="1" customWidth="1"/>
    <col min="8714" max="8967" width="9.140625" style="49"/>
    <col min="8968" max="8968" width="9.85546875" style="49" bestFit="1" customWidth="1"/>
    <col min="8969" max="8969" width="11.7109375" style="49" bestFit="1" customWidth="1"/>
    <col min="8970" max="9223" width="9.140625" style="49"/>
    <col min="9224" max="9224" width="9.85546875" style="49" bestFit="1" customWidth="1"/>
    <col min="9225" max="9225" width="11.7109375" style="49" bestFit="1" customWidth="1"/>
    <col min="9226" max="9479" width="9.140625" style="49"/>
    <col min="9480" max="9480" width="9.85546875" style="49" bestFit="1" customWidth="1"/>
    <col min="9481" max="9481" width="11.7109375" style="49" bestFit="1" customWidth="1"/>
    <col min="9482" max="9735" width="9.140625" style="49"/>
    <col min="9736" max="9736" width="9.85546875" style="49" bestFit="1" customWidth="1"/>
    <col min="9737" max="9737" width="11.7109375" style="49" bestFit="1" customWidth="1"/>
    <col min="9738" max="9991" width="9.140625" style="49"/>
    <col min="9992" max="9992" width="9.85546875" style="49" bestFit="1" customWidth="1"/>
    <col min="9993" max="9993" width="11.7109375" style="49" bestFit="1" customWidth="1"/>
    <col min="9994" max="10247" width="9.140625" style="49"/>
    <col min="10248" max="10248" width="9.85546875" style="49" bestFit="1" customWidth="1"/>
    <col min="10249" max="10249" width="11.7109375" style="49" bestFit="1" customWidth="1"/>
    <col min="10250" max="10503" width="9.140625" style="49"/>
    <col min="10504" max="10504" width="9.85546875" style="49" bestFit="1" customWidth="1"/>
    <col min="10505" max="10505" width="11.7109375" style="49" bestFit="1" customWidth="1"/>
    <col min="10506" max="10759" width="9.140625" style="49"/>
    <col min="10760" max="10760" width="9.85546875" style="49" bestFit="1" customWidth="1"/>
    <col min="10761" max="10761" width="11.7109375" style="49" bestFit="1" customWidth="1"/>
    <col min="10762" max="11015" width="9.140625" style="49"/>
    <col min="11016" max="11016" width="9.85546875" style="49" bestFit="1" customWidth="1"/>
    <col min="11017" max="11017" width="11.7109375" style="49" bestFit="1" customWidth="1"/>
    <col min="11018" max="11271" width="9.140625" style="49"/>
    <col min="11272" max="11272" width="9.85546875" style="49" bestFit="1" customWidth="1"/>
    <col min="11273" max="11273" width="11.7109375" style="49" bestFit="1" customWidth="1"/>
    <col min="11274" max="11527" width="9.140625" style="49"/>
    <col min="11528" max="11528" width="9.85546875" style="49" bestFit="1" customWidth="1"/>
    <col min="11529" max="11529" width="11.7109375" style="49" bestFit="1" customWidth="1"/>
    <col min="11530" max="11783" width="9.140625" style="49"/>
    <col min="11784" max="11784" width="9.85546875" style="49" bestFit="1" customWidth="1"/>
    <col min="11785" max="11785" width="11.7109375" style="49" bestFit="1" customWidth="1"/>
    <col min="11786" max="12039" width="9.140625" style="49"/>
    <col min="12040" max="12040" width="9.85546875" style="49" bestFit="1" customWidth="1"/>
    <col min="12041" max="12041" width="11.7109375" style="49" bestFit="1" customWidth="1"/>
    <col min="12042" max="12295" width="9.140625" style="49"/>
    <col min="12296" max="12296" width="9.85546875" style="49" bestFit="1" customWidth="1"/>
    <col min="12297" max="12297" width="11.7109375" style="49" bestFit="1" customWidth="1"/>
    <col min="12298" max="12551" width="9.140625" style="49"/>
    <col min="12552" max="12552" width="9.85546875" style="49" bestFit="1" customWidth="1"/>
    <col min="12553" max="12553" width="11.7109375" style="49" bestFit="1" customWidth="1"/>
    <col min="12554" max="12807" width="9.140625" style="49"/>
    <col min="12808" max="12808" width="9.85546875" style="49" bestFit="1" customWidth="1"/>
    <col min="12809" max="12809" width="11.7109375" style="49" bestFit="1" customWidth="1"/>
    <col min="12810" max="13063" width="9.140625" style="49"/>
    <col min="13064" max="13064" width="9.85546875" style="49" bestFit="1" customWidth="1"/>
    <col min="13065" max="13065" width="11.7109375" style="49" bestFit="1" customWidth="1"/>
    <col min="13066" max="13319" width="9.140625" style="49"/>
    <col min="13320" max="13320" width="9.85546875" style="49" bestFit="1" customWidth="1"/>
    <col min="13321" max="13321" width="11.7109375" style="49" bestFit="1" customWidth="1"/>
    <col min="13322" max="13575" width="9.140625" style="49"/>
    <col min="13576" max="13576" width="9.85546875" style="49" bestFit="1" customWidth="1"/>
    <col min="13577" max="13577" width="11.7109375" style="49" bestFit="1" customWidth="1"/>
    <col min="13578" max="13831" width="9.140625" style="49"/>
    <col min="13832" max="13832" width="9.85546875" style="49" bestFit="1" customWidth="1"/>
    <col min="13833" max="13833" width="11.7109375" style="49" bestFit="1" customWidth="1"/>
    <col min="13834" max="14087" width="9.140625" style="49"/>
    <col min="14088" max="14088" width="9.85546875" style="49" bestFit="1" customWidth="1"/>
    <col min="14089" max="14089" width="11.7109375" style="49" bestFit="1" customWidth="1"/>
    <col min="14090" max="14343" width="9.140625" style="49"/>
    <col min="14344" max="14344" width="9.85546875" style="49" bestFit="1" customWidth="1"/>
    <col min="14345" max="14345" width="11.7109375" style="49" bestFit="1" customWidth="1"/>
    <col min="14346" max="14599" width="9.140625" style="49"/>
    <col min="14600" max="14600" width="9.85546875" style="49" bestFit="1" customWidth="1"/>
    <col min="14601" max="14601" width="11.7109375" style="49" bestFit="1" customWidth="1"/>
    <col min="14602" max="14855" width="9.140625" style="49"/>
    <col min="14856" max="14856" width="9.85546875" style="49" bestFit="1" customWidth="1"/>
    <col min="14857" max="14857" width="11.7109375" style="49" bestFit="1" customWidth="1"/>
    <col min="14858" max="15111" width="9.140625" style="49"/>
    <col min="15112" max="15112" width="9.85546875" style="49" bestFit="1" customWidth="1"/>
    <col min="15113" max="15113" width="11.7109375" style="49" bestFit="1" customWidth="1"/>
    <col min="15114" max="15367" width="9.140625" style="49"/>
    <col min="15368" max="15368" width="9.85546875" style="49" bestFit="1" customWidth="1"/>
    <col min="15369" max="15369" width="11.7109375" style="49" bestFit="1" customWidth="1"/>
    <col min="15370" max="15623" width="9.140625" style="49"/>
    <col min="15624" max="15624" width="9.85546875" style="49" bestFit="1" customWidth="1"/>
    <col min="15625" max="15625" width="11.7109375" style="49" bestFit="1" customWidth="1"/>
    <col min="15626" max="15879" width="9.140625" style="49"/>
    <col min="15880" max="15880" width="9.85546875" style="49" bestFit="1" customWidth="1"/>
    <col min="15881" max="15881" width="11.7109375" style="49" bestFit="1" customWidth="1"/>
    <col min="15882" max="16135" width="9.140625" style="49"/>
    <col min="16136" max="16136" width="9.85546875" style="49" bestFit="1" customWidth="1"/>
    <col min="16137" max="16137" width="11.7109375" style="49" bestFit="1" customWidth="1"/>
    <col min="16138" max="16384" width="9.140625" style="49"/>
  </cols>
  <sheetData>
    <row r="1" spans="1:11" x14ac:dyDescent="0.2">
      <c r="A1" s="266" t="s">
        <v>102</v>
      </c>
      <c r="B1" s="267"/>
      <c r="C1" s="267"/>
      <c r="D1" s="267"/>
      <c r="E1" s="267"/>
      <c r="F1" s="267"/>
      <c r="G1" s="267"/>
      <c r="H1" s="267"/>
      <c r="I1" s="267"/>
    </row>
    <row r="2" spans="1:11" x14ac:dyDescent="0.2">
      <c r="A2" s="268" t="s">
        <v>532</v>
      </c>
      <c r="B2" s="269"/>
      <c r="C2" s="269"/>
      <c r="D2" s="269"/>
      <c r="E2" s="269"/>
      <c r="F2" s="269"/>
      <c r="G2" s="269"/>
      <c r="H2" s="269"/>
      <c r="I2" s="269"/>
    </row>
    <row r="3" spans="1:11" x14ac:dyDescent="0.2">
      <c r="A3" s="270" t="s">
        <v>446</v>
      </c>
      <c r="B3" s="271"/>
      <c r="C3" s="271"/>
      <c r="D3" s="271"/>
      <c r="E3" s="271"/>
      <c r="F3" s="271"/>
      <c r="G3" s="271"/>
      <c r="H3" s="271"/>
      <c r="I3" s="271"/>
      <c r="J3" s="272"/>
      <c r="K3" s="272"/>
    </row>
    <row r="4" spans="1:11" x14ac:dyDescent="0.2">
      <c r="A4" s="273" t="s">
        <v>520</v>
      </c>
      <c r="B4" s="274"/>
      <c r="C4" s="274"/>
      <c r="D4" s="274"/>
      <c r="E4" s="274"/>
      <c r="F4" s="274"/>
      <c r="G4" s="274"/>
      <c r="H4" s="274"/>
      <c r="I4" s="274"/>
      <c r="J4" s="275"/>
      <c r="K4" s="275"/>
    </row>
    <row r="5" spans="1:11" ht="22.15" customHeight="1" x14ac:dyDescent="0.2">
      <c r="A5" s="276" t="s">
        <v>2</v>
      </c>
      <c r="B5" s="277"/>
      <c r="C5" s="277"/>
      <c r="D5" s="277"/>
      <c r="E5" s="277"/>
      <c r="F5" s="277"/>
      <c r="G5" s="276" t="s">
        <v>103</v>
      </c>
      <c r="H5" s="278" t="s">
        <v>301</v>
      </c>
      <c r="I5" s="279"/>
      <c r="J5" s="278" t="s">
        <v>279</v>
      </c>
      <c r="K5" s="279"/>
    </row>
    <row r="6" spans="1:11" x14ac:dyDescent="0.2">
      <c r="A6" s="277"/>
      <c r="B6" s="277"/>
      <c r="C6" s="277"/>
      <c r="D6" s="277"/>
      <c r="E6" s="277"/>
      <c r="F6" s="277"/>
      <c r="G6" s="277"/>
      <c r="H6" s="50" t="s">
        <v>294</v>
      </c>
      <c r="I6" s="50" t="s">
        <v>295</v>
      </c>
      <c r="J6" s="50" t="s">
        <v>294</v>
      </c>
      <c r="K6" s="50" t="s">
        <v>295</v>
      </c>
    </row>
    <row r="7" spans="1:11" x14ac:dyDescent="0.2">
      <c r="A7" s="264">
        <v>1</v>
      </c>
      <c r="B7" s="265"/>
      <c r="C7" s="265"/>
      <c r="D7" s="265"/>
      <c r="E7" s="265"/>
      <c r="F7" s="265"/>
      <c r="G7" s="51">
        <v>2</v>
      </c>
      <c r="H7" s="50">
        <v>3</v>
      </c>
      <c r="I7" s="50">
        <v>4</v>
      </c>
      <c r="J7" s="50">
        <v>5</v>
      </c>
      <c r="K7" s="50">
        <v>6</v>
      </c>
    </row>
    <row r="8" spans="1:11" ht="12.75" customHeight="1" x14ac:dyDescent="0.2">
      <c r="A8" s="260" t="s">
        <v>357</v>
      </c>
      <c r="B8" s="260"/>
      <c r="C8" s="260"/>
      <c r="D8" s="260"/>
      <c r="E8" s="260"/>
      <c r="F8" s="260"/>
      <c r="G8" s="12">
        <v>1</v>
      </c>
      <c r="H8" s="52">
        <f>SUM(H9:H13)</f>
        <v>20797952</v>
      </c>
      <c r="I8" s="52">
        <f>SUM(I9:I13)</f>
        <v>2473248</v>
      </c>
      <c r="J8" s="52">
        <f>SUM(J9:J13)</f>
        <v>14056646</v>
      </c>
      <c r="K8" s="52">
        <f>SUM(K9:K13)</f>
        <v>2614945</v>
      </c>
    </row>
    <row r="9" spans="1:11" ht="12.75" customHeight="1" x14ac:dyDescent="0.2">
      <c r="A9" s="229" t="s">
        <v>115</v>
      </c>
      <c r="B9" s="229"/>
      <c r="C9" s="229"/>
      <c r="D9" s="229"/>
      <c r="E9" s="229"/>
      <c r="F9" s="229"/>
      <c r="G9" s="11">
        <v>2</v>
      </c>
      <c r="H9" s="53">
        <v>12187752</v>
      </c>
      <c r="I9" s="53">
        <v>2429527</v>
      </c>
      <c r="J9" s="53">
        <v>13976530</v>
      </c>
      <c r="K9" s="53">
        <v>2568248</v>
      </c>
    </row>
    <row r="10" spans="1:11" ht="12.75" customHeight="1" x14ac:dyDescent="0.2">
      <c r="A10" s="229" t="s">
        <v>116</v>
      </c>
      <c r="B10" s="229"/>
      <c r="C10" s="229"/>
      <c r="D10" s="229"/>
      <c r="E10" s="229"/>
      <c r="F10" s="229"/>
      <c r="G10" s="11">
        <v>3</v>
      </c>
      <c r="H10" s="53">
        <v>44135</v>
      </c>
      <c r="I10" s="53">
        <v>23559</v>
      </c>
      <c r="J10" s="53">
        <v>59204</v>
      </c>
      <c r="K10" s="53">
        <v>33829</v>
      </c>
    </row>
    <row r="11" spans="1:11" ht="12.75" customHeight="1" x14ac:dyDescent="0.2">
      <c r="A11" s="229" t="s">
        <v>117</v>
      </c>
      <c r="B11" s="229"/>
      <c r="C11" s="229"/>
      <c r="D11" s="229"/>
      <c r="E11" s="229"/>
      <c r="F11" s="229"/>
      <c r="G11" s="11">
        <v>4</v>
      </c>
      <c r="H11" s="53">
        <v>0</v>
      </c>
      <c r="I11" s="53">
        <v>0</v>
      </c>
      <c r="J11" s="53">
        <v>0</v>
      </c>
      <c r="K11" s="53">
        <v>0</v>
      </c>
    </row>
    <row r="12" spans="1:11" ht="12.75" customHeight="1" x14ac:dyDescent="0.2">
      <c r="A12" s="229" t="s">
        <v>118</v>
      </c>
      <c r="B12" s="229"/>
      <c r="C12" s="229"/>
      <c r="D12" s="229"/>
      <c r="E12" s="229"/>
      <c r="F12" s="229"/>
      <c r="G12" s="11">
        <v>5</v>
      </c>
      <c r="H12" s="53">
        <v>1444217</v>
      </c>
      <c r="I12" s="53">
        <v>991</v>
      </c>
      <c r="J12" s="53">
        <v>1994</v>
      </c>
      <c r="K12" s="53">
        <v>997</v>
      </c>
    </row>
    <row r="13" spans="1:11" ht="12.75" customHeight="1" x14ac:dyDescent="0.2">
      <c r="A13" s="229" t="s">
        <v>119</v>
      </c>
      <c r="B13" s="229"/>
      <c r="C13" s="229"/>
      <c r="D13" s="229"/>
      <c r="E13" s="229"/>
      <c r="F13" s="229"/>
      <c r="G13" s="11">
        <v>6</v>
      </c>
      <c r="H13" s="53">
        <v>7121848</v>
      </c>
      <c r="I13" s="53">
        <v>19171</v>
      </c>
      <c r="J13" s="53">
        <v>18918</v>
      </c>
      <c r="K13" s="53">
        <v>11871</v>
      </c>
    </row>
    <row r="14" spans="1:11" ht="12.75" customHeight="1" x14ac:dyDescent="0.2">
      <c r="A14" s="260" t="s">
        <v>358</v>
      </c>
      <c r="B14" s="260"/>
      <c r="C14" s="260"/>
      <c r="D14" s="260"/>
      <c r="E14" s="260"/>
      <c r="F14" s="260"/>
      <c r="G14" s="12">
        <v>7</v>
      </c>
      <c r="H14" s="52">
        <f>H15+H16+H20+H24+H25+H26+H29+H36</f>
        <v>5258564</v>
      </c>
      <c r="I14" s="52">
        <f>I15+I16+I20+I24+I25+I26+I29+I36</f>
        <v>2798483</v>
      </c>
      <c r="J14" s="52">
        <f>J15+J16+J20+J24+J25+J26+J29+J36</f>
        <v>5413104</v>
      </c>
      <c r="K14" s="52">
        <f>K15+K16+K20+K24+K25+K26+K29+K36</f>
        <v>2795510</v>
      </c>
    </row>
    <row r="15" spans="1:11" ht="12.75" customHeight="1" x14ac:dyDescent="0.2">
      <c r="A15" s="229" t="s">
        <v>104</v>
      </c>
      <c r="B15" s="229"/>
      <c r="C15" s="229"/>
      <c r="D15" s="229"/>
      <c r="E15" s="229"/>
      <c r="F15" s="229"/>
      <c r="G15" s="11">
        <v>8</v>
      </c>
      <c r="H15" s="53">
        <v>0</v>
      </c>
      <c r="I15" s="53">
        <v>0</v>
      </c>
      <c r="J15" s="53">
        <v>0</v>
      </c>
      <c r="K15" s="53">
        <v>0</v>
      </c>
    </row>
    <row r="16" spans="1:11" ht="12.75" customHeight="1" x14ac:dyDescent="0.2">
      <c r="A16" s="233" t="s">
        <v>438</v>
      </c>
      <c r="B16" s="233"/>
      <c r="C16" s="233"/>
      <c r="D16" s="233"/>
      <c r="E16" s="233"/>
      <c r="F16" s="233"/>
      <c r="G16" s="12">
        <v>9</v>
      </c>
      <c r="H16" s="52">
        <f>SUM(H17:H19)</f>
        <v>1517559</v>
      </c>
      <c r="I16" s="52">
        <f>SUM(I17:I19)</f>
        <v>832188</v>
      </c>
      <c r="J16" s="52">
        <f>SUM(J17:J19)</f>
        <v>1409648</v>
      </c>
      <c r="K16" s="52">
        <f>SUM(K17:K19)</f>
        <v>759268</v>
      </c>
    </row>
    <row r="17" spans="1:11" ht="12.75" customHeight="1" x14ac:dyDescent="0.2">
      <c r="A17" s="263" t="s">
        <v>120</v>
      </c>
      <c r="B17" s="263"/>
      <c r="C17" s="263"/>
      <c r="D17" s="263"/>
      <c r="E17" s="263"/>
      <c r="F17" s="263"/>
      <c r="G17" s="11">
        <v>10</v>
      </c>
      <c r="H17" s="53">
        <v>124548</v>
      </c>
      <c r="I17" s="53">
        <v>69268</v>
      </c>
      <c r="J17" s="53">
        <v>109731</v>
      </c>
      <c r="K17" s="53">
        <v>57407</v>
      </c>
    </row>
    <row r="18" spans="1:11" ht="12.75" customHeight="1" x14ac:dyDescent="0.2">
      <c r="A18" s="263" t="s">
        <v>121</v>
      </c>
      <c r="B18" s="263"/>
      <c r="C18" s="263"/>
      <c r="D18" s="263"/>
      <c r="E18" s="263"/>
      <c r="F18" s="263"/>
      <c r="G18" s="11">
        <v>11</v>
      </c>
      <c r="H18" s="53">
        <v>0</v>
      </c>
      <c r="I18" s="53">
        <v>0</v>
      </c>
      <c r="J18" s="53">
        <v>0</v>
      </c>
      <c r="K18" s="53">
        <v>0</v>
      </c>
    </row>
    <row r="19" spans="1:11" ht="12.75" customHeight="1" x14ac:dyDescent="0.2">
      <c r="A19" s="263" t="s">
        <v>122</v>
      </c>
      <c r="B19" s="263"/>
      <c r="C19" s="263"/>
      <c r="D19" s="263"/>
      <c r="E19" s="263"/>
      <c r="F19" s="263"/>
      <c r="G19" s="11">
        <v>12</v>
      </c>
      <c r="H19" s="53">
        <v>1393011</v>
      </c>
      <c r="I19" s="53">
        <v>762920</v>
      </c>
      <c r="J19" s="53">
        <v>1299917</v>
      </c>
      <c r="K19" s="53">
        <v>701861</v>
      </c>
    </row>
    <row r="20" spans="1:11" ht="12.75" customHeight="1" x14ac:dyDescent="0.2">
      <c r="A20" s="233" t="s">
        <v>439</v>
      </c>
      <c r="B20" s="233"/>
      <c r="C20" s="233"/>
      <c r="D20" s="233"/>
      <c r="E20" s="233"/>
      <c r="F20" s="233"/>
      <c r="G20" s="12">
        <v>13</v>
      </c>
      <c r="H20" s="52">
        <f>SUM(H21:H23)</f>
        <v>1319736</v>
      </c>
      <c r="I20" s="52">
        <f>SUM(I21:I23)</f>
        <v>631506</v>
      </c>
      <c r="J20" s="52">
        <f>SUM(J21:J23)</f>
        <v>1638645</v>
      </c>
      <c r="K20" s="52">
        <f>SUM(K21:K23)</f>
        <v>817739</v>
      </c>
    </row>
    <row r="21" spans="1:11" ht="12.75" customHeight="1" x14ac:dyDescent="0.2">
      <c r="A21" s="263" t="s">
        <v>105</v>
      </c>
      <c r="B21" s="263"/>
      <c r="C21" s="263"/>
      <c r="D21" s="263"/>
      <c r="E21" s="263"/>
      <c r="F21" s="263"/>
      <c r="G21" s="11">
        <v>14</v>
      </c>
      <c r="H21" s="53">
        <v>736348</v>
      </c>
      <c r="I21" s="53">
        <v>355213</v>
      </c>
      <c r="J21" s="53">
        <v>914351</v>
      </c>
      <c r="K21" s="53">
        <v>458746</v>
      </c>
    </row>
    <row r="22" spans="1:11" ht="12.75" customHeight="1" x14ac:dyDescent="0.2">
      <c r="A22" s="263" t="s">
        <v>106</v>
      </c>
      <c r="B22" s="263"/>
      <c r="C22" s="263"/>
      <c r="D22" s="263"/>
      <c r="E22" s="263"/>
      <c r="F22" s="263"/>
      <c r="G22" s="11">
        <v>15</v>
      </c>
      <c r="H22" s="53">
        <v>403119</v>
      </c>
      <c r="I22" s="53">
        <v>190400</v>
      </c>
      <c r="J22" s="53">
        <v>504601</v>
      </c>
      <c r="K22" s="53">
        <v>249657</v>
      </c>
    </row>
    <row r="23" spans="1:11" ht="12.75" customHeight="1" x14ac:dyDescent="0.2">
      <c r="A23" s="263" t="s">
        <v>107</v>
      </c>
      <c r="B23" s="263"/>
      <c r="C23" s="263"/>
      <c r="D23" s="263"/>
      <c r="E23" s="263"/>
      <c r="F23" s="263"/>
      <c r="G23" s="11">
        <v>16</v>
      </c>
      <c r="H23" s="53">
        <v>180269</v>
      </c>
      <c r="I23" s="53">
        <v>85893</v>
      </c>
      <c r="J23" s="53">
        <v>219693</v>
      </c>
      <c r="K23" s="53">
        <v>109336</v>
      </c>
    </row>
    <row r="24" spans="1:11" ht="12.75" customHeight="1" x14ac:dyDescent="0.2">
      <c r="A24" s="229" t="s">
        <v>108</v>
      </c>
      <c r="B24" s="229"/>
      <c r="C24" s="229"/>
      <c r="D24" s="229"/>
      <c r="E24" s="229"/>
      <c r="F24" s="229"/>
      <c r="G24" s="11">
        <v>17</v>
      </c>
      <c r="H24" s="53">
        <v>560615</v>
      </c>
      <c r="I24" s="53">
        <v>280385</v>
      </c>
      <c r="J24" s="53">
        <v>553424</v>
      </c>
      <c r="K24" s="53">
        <v>280459</v>
      </c>
    </row>
    <row r="25" spans="1:11" ht="12.75" customHeight="1" x14ac:dyDescent="0.2">
      <c r="A25" s="229" t="s">
        <v>109</v>
      </c>
      <c r="B25" s="229"/>
      <c r="C25" s="229"/>
      <c r="D25" s="229"/>
      <c r="E25" s="229"/>
      <c r="F25" s="229"/>
      <c r="G25" s="11">
        <v>18</v>
      </c>
      <c r="H25" s="53">
        <v>1736147</v>
      </c>
      <c r="I25" s="53">
        <v>929897</v>
      </c>
      <c r="J25" s="53">
        <v>1796914</v>
      </c>
      <c r="K25" s="53">
        <v>937937</v>
      </c>
    </row>
    <row r="26" spans="1:11" ht="12.75" customHeight="1" x14ac:dyDescent="0.2">
      <c r="A26" s="233" t="s">
        <v>440</v>
      </c>
      <c r="B26" s="233"/>
      <c r="C26" s="233"/>
      <c r="D26" s="233"/>
      <c r="E26" s="233"/>
      <c r="F26" s="233"/>
      <c r="G26" s="12">
        <v>19</v>
      </c>
      <c r="H26" s="52">
        <f>H27+H28</f>
        <v>0</v>
      </c>
      <c r="I26" s="52">
        <f>I27+I28</f>
        <v>0</v>
      </c>
      <c r="J26" s="52">
        <f>J27+J28</f>
        <v>0</v>
      </c>
      <c r="K26" s="52">
        <f>K27+K28</f>
        <v>0</v>
      </c>
    </row>
    <row r="27" spans="1:11" ht="12.75" customHeight="1" x14ac:dyDescent="0.2">
      <c r="A27" s="263" t="s">
        <v>123</v>
      </c>
      <c r="B27" s="263"/>
      <c r="C27" s="263"/>
      <c r="D27" s="263"/>
      <c r="E27" s="263"/>
      <c r="F27" s="263"/>
      <c r="G27" s="11">
        <v>20</v>
      </c>
      <c r="H27" s="53">
        <v>0</v>
      </c>
      <c r="I27" s="53">
        <v>0</v>
      </c>
      <c r="J27" s="53">
        <v>0</v>
      </c>
      <c r="K27" s="53">
        <v>0</v>
      </c>
    </row>
    <row r="28" spans="1:11" ht="12.75" customHeight="1" x14ac:dyDescent="0.2">
      <c r="A28" s="263" t="s">
        <v>124</v>
      </c>
      <c r="B28" s="263"/>
      <c r="C28" s="263"/>
      <c r="D28" s="263"/>
      <c r="E28" s="263"/>
      <c r="F28" s="263"/>
      <c r="G28" s="11">
        <v>21</v>
      </c>
      <c r="H28" s="53">
        <v>0</v>
      </c>
      <c r="I28" s="53">
        <v>0</v>
      </c>
      <c r="J28" s="53">
        <v>0</v>
      </c>
      <c r="K28" s="53">
        <v>0</v>
      </c>
    </row>
    <row r="29" spans="1:11" ht="12.75" customHeight="1" x14ac:dyDescent="0.2">
      <c r="A29" s="233" t="s">
        <v>441</v>
      </c>
      <c r="B29" s="233"/>
      <c r="C29" s="233"/>
      <c r="D29" s="233"/>
      <c r="E29" s="233"/>
      <c r="F29" s="233"/>
      <c r="G29" s="12">
        <v>22</v>
      </c>
      <c r="H29" s="52">
        <f>SUM(H30:H35)</f>
        <v>0</v>
      </c>
      <c r="I29" s="52">
        <f>SUM(I30:I35)</f>
        <v>0</v>
      </c>
      <c r="J29" s="52">
        <f>SUM(J30:J35)</f>
        <v>0</v>
      </c>
      <c r="K29" s="52">
        <f>SUM(K30:K35)</f>
        <v>0</v>
      </c>
    </row>
    <row r="30" spans="1:11" ht="12.75" customHeight="1" x14ac:dyDescent="0.2">
      <c r="A30" s="263" t="s">
        <v>125</v>
      </c>
      <c r="B30" s="263"/>
      <c r="C30" s="263"/>
      <c r="D30" s="263"/>
      <c r="E30" s="263"/>
      <c r="F30" s="263"/>
      <c r="G30" s="11">
        <v>23</v>
      </c>
      <c r="H30" s="53">
        <v>0</v>
      </c>
      <c r="I30" s="53">
        <v>0</v>
      </c>
      <c r="J30" s="53">
        <v>0</v>
      </c>
      <c r="K30" s="53">
        <v>0</v>
      </c>
    </row>
    <row r="31" spans="1:11" ht="12.75" customHeight="1" x14ac:dyDescent="0.2">
      <c r="A31" s="263" t="s">
        <v>126</v>
      </c>
      <c r="B31" s="263"/>
      <c r="C31" s="263"/>
      <c r="D31" s="263"/>
      <c r="E31" s="263"/>
      <c r="F31" s="263"/>
      <c r="G31" s="11">
        <v>24</v>
      </c>
      <c r="H31" s="53">
        <v>0</v>
      </c>
      <c r="I31" s="53">
        <v>0</v>
      </c>
      <c r="J31" s="53">
        <v>0</v>
      </c>
      <c r="K31" s="53">
        <v>0</v>
      </c>
    </row>
    <row r="32" spans="1:11" ht="12.75" customHeight="1" x14ac:dyDescent="0.2">
      <c r="A32" s="263" t="s">
        <v>127</v>
      </c>
      <c r="B32" s="263"/>
      <c r="C32" s="263"/>
      <c r="D32" s="263"/>
      <c r="E32" s="263"/>
      <c r="F32" s="263"/>
      <c r="G32" s="11">
        <v>25</v>
      </c>
      <c r="H32" s="53">
        <v>0</v>
      </c>
      <c r="I32" s="53">
        <v>0</v>
      </c>
      <c r="J32" s="53">
        <v>0</v>
      </c>
      <c r="K32" s="53">
        <v>0</v>
      </c>
    </row>
    <row r="33" spans="1:11" ht="12.75" customHeight="1" x14ac:dyDescent="0.2">
      <c r="A33" s="263" t="s">
        <v>128</v>
      </c>
      <c r="B33" s="263"/>
      <c r="C33" s="263"/>
      <c r="D33" s="263"/>
      <c r="E33" s="263"/>
      <c r="F33" s="263"/>
      <c r="G33" s="11">
        <v>26</v>
      </c>
      <c r="H33" s="53">
        <v>0</v>
      </c>
      <c r="I33" s="53">
        <v>0</v>
      </c>
      <c r="J33" s="53">
        <v>0</v>
      </c>
      <c r="K33" s="53">
        <v>0</v>
      </c>
    </row>
    <row r="34" spans="1:11" ht="12.75" customHeight="1" x14ac:dyDescent="0.2">
      <c r="A34" s="263" t="s">
        <v>129</v>
      </c>
      <c r="B34" s="263"/>
      <c r="C34" s="263"/>
      <c r="D34" s="263"/>
      <c r="E34" s="263"/>
      <c r="F34" s="263"/>
      <c r="G34" s="11">
        <v>27</v>
      </c>
      <c r="H34" s="53">
        <v>0</v>
      </c>
      <c r="I34" s="53">
        <v>0</v>
      </c>
      <c r="J34" s="53">
        <v>0</v>
      </c>
      <c r="K34" s="53">
        <v>0</v>
      </c>
    </row>
    <row r="35" spans="1:11" ht="12.75" customHeight="1" x14ac:dyDescent="0.2">
      <c r="A35" s="263" t="s">
        <v>130</v>
      </c>
      <c r="B35" s="263"/>
      <c r="C35" s="263"/>
      <c r="D35" s="263"/>
      <c r="E35" s="263"/>
      <c r="F35" s="263"/>
      <c r="G35" s="11">
        <v>28</v>
      </c>
      <c r="H35" s="53">
        <v>0</v>
      </c>
      <c r="I35" s="53">
        <v>0</v>
      </c>
      <c r="J35" s="53">
        <v>0</v>
      </c>
      <c r="K35" s="53">
        <v>0</v>
      </c>
    </row>
    <row r="36" spans="1:11" ht="12.75" customHeight="1" x14ac:dyDescent="0.2">
      <c r="A36" s="229" t="s">
        <v>110</v>
      </c>
      <c r="B36" s="229"/>
      <c r="C36" s="229"/>
      <c r="D36" s="229"/>
      <c r="E36" s="229"/>
      <c r="F36" s="229"/>
      <c r="G36" s="11">
        <v>29</v>
      </c>
      <c r="H36" s="53">
        <v>124507</v>
      </c>
      <c r="I36" s="53">
        <v>124507</v>
      </c>
      <c r="J36" s="53">
        <v>14473</v>
      </c>
      <c r="K36" s="53">
        <v>107</v>
      </c>
    </row>
    <row r="37" spans="1:11" ht="12.75" customHeight="1" x14ac:dyDescent="0.2">
      <c r="A37" s="260" t="s">
        <v>359</v>
      </c>
      <c r="B37" s="260"/>
      <c r="C37" s="260"/>
      <c r="D37" s="260"/>
      <c r="E37" s="260"/>
      <c r="F37" s="260"/>
      <c r="G37" s="12">
        <v>30</v>
      </c>
      <c r="H37" s="52">
        <f>SUM(H38:H47)</f>
        <v>323033</v>
      </c>
      <c r="I37" s="52">
        <f>SUM(I38:I47)</f>
        <v>150308</v>
      </c>
      <c r="J37" s="52">
        <f>SUM(J38:J47)</f>
        <v>712936</v>
      </c>
      <c r="K37" s="52">
        <f>SUM(K38:K47)</f>
        <v>360942</v>
      </c>
    </row>
    <row r="38" spans="1:11" ht="12.75" customHeight="1" x14ac:dyDescent="0.2">
      <c r="A38" s="229" t="s">
        <v>131</v>
      </c>
      <c r="B38" s="229"/>
      <c r="C38" s="229"/>
      <c r="D38" s="229"/>
      <c r="E38" s="229"/>
      <c r="F38" s="229"/>
      <c r="G38" s="11">
        <v>31</v>
      </c>
      <c r="H38" s="53">
        <v>0</v>
      </c>
      <c r="I38" s="53">
        <v>0</v>
      </c>
      <c r="J38" s="53">
        <v>0</v>
      </c>
      <c r="K38" s="53">
        <v>0</v>
      </c>
    </row>
    <row r="39" spans="1:11" ht="25.15" customHeight="1" x14ac:dyDescent="0.2">
      <c r="A39" s="229" t="s">
        <v>132</v>
      </c>
      <c r="B39" s="229"/>
      <c r="C39" s="229"/>
      <c r="D39" s="229"/>
      <c r="E39" s="229"/>
      <c r="F39" s="229"/>
      <c r="G39" s="11">
        <v>32</v>
      </c>
      <c r="H39" s="53">
        <v>0</v>
      </c>
      <c r="I39" s="53">
        <v>0</v>
      </c>
      <c r="J39" s="53">
        <v>0</v>
      </c>
      <c r="K39" s="53">
        <v>0</v>
      </c>
    </row>
    <row r="40" spans="1:11" ht="25.15" customHeight="1" x14ac:dyDescent="0.2">
      <c r="A40" s="229" t="s">
        <v>133</v>
      </c>
      <c r="B40" s="229"/>
      <c r="C40" s="229"/>
      <c r="D40" s="229"/>
      <c r="E40" s="229"/>
      <c r="F40" s="229"/>
      <c r="G40" s="11">
        <v>33</v>
      </c>
      <c r="H40" s="53">
        <v>0</v>
      </c>
      <c r="I40" s="53">
        <v>0</v>
      </c>
      <c r="J40" s="53">
        <v>0</v>
      </c>
      <c r="K40" s="53">
        <v>0</v>
      </c>
    </row>
    <row r="41" spans="1:11" ht="25.15" customHeight="1" x14ac:dyDescent="0.2">
      <c r="A41" s="229" t="s">
        <v>134</v>
      </c>
      <c r="B41" s="229"/>
      <c r="C41" s="229"/>
      <c r="D41" s="229"/>
      <c r="E41" s="229"/>
      <c r="F41" s="229"/>
      <c r="G41" s="11">
        <v>34</v>
      </c>
      <c r="H41" s="53">
        <v>246766</v>
      </c>
      <c r="I41" s="53">
        <v>126654</v>
      </c>
      <c r="J41" s="53">
        <v>481598</v>
      </c>
      <c r="K41" s="53">
        <v>233784</v>
      </c>
    </row>
    <row r="42" spans="1:11" ht="25.15" customHeight="1" x14ac:dyDescent="0.2">
      <c r="A42" s="229" t="s">
        <v>135</v>
      </c>
      <c r="B42" s="229"/>
      <c r="C42" s="229"/>
      <c r="D42" s="229"/>
      <c r="E42" s="229"/>
      <c r="F42" s="229"/>
      <c r="G42" s="11">
        <v>35</v>
      </c>
      <c r="H42" s="53">
        <v>0</v>
      </c>
      <c r="I42" s="53">
        <v>0</v>
      </c>
      <c r="J42" s="53">
        <v>0</v>
      </c>
      <c r="K42" s="53">
        <v>0</v>
      </c>
    </row>
    <row r="43" spans="1:11" ht="12.75" customHeight="1" x14ac:dyDescent="0.2">
      <c r="A43" s="229" t="s">
        <v>136</v>
      </c>
      <c r="B43" s="229"/>
      <c r="C43" s="229"/>
      <c r="D43" s="229"/>
      <c r="E43" s="229"/>
      <c r="F43" s="229"/>
      <c r="G43" s="11">
        <v>36</v>
      </c>
      <c r="H43" s="53">
        <v>0</v>
      </c>
      <c r="I43" s="53">
        <v>0</v>
      </c>
      <c r="J43" s="53">
        <v>20601</v>
      </c>
      <c r="K43" s="53">
        <v>20601</v>
      </c>
    </row>
    <row r="44" spans="1:11" ht="12.75" customHeight="1" x14ac:dyDescent="0.2">
      <c r="A44" s="229" t="s">
        <v>137</v>
      </c>
      <c r="B44" s="229"/>
      <c r="C44" s="229"/>
      <c r="D44" s="229"/>
      <c r="E44" s="229"/>
      <c r="F44" s="229"/>
      <c r="G44" s="11">
        <v>37</v>
      </c>
      <c r="H44" s="53">
        <v>25887</v>
      </c>
      <c r="I44" s="53">
        <v>27</v>
      </c>
      <c r="J44" s="53">
        <v>136334</v>
      </c>
      <c r="K44" s="53">
        <v>116571</v>
      </c>
    </row>
    <row r="45" spans="1:11" ht="12.75" customHeight="1" x14ac:dyDescent="0.2">
      <c r="A45" s="229" t="s">
        <v>138</v>
      </c>
      <c r="B45" s="229"/>
      <c r="C45" s="229"/>
      <c r="D45" s="229"/>
      <c r="E45" s="229"/>
      <c r="F45" s="229"/>
      <c r="G45" s="11">
        <v>38</v>
      </c>
      <c r="H45" s="53">
        <v>1486</v>
      </c>
      <c r="I45" s="53">
        <v>56</v>
      </c>
      <c r="J45" s="53">
        <v>0</v>
      </c>
      <c r="K45" s="53">
        <v>0</v>
      </c>
    </row>
    <row r="46" spans="1:11" ht="12.75" customHeight="1" x14ac:dyDescent="0.2">
      <c r="A46" s="229" t="s">
        <v>139</v>
      </c>
      <c r="B46" s="229"/>
      <c r="C46" s="229"/>
      <c r="D46" s="229"/>
      <c r="E46" s="229"/>
      <c r="F46" s="229"/>
      <c r="G46" s="11">
        <v>39</v>
      </c>
      <c r="H46" s="53">
        <v>25323</v>
      </c>
      <c r="I46" s="53">
        <v>0</v>
      </c>
      <c r="J46" s="53">
        <v>74403</v>
      </c>
      <c r="K46" s="53">
        <v>-10014</v>
      </c>
    </row>
    <row r="47" spans="1:11" ht="12.75" customHeight="1" x14ac:dyDescent="0.2">
      <c r="A47" s="229" t="s">
        <v>140</v>
      </c>
      <c r="B47" s="229"/>
      <c r="C47" s="229"/>
      <c r="D47" s="229"/>
      <c r="E47" s="229"/>
      <c r="F47" s="229"/>
      <c r="G47" s="11">
        <v>40</v>
      </c>
      <c r="H47" s="53">
        <v>23571</v>
      </c>
      <c r="I47" s="53">
        <v>23571</v>
      </c>
      <c r="J47" s="53">
        <v>0</v>
      </c>
      <c r="K47" s="53">
        <v>0</v>
      </c>
    </row>
    <row r="48" spans="1:11" ht="12.75" customHeight="1" x14ac:dyDescent="0.2">
      <c r="A48" s="260" t="s">
        <v>360</v>
      </c>
      <c r="B48" s="260"/>
      <c r="C48" s="260"/>
      <c r="D48" s="260"/>
      <c r="E48" s="260"/>
      <c r="F48" s="260"/>
      <c r="G48" s="12">
        <v>41</v>
      </c>
      <c r="H48" s="52">
        <f>SUM(H49:H55)</f>
        <v>36</v>
      </c>
      <c r="I48" s="52">
        <f>SUM(I49:I55)</f>
        <v>6</v>
      </c>
      <c r="J48" s="52">
        <f>SUM(J49:J55)</f>
        <v>1929</v>
      </c>
      <c r="K48" s="52">
        <f>SUM(K49:K55)</f>
        <v>1685</v>
      </c>
    </row>
    <row r="49" spans="1:11" ht="25.15" customHeight="1" x14ac:dyDescent="0.2">
      <c r="A49" s="229" t="s">
        <v>141</v>
      </c>
      <c r="B49" s="229"/>
      <c r="C49" s="229"/>
      <c r="D49" s="229"/>
      <c r="E49" s="229"/>
      <c r="F49" s="229"/>
      <c r="G49" s="11">
        <v>42</v>
      </c>
      <c r="H49" s="53">
        <v>0</v>
      </c>
      <c r="I49" s="53">
        <v>0</v>
      </c>
      <c r="J49" s="53">
        <v>0</v>
      </c>
      <c r="K49" s="53">
        <v>0</v>
      </c>
    </row>
    <row r="50" spans="1:11" ht="12.75" customHeight="1" x14ac:dyDescent="0.2">
      <c r="A50" s="253" t="s">
        <v>142</v>
      </c>
      <c r="B50" s="253"/>
      <c r="C50" s="253"/>
      <c r="D50" s="253"/>
      <c r="E50" s="253"/>
      <c r="F50" s="253"/>
      <c r="G50" s="11">
        <v>43</v>
      </c>
      <c r="H50" s="53">
        <v>0</v>
      </c>
      <c r="I50" s="53">
        <v>0</v>
      </c>
      <c r="J50" s="53">
        <v>1801</v>
      </c>
      <c r="K50" s="53">
        <v>1619</v>
      </c>
    </row>
    <row r="51" spans="1:11" ht="12.75" customHeight="1" x14ac:dyDescent="0.2">
      <c r="A51" s="253" t="s">
        <v>143</v>
      </c>
      <c r="B51" s="253"/>
      <c r="C51" s="253"/>
      <c r="D51" s="253"/>
      <c r="E51" s="253"/>
      <c r="F51" s="253"/>
      <c r="G51" s="11">
        <v>44</v>
      </c>
      <c r="H51" s="53">
        <v>36</v>
      </c>
      <c r="I51" s="53">
        <v>6</v>
      </c>
      <c r="J51" s="53">
        <v>128</v>
      </c>
      <c r="K51" s="53">
        <v>66</v>
      </c>
    </row>
    <row r="52" spans="1:11" ht="12.75" customHeight="1" x14ac:dyDescent="0.2">
      <c r="A52" s="253" t="s">
        <v>144</v>
      </c>
      <c r="B52" s="253"/>
      <c r="C52" s="253"/>
      <c r="D52" s="253"/>
      <c r="E52" s="253"/>
      <c r="F52" s="253"/>
      <c r="G52" s="11">
        <v>45</v>
      </c>
      <c r="H52" s="53">
        <v>0</v>
      </c>
      <c r="I52" s="53">
        <v>0</v>
      </c>
      <c r="J52" s="53">
        <v>0</v>
      </c>
      <c r="K52" s="53">
        <v>0</v>
      </c>
    </row>
    <row r="53" spans="1:11" ht="12.75" customHeight="1" x14ac:dyDescent="0.2">
      <c r="A53" s="253" t="s">
        <v>145</v>
      </c>
      <c r="B53" s="253"/>
      <c r="C53" s="253"/>
      <c r="D53" s="253"/>
      <c r="E53" s="253"/>
      <c r="F53" s="253"/>
      <c r="G53" s="11">
        <v>46</v>
      </c>
      <c r="H53" s="53">
        <v>0</v>
      </c>
      <c r="I53" s="53">
        <v>0</v>
      </c>
      <c r="J53" s="53">
        <v>0</v>
      </c>
      <c r="K53" s="53">
        <v>0</v>
      </c>
    </row>
    <row r="54" spans="1:11" ht="12.75" customHeight="1" x14ac:dyDescent="0.2">
      <c r="A54" s="253" t="s">
        <v>146</v>
      </c>
      <c r="B54" s="253"/>
      <c r="C54" s="253"/>
      <c r="D54" s="253"/>
      <c r="E54" s="253"/>
      <c r="F54" s="253"/>
      <c r="G54" s="11">
        <v>47</v>
      </c>
      <c r="H54" s="53">
        <v>0</v>
      </c>
      <c r="I54" s="53">
        <v>0</v>
      </c>
      <c r="J54" s="53">
        <v>0</v>
      </c>
      <c r="K54" s="53">
        <v>0</v>
      </c>
    </row>
    <row r="55" spans="1:11" ht="12.75" customHeight="1" x14ac:dyDescent="0.2">
      <c r="A55" s="253" t="s">
        <v>147</v>
      </c>
      <c r="B55" s="253"/>
      <c r="C55" s="253"/>
      <c r="D55" s="253"/>
      <c r="E55" s="253"/>
      <c r="F55" s="253"/>
      <c r="G55" s="11">
        <v>48</v>
      </c>
      <c r="H55" s="53">
        <v>0</v>
      </c>
      <c r="I55" s="53">
        <v>0</v>
      </c>
      <c r="J55" s="53">
        <v>0</v>
      </c>
      <c r="K55" s="53">
        <v>0</v>
      </c>
    </row>
    <row r="56" spans="1:11" ht="22.15" customHeight="1" x14ac:dyDescent="0.2">
      <c r="A56" s="262" t="s">
        <v>148</v>
      </c>
      <c r="B56" s="262"/>
      <c r="C56" s="262"/>
      <c r="D56" s="262"/>
      <c r="E56" s="262"/>
      <c r="F56" s="262"/>
      <c r="G56" s="11">
        <v>49</v>
      </c>
      <c r="H56" s="53">
        <v>0</v>
      </c>
      <c r="I56" s="53">
        <v>0</v>
      </c>
      <c r="J56" s="53">
        <v>0</v>
      </c>
      <c r="K56" s="53">
        <v>0</v>
      </c>
    </row>
    <row r="57" spans="1:11" ht="12.75" customHeight="1" x14ac:dyDescent="0.2">
      <c r="A57" s="262" t="s">
        <v>149</v>
      </c>
      <c r="B57" s="262"/>
      <c r="C57" s="262"/>
      <c r="D57" s="262"/>
      <c r="E57" s="262"/>
      <c r="F57" s="262"/>
      <c r="G57" s="11">
        <v>50</v>
      </c>
      <c r="H57" s="53">
        <v>0</v>
      </c>
      <c r="I57" s="53">
        <v>0</v>
      </c>
      <c r="J57" s="53">
        <v>0</v>
      </c>
      <c r="K57" s="53">
        <v>0</v>
      </c>
    </row>
    <row r="58" spans="1:11" ht="24.6" customHeight="1" x14ac:dyDescent="0.2">
      <c r="A58" s="262" t="s">
        <v>150</v>
      </c>
      <c r="B58" s="262"/>
      <c r="C58" s="262"/>
      <c r="D58" s="262"/>
      <c r="E58" s="262"/>
      <c r="F58" s="262"/>
      <c r="G58" s="11">
        <v>51</v>
      </c>
      <c r="H58" s="53">
        <v>0</v>
      </c>
      <c r="I58" s="53">
        <v>0</v>
      </c>
      <c r="J58" s="53">
        <v>0</v>
      </c>
      <c r="K58" s="53">
        <v>0</v>
      </c>
    </row>
    <row r="59" spans="1:11" ht="12.75" customHeight="1" x14ac:dyDescent="0.2">
      <c r="A59" s="262" t="s">
        <v>151</v>
      </c>
      <c r="B59" s="262"/>
      <c r="C59" s="262"/>
      <c r="D59" s="262"/>
      <c r="E59" s="262"/>
      <c r="F59" s="262"/>
      <c r="G59" s="11">
        <v>52</v>
      </c>
      <c r="H59" s="53">
        <v>0</v>
      </c>
      <c r="I59" s="53">
        <v>0</v>
      </c>
      <c r="J59" s="53">
        <v>0</v>
      </c>
      <c r="K59" s="53">
        <v>0</v>
      </c>
    </row>
    <row r="60" spans="1:11" ht="12.75" customHeight="1" x14ac:dyDescent="0.2">
      <c r="A60" s="260" t="s">
        <v>361</v>
      </c>
      <c r="B60" s="260"/>
      <c r="C60" s="260"/>
      <c r="D60" s="260"/>
      <c r="E60" s="260"/>
      <c r="F60" s="260"/>
      <c r="G60" s="12">
        <v>53</v>
      </c>
      <c r="H60" s="52">
        <f>H8+H37+H56+H57</f>
        <v>21120985</v>
      </c>
      <c r="I60" s="52">
        <f t="shared" ref="I60:K60" si="0">I8+I37+I56+I57</f>
        <v>2623556</v>
      </c>
      <c r="J60" s="52">
        <f t="shared" si="0"/>
        <v>14769582</v>
      </c>
      <c r="K60" s="52">
        <f t="shared" si="0"/>
        <v>2975887</v>
      </c>
    </row>
    <row r="61" spans="1:11" ht="12.75" customHeight="1" x14ac:dyDescent="0.2">
      <c r="A61" s="260" t="s">
        <v>362</v>
      </c>
      <c r="B61" s="260"/>
      <c r="C61" s="260"/>
      <c r="D61" s="260"/>
      <c r="E61" s="260"/>
      <c r="F61" s="260"/>
      <c r="G61" s="12">
        <v>54</v>
      </c>
      <c r="H61" s="52">
        <f>H14+H48+H58+H59</f>
        <v>5258600</v>
      </c>
      <c r="I61" s="52">
        <f t="shared" ref="I61:K61" si="1">I14+I48+I58+I59</f>
        <v>2798489</v>
      </c>
      <c r="J61" s="52">
        <f t="shared" si="1"/>
        <v>5415033</v>
      </c>
      <c r="K61" s="52">
        <f t="shared" si="1"/>
        <v>2797195</v>
      </c>
    </row>
    <row r="62" spans="1:11" ht="12.75" customHeight="1" x14ac:dyDescent="0.2">
      <c r="A62" s="260" t="s">
        <v>363</v>
      </c>
      <c r="B62" s="260"/>
      <c r="C62" s="260"/>
      <c r="D62" s="260"/>
      <c r="E62" s="260"/>
      <c r="F62" s="260"/>
      <c r="G62" s="12">
        <v>55</v>
      </c>
      <c r="H62" s="52">
        <f>H60-H61</f>
        <v>15862385</v>
      </c>
      <c r="I62" s="52">
        <f t="shared" ref="I62:K62" si="2">I60-I61</f>
        <v>-174933</v>
      </c>
      <c r="J62" s="52">
        <f t="shared" si="2"/>
        <v>9354549</v>
      </c>
      <c r="K62" s="52">
        <f t="shared" si="2"/>
        <v>178692</v>
      </c>
    </row>
    <row r="63" spans="1:11" ht="12.75" customHeight="1" x14ac:dyDescent="0.2">
      <c r="A63" s="261" t="s">
        <v>364</v>
      </c>
      <c r="B63" s="261"/>
      <c r="C63" s="261"/>
      <c r="D63" s="261"/>
      <c r="E63" s="261"/>
      <c r="F63" s="261"/>
      <c r="G63" s="12">
        <v>56</v>
      </c>
      <c r="H63" s="52">
        <f>+IF((H60-H61)&gt;0,(H60-H61),0)</f>
        <v>15862385</v>
      </c>
      <c r="I63" s="52">
        <f t="shared" ref="I63:K63" si="3">+IF((I60-I61)&gt;0,(I60-I61),0)</f>
        <v>0</v>
      </c>
      <c r="J63" s="52">
        <f t="shared" si="3"/>
        <v>9354549</v>
      </c>
      <c r="K63" s="52">
        <f t="shared" si="3"/>
        <v>178692</v>
      </c>
    </row>
    <row r="64" spans="1:11" ht="12.75" customHeight="1" x14ac:dyDescent="0.2">
      <c r="A64" s="261" t="s">
        <v>365</v>
      </c>
      <c r="B64" s="261"/>
      <c r="C64" s="261"/>
      <c r="D64" s="261"/>
      <c r="E64" s="261"/>
      <c r="F64" s="261"/>
      <c r="G64" s="12">
        <v>57</v>
      </c>
      <c r="H64" s="52">
        <f>+IF((H60-H61)&lt;0,(H60-H61),0)</f>
        <v>0</v>
      </c>
      <c r="I64" s="52">
        <f t="shared" ref="I64:K64" si="4">+IF((I60-I61)&lt;0,(I60-I61),0)</f>
        <v>-174933</v>
      </c>
      <c r="J64" s="52">
        <f t="shared" si="4"/>
        <v>0</v>
      </c>
      <c r="K64" s="52">
        <f t="shared" si="4"/>
        <v>0</v>
      </c>
    </row>
    <row r="65" spans="1:11" ht="12.75" customHeight="1" x14ac:dyDescent="0.2">
      <c r="A65" s="262" t="s">
        <v>111</v>
      </c>
      <c r="B65" s="262"/>
      <c r="C65" s="262"/>
      <c r="D65" s="262"/>
      <c r="E65" s="262"/>
      <c r="F65" s="262"/>
      <c r="G65" s="11">
        <v>58</v>
      </c>
      <c r="H65" s="53">
        <v>0</v>
      </c>
      <c r="I65" s="53">
        <v>0</v>
      </c>
      <c r="J65" s="53">
        <v>0</v>
      </c>
      <c r="K65" s="53">
        <v>0</v>
      </c>
    </row>
    <row r="66" spans="1:11" ht="12.75" customHeight="1" x14ac:dyDescent="0.2">
      <c r="A66" s="260" t="s">
        <v>366</v>
      </c>
      <c r="B66" s="260"/>
      <c r="C66" s="260"/>
      <c r="D66" s="260"/>
      <c r="E66" s="260"/>
      <c r="F66" s="260"/>
      <c r="G66" s="12">
        <v>59</v>
      </c>
      <c r="H66" s="52">
        <f>H62-H65</f>
        <v>15862385</v>
      </c>
      <c r="I66" s="52">
        <f t="shared" ref="I66:K66" si="5">I62-I65</f>
        <v>-174933</v>
      </c>
      <c r="J66" s="52">
        <f t="shared" si="5"/>
        <v>9354549</v>
      </c>
      <c r="K66" s="52">
        <f t="shared" si="5"/>
        <v>178692</v>
      </c>
    </row>
    <row r="67" spans="1:11" ht="12.75" customHeight="1" x14ac:dyDescent="0.2">
      <c r="A67" s="261" t="s">
        <v>367</v>
      </c>
      <c r="B67" s="261"/>
      <c r="C67" s="261"/>
      <c r="D67" s="261"/>
      <c r="E67" s="261"/>
      <c r="F67" s="261"/>
      <c r="G67" s="12">
        <v>60</v>
      </c>
      <c r="H67" s="52">
        <f>+IF((H62-H65)&gt;0,(H62-H65),0)</f>
        <v>15862385</v>
      </c>
      <c r="I67" s="52">
        <f t="shared" ref="I67:K67" si="6">+IF((I62-I65)&gt;0,(I62-I65),0)</f>
        <v>0</v>
      </c>
      <c r="J67" s="52">
        <f t="shared" si="6"/>
        <v>9354549</v>
      </c>
      <c r="K67" s="52">
        <f t="shared" si="6"/>
        <v>178692</v>
      </c>
    </row>
    <row r="68" spans="1:11" ht="12.75" customHeight="1" x14ac:dyDescent="0.2">
      <c r="A68" s="261" t="s">
        <v>368</v>
      </c>
      <c r="B68" s="261"/>
      <c r="C68" s="261"/>
      <c r="D68" s="261"/>
      <c r="E68" s="261"/>
      <c r="F68" s="261"/>
      <c r="G68" s="12">
        <v>61</v>
      </c>
      <c r="H68" s="52">
        <f>+IF((H62-H65)&lt;0,(H62-H65),0)</f>
        <v>0</v>
      </c>
      <c r="I68" s="52">
        <f t="shared" ref="I68:K68" si="7">+IF((I62-I65)&lt;0,(I62-I65),0)</f>
        <v>-174933</v>
      </c>
      <c r="J68" s="52">
        <f t="shared" si="7"/>
        <v>0</v>
      </c>
      <c r="K68" s="52">
        <f t="shared" si="7"/>
        <v>0</v>
      </c>
    </row>
    <row r="69" spans="1:11" x14ac:dyDescent="0.2">
      <c r="A69" s="254" t="s">
        <v>152</v>
      </c>
      <c r="B69" s="254"/>
      <c r="C69" s="254"/>
      <c r="D69" s="254"/>
      <c r="E69" s="254"/>
      <c r="F69" s="254"/>
      <c r="G69" s="255"/>
      <c r="H69" s="255"/>
      <c r="I69" s="255"/>
      <c r="J69" s="256"/>
      <c r="K69" s="256"/>
    </row>
    <row r="70" spans="1:11" ht="22.15" customHeight="1" x14ac:dyDescent="0.2">
      <c r="A70" s="260" t="s">
        <v>369</v>
      </c>
      <c r="B70" s="260"/>
      <c r="C70" s="260"/>
      <c r="D70" s="260"/>
      <c r="E70" s="260"/>
      <c r="F70" s="260"/>
      <c r="G70" s="12">
        <v>62</v>
      </c>
      <c r="H70" s="52">
        <f>H71-H72</f>
        <v>0</v>
      </c>
      <c r="I70" s="52">
        <f>I71-I72</f>
        <v>0</v>
      </c>
      <c r="J70" s="52">
        <f>J71-J72</f>
        <v>0</v>
      </c>
      <c r="K70" s="52">
        <f>K71-K72</f>
        <v>0</v>
      </c>
    </row>
    <row r="71" spans="1:11" ht="12.75" customHeight="1" x14ac:dyDescent="0.2">
      <c r="A71" s="253" t="s">
        <v>153</v>
      </c>
      <c r="B71" s="253"/>
      <c r="C71" s="253"/>
      <c r="D71" s="253"/>
      <c r="E71" s="253"/>
      <c r="F71" s="253"/>
      <c r="G71" s="11">
        <v>63</v>
      </c>
      <c r="H71" s="53">
        <v>0</v>
      </c>
      <c r="I71" s="53">
        <v>0</v>
      </c>
      <c r="J71" s="53">
        <v>0</v>
      </c>
      <c r="K71" s="53">
        <v>0</v>
      </c>
    </row>
    <row r="72" spans="1:11" ht="12.75" customHeight="1" x14ac:dyDescent="0.2">
      <c r="A72" s="253" t="s">
        <v>154</v>
      </c>
      <c r="B72" s="253"/>
      <c r="C72" s="253"/>
      <c r="D72" s="253"/>
      <c r="E72" s="253"/>
      <c r="F72" s="253"/>
      <c r="G72" s="11">
        <v>64</v>
      </c>
      <c r="H72" s="53">
        <v>0</v>
      </c>
      <c r="I72" s="53">
        <v>0</v>
      </c>
      <c r="J72" s="53">
        <v>0</v>
      </c>
      <c r="K72" s="53">
        <v>0</v>
      </c>
    </row>
    <row r="73" spans="1:11" ht="12.75" customHeight="1" x14ac:dyDescent="0.2">
      <c r="A73" s="262" t="s">
        <v>155</v>
      </c>
      <c r="B73" s="262"/>
      <c r="C73" s="262"/>
      <c r="D73" s="262"/>
      <c r="E73" s="262"/>
      <c r="F73" s="262"/>
      <c r="G73" s="11">
        <v>65</v>
      </c>
      <c r="H73" s="53">
        <v>0</v>
      </c>
      <c r="I73" s="53">
        <v>0</v>
      </c>
      <c r="J73" s="53">
        <v>0</v>
      </c>
      <c r="K73" s="53">
        <v>0</v>
      </c>
    </row>
    <row r="74" spans="1:11" ht="12.75" customHeight="1" x14ac:dyDescent="0.2">
      <c r="A74" s="261" t="s">
        <v>370</v>
      </c>
      <c r="B74" s="261"/>
      <c r="C74" s="261"/>
      <c r="D74" s="261"/>
      <c r="E74" s="261"/>
      <c r="F74" s="261"/>
      <c r="G74" s="12">
        <v>66</v>
      </c>
      <c r="H74" s="75">
        <v>0</v>
      </c>
      <c r="I74" s="75">
        <v>0</v>
      </c>
      <c r="J74" s="75">
        <v>0</v>
      </c>
      <c r="K74" s="75">
        <v>0</v>
      </c>
    </row>
    <row r="75" spans="1:11" ht="12.75" customHeight="1" x14ac:dyDescent="0.2">
      <c r="A75" s="261" t="s">
        <v>371</v>
      </c>
      <c r="B75" s="261"/>
      <c r="C75" s="261"/>
      <c r="D75" s="261"/>
      <c r="E75" s="261"/>
      <c r="F75" s="261"/>
      <c r="G75" s="12">
        <v>67</v>
      </c>
      <c r="H75" s="75">
        <v>0</v>
      </c>
      <c r="I75" s="75">
        <v>0</v>
      </c>
      <c r="J75" s="75">
        <v>0</v>
      </c>
      <c r="K75" s="75">
        <v>0</v>
      </c>
    </row>
    <row r="76" spans="1:11" x14ac:dyDescent="0.2">
      <c r="A76" s="254" t="s">
        <v>156</v>
      </c>
      <c r="B76" s="254"/>
      <c r="C76" s="254"/>
      <c r="D76" s="254"/>
      <c r="E76" s="254"/>
      <c r="F76" s="254"/>
      <c r="G76" s="255"/>
      <c r="H76" s="255"/>
      <c r="I76" s="255"/>
      <c r="J76" s="256"/>
      <c r="K76" s="256"/>
    </row>
    <row r="77" spans="1:11" ht="12.75" customHeight="1" x14ac:dyDescent="0.2">
      <c r="A77" s="260" t="s">
        <v>372</v>
      </c>
      <c r="B77" s="260"/>
      <c r="C77" s="260"/>
      <c r="D77" s="260"/>
      <c r="E77" s="260"/>
      <c r="F77" s="260"/>
      <c r="G77" s="12">
        <v>68</v>
      </c>
      <c r="H77" s="75">
        <v>0</v>
      </c>
      <c r="I77" s="75">
        <v>0</v>
      </c>
      <c r="J77" s="75">
        <v>0</v>
      </c>
      <c r="K77" s="75">
        <v>0</v>
      </c>
    </row>
    <row r="78" spans="1:11" ht="12.75" customHeight="1" x14ac:dyDescent="0.2">
      <c r="A78" s="259" t="s">
        <v>373</v>
      </c>
      <c r="B78" s="259"/>
      <c r="C78" s="259"/>
      <c r="D78" s="259"/>
      <c r="E78" s="259"/>
      <c r="F78" s="259"/>
      <c r="G78" s="46">
        <v>69</v>
      </c>
      <c r="H78" s="54">
        <v>0</v>
      </c>
      <c r="I78" s="54">
        <v>0</v>
      </c>
      <c r="J78" s="54">
        <v>0</v>
      </c>
      <c r="K78" s="54">
        <v>0</v>
      </c>
    </row>
    <row r="79" spans="1:11" ht="12.75" customHeight="1" x14ac:dyDescent="0.2">
      <c r="A79" s="259" t="s">
        <v>374</v>
      </c>
      <c r="B79" s="259"/>
      <c r="C79" s="259"/>
      <c r="D79" s="259"/>
      <c r="E79" s="259"/>
      <c r="F79" s="259"/>
      <c r="G79" s="46">
        <v>70</v>
      </c>
      <c r="H79" s="54">
        <v>0</v>
      </c>
      <c r="I79" s="54">
        <v>0</v>
      </c>
      <c r="J79" s="54">
        <v>0</v>
      </c>
      <c r="K79" s="54">
        <v>0</v>
      </c>
    </row>
    <row r="80" spans="1:11" ht="12.75" customHeight="1" x14ac:dyDescent="0.2">
      <c r="A80" s="260" t="s">
        <v>375</v>
      </c>
      <c r="B80" s="260"/>
      <c r="C80" s="260"/>
      <c r="D80" s="260"/>
      <c r="E80" s="260"/>
      <c r="F80" s="260"/>
      <c r="G80" s="12">
        <v>71</v>
      </c>
      <c r="H80" s="75">
        <v>0</v>
      </c>
      <c r="I80" s="75">
        <v>0</v>
      </c>
      <c r="J80" s="75">
        <v>0</v>
      </c>
      <c r="K80" s="75">
        <v>0</v>
      </c>
    </row>
    <row r="81" spans="1:11" ht="12.75" customHeight="1" x14ac:dyDescent="0.2">
      <c r="A81" s="260" t="s">
        <v>376</v>
      </c>
      <c r="B81" s="260"/>
      <c r="C81" s="260"/>
      <c r="D81" s="260"/>
      <c r="E81" s="260"/>
      <c r="F81" s="260"/>
      <c r="G81" s="12">
        <v>72</v>
      </c>
      <c r="H81" s="75">
        <v>0</v>
      </c>
      <c r="I81" s="75">
        <v>0</v>
      </c>
      <c r="J81" s="75">
        <v>0</v>
      </c>
      <c r="K81" s="75">
        <v>0</v>
      </c>
    </row>
    <row r="82" spans="1:11" ht="12.75" customHeight="1" x14ac:dyDescent="0.2">
      <c r="A82" s="261" t="s">
        <v>377</v>
      </c>
      <c r="B82" s="261"/>
      <c r="C82" s="261"/>
      <c r="D82" s="261"/>
      <c r="E82" s="261"/>
      <c r="F82" s="261"/>
      <c r="G82" s="12">
        <v>73</v>
      </c>
      <c r="H82" s="75">
        <v>0</v>
      </c>
      <c r="I82" s="75">
        <v>0</v>
      </c>
      <c r="J82" s="75">
        <v>0</v>
      </c>
      <c r="K82" s="75">
        <v>0</v>
      </c>
    </row>
    <row r="83" spans="1:11" ht="12.75" customHeight="1" x14ac:dyDescent="0.2">
      <c r="A83" s="261" t="s">
        <v>378</v>
      </c>
      <c r="B83" s="261"/>
      <c r="C83" s="261"/>
      <c r="D83" s="261"/>
      <c r="E83" s="261"/>
      <c r="F83" s="261"/>
      <c r="G83" s="12">
        <v>74</v>
      </c>
      <c r="H83" s="75">
        <v>0</v>
      </c>
      <c r="I83" s="75">
        <v>0</v>
      </c>
      <c r="J83" s="75">
        <v>0</v>
      </c>
      <c r="K83" s="75">
        <v>0</v>
      </c>
    </row>
    <row r="84" spans="1:11" x14ac:dyDescent="0.2">
      <c r="A84" s="254" t="s">
        <v>112</v>
      </c>
      <c r="B84" s="254"/>
      <c r="C84" s="254"/>
      <c r="D84" s="254"/>
      <c r="E84" s="254"/>
      <c r="F84" s="254"/>
      <c r="G84" s="255"/>
      <c r="H84" s="255"/>
      <c r="I84" s="255"/>
      <c r="J84" s="256"/>
      <c r="K84" s="256"/>
    </row>
    <row r="85" spans="1:11" ht="12.75" customHeight="1" x14ac:dyDescent="0.2">
      <c r="A85" s="249" t="s">
        <v>379</v>
      </c>
      <c r="B85" s="249"/>
      <c r="C85" s="249"/>
      <c r="D85" s="249"/>
      <c r="E85" s="249"/>
      <c r="F85" s="249"/>
      <c r="G85" s="12">
        <v>75</v>
      </c>
      <c r="H85" s="55">
        <f>H86+H87</f>
        <v>0</v>
      </c>
      <c r="I85" s="55">
        <f>I86+I87</f>
        <v>0</v>
      </c>
      <c r="J85" s="55">
        <f>J86+J87</f>
        <v>0</v>
      </c>
      <c r="K85" s="55">
        <f>K86+K87</f>
        <v>0</v>
      </c>
    </row>
    <row r="86" spans="1:11" ht="12.75" customHeight="1" x14ac:dyDescent="0.2">
      <c r="A86" s="250" t="s">
        <v>157</v>
      </c>
      <c r="B86" s="250"/>
      <c r="C86" s="250"/>
      <c r="D86" s="250"/>
      <c r="E86" s="250"/>
      <c r="F86" s="250"/>
      <c r="G86" s="11">
        <v>76</v>
      </c>
      <c r="H86" s="56">
        <v>0</v>
      </c>
      <c r="I86" s="56">
        <v>0</v>
      </c>
      <c r="J86" s="56">
        <v>0</v>
      </c>
      <c r="K86" s="56">
        <v>0</v>
      </c>
    </row>
    <row r="87" spans="1:11" ht="12.75" customHeight="1" x14ac:dyDescent="0.2">
      <c r="A87" s="250" t="s">
        <v>158</v>
      </c>
      <c r="B87" s="250"/>
      <c r="C87" s="250"/>
      <c r="D87" s="250"/>
      <c r="E87" s="250"/>
      <c r="F87" s="250"/>
      <c r="G87" s="11">
        <v>77</v>
      </c>
      <c r="H87" s="56">
        <v>0</v>
      </c>
      <c r="I87" s="56">
        <v>0</v>
      </c>
      <c r="J87" s="56">
        <v>0</v>
      </c>
      <c r="K87" s="56">
        <v>0</v>
      </c>
    </row>
    <row r="88" spans="1:11" x14ac:dyDescent="0.2">
      <c r="A88" s="257" t="s">
        <v>114</v>
      </c>
      <c r="B88" s="257"/>
      <c r="C88" s="257"/>
      <c r="D88" s="257"/>
      <c r="E88" s="257"/>
      <c r="F88" s="257"/>
      <c r="G88" s="258"/>
      <c r="H88" s="258"/>
      <c r="I88" s="258"/>
      <c r="J88" s="256"/>
      <c r="K88" s="256"/>
    </row>
    <row r="89" spans="1:11" ht="12.75" customHeight="1" x14ac:dyDescent="0.2">
      <c r="A89" s="230" t="s">
        <v>159</v>
      </c>
      <c r="B89" s="230"/>
      <c r="C89" s="230"/>
      <c r="D89" s="230"/>
      <c r="E89" s="230"/>
      <c r="F89" s="230"/>
      <c r="G89" s="11">
        <v>78</v>
      </c>
      <c r="H89" s="56">
        <f>+H66</f>
        <v>15862385</v>
      </c>
      <c r="I89" s="56">
        <f t="shared" ref="I89:K89" si="8">+I66</f>
        <v>-174933</v>
      </c>
      <c r="J89" s="56">
        <f t="shared" si="8"/>
        <v>9354549</v>
      </c>
      <c r="K89" s="56">
        <f t="shared" si="8"/>
        <v>178692</v>
      </c>
    </row>
    <row r="90" spans="1:11" ht="24" customHeight="1" x14ac:dyDescent="0.2">
      <c r="A90" s="231" t="s">
        <v>435</v>
      </c>
      <c r="B90" s="231"/>
      <c r="C90" s="231"/>
      <c r="D90" s="231"/>
      <c r="E90" s="231"/>
      <c r="F90" s="231"/>
      <c r="G90" s="12">
        <v>79</v>
      </c>
      <c r="H90" s="73">
        <f>H91+H98</f>
        <v>0</v>
      </c>
      <c r="I90" s="73">
        <f>I91+I98</f>
        <v>0</v>
      </c>
      <c r="J90" s="73">
        <f t="shared" ref="J90:K90" si="9">J91+J98</f>
        <v>0</v>
      </c>
      <c r="K90" s="73">
        <f t="shared" si="9"/>
        <v>0</v>
      </c>
    </row>
    <row r="91" spans="1:11" ht="24" customHeight="1" x14ac:dyDescent="0.2">
      <c r="A91" s="251" t="s">
        <v>442</v>
      </c>
      <c r="B91" s="251"/>
      <c r="C91" s="251"/>
      <c r="D91" s="251"/>
      <c r="E91" s="251"/>
      <c r="F91" s="251"/>
      <c r="G91" s="12">
        <v>80</v>
      </c>
      <c r="H91" s="73">
        <f>SUM(H92:H96)</f>
        <v>0</v>
      </c>
      <c r="I91" s="73">
        <f>SUM(I92:I96)</f>
        <v>0</v>
      </c>
      <c r="J91" s="73">
        <f t="shared" ref="J91:K91" si="10">SUM(J92:J96)</f>
        <v>0</v>
      </c>
      <c r="K91" s="73">
        <f t="shared" si="10"/>
        <v>0</v>
      </c>
    </row>
    <row r="92" spans="1:11" ht="25.5" customHeight="1" x14ac:dyDescent="0.2">
      <c r="A92" s="253" t="s">
        <v>380</v>
      </c>
      <c r="B92" s="253"/>
      <c r="C92" s="253"/>
      <c r="D92" s="253"/>
      <c r="E92" s="253"/>
      <c r="F92" s="253"/>
      <c r="G92" s="12">
        <v>81</v>
      </c>
      <c r="H92" s="56">
        <v>0</v>
      </c>
      <c r="I92" s="56">
        <v>0</v>
      </c>
      <c r="J92" s="56">
        <v>0</v>
      </c>
      <c r="K92" s="56">
        <v>0</v>
      </c>
    </row>
    <row r="93" spans="1:11" ht="38.25" customHeight="1" x14ac:dyDescent="0.2">
      <c r="A93" s="253" t="s">
        <v>381</v>
      </c>
      <c r="B93" s="253"/>
      <c r="C93" s="253"/>
      <c r="D93" s="253"/>
      <c r="E93" s="253"/>
      <c r="F93" s="253"/>
      <c r="G93" s="12">
        <v>82</v>
      </c>
      <c r="H93" s="56">
        <v>0</v>
      </c>
      <c r="I93" s="56">
        <v>0</v>
      </c>
      <c r="J93" s="56">
        <v>0</v>
      </c>
      <c r="K93" s="56">
        <v>0</v>
      </c>
    </row>
    <row r="94" spans="1:11" ht="38.25" customHeight="1" x14ac:dyDescent="0.2">
      <c r="A94" s="253" t="s">
        <v>382</v>
      </c>
      <c r="B94" s="253"/>
      <c r="C94" s="253"/>
      <c r="D94" s="253"/>
      <c r="E94" s="253"/>
      <c r="F94" s="253"/>
      <c r="G94" s="12">
        <v>83</v>
      </c>
      <c r="H94" s="56">
        <v>0</v>
      </c>
      <c r="I94" s="56">
        <v>0</v>
      </c>
      <c r="J94" s="56">
        <v>0</v>
      </c>
      <c r="K94" s="56">
        <v>0</v>
      </c>
    </row>
    <row r="95" spans="1:11" x14ac:dyDescent="0.2">
      <c r="A95" s="253" t="s">
        <v>383</v>
      </c>
      <c r="B95" s="253"/>
      <c r="C95" s="253"/>
      <c r="D95" s="253"/>
      <c r="E95" s="253"/>
      <c r="F95" s="253"/>
      <c r="G95" s="12">
        <v>84</v>
      </c>
      <c r="H95" s="56">
        <v>0</v>
      </c>
      <c r="I95" s="56">
        <v>0</v>
      </c>
      <c r="J95" s="56">
        <v>0</v>
      </c>
      <c r="K95" s="56">
        <v>0</v>
      </c>
    </row>
    <row r="96" spans="1:11" x14ac:dyDescent="0.2">
      <c r="A96" s="253" t="s">
        <v>384</v>
      </c>
      <c r="B96" s="253"/>
      <c r="C96" s="253"/>
      <c r="D96" s="253"/>
      <c r="E96" s="253"/>
      <c r="F96" s="253"/>
      <c r="G96" s="12">
        <v>85</v>
      </c>
      <c r="H96" s="56">
        <v>0</v>
      </c>
      <c r="I96" s="56">
        <v>0</v>
      </c>
      <c r="J96" s="56">
        <v>0</v>
      </c>
      <c r="K96" s="56">
        <v>0</v>
      </c>
    </row>
    <row r="97" spans="1:11" ht="26.25" customHeight="1" x14ac:dyDescent="0.2">
      <c r="A97" s="253" t="s">
        <v>385</v>
      </c>
      <c r="B97" s="253"/>
      <c r="C97" s="253"/>
      <c r="D97" s="253"/>
      <c r="E97" s="253"/>
      <c r="F97" s="253"/>
      <c r="G97" s="12">
        <v>86</v>
      </c>
      <c r="H97" s="56">
        <v>0</v>
      </c>
      <c r="I97" s="56">
        <v>0</v>
      </c>
      <c r="J97" s="56">
        <v>0</v>
      </c>
      <c r="K97" s="56">
        <v>0</v>
      </c>
    </row>
    <row r="98" spans="1:11" ht="25.5" customHeight="1" x14ac:dyDescent="0.2">
      <c r="A98" s="251" t="s">
        <v>436</v>
      </c>
      <c r="B98" s="251"/>
      <c r="C98" s="251"/>
      <c r="D98" s="251"/>
      <c r="E98" s="251"/>
      <c r="F98" s="251"/>
      <c r="G98" s="12">
        <v>87</v>
      </c>
      <c r="H98" s="73">
        <f>SUM(H99:H106)</f>
        <v>0</v>
      </c>
      <c r="I98" s="73">
        <f>SUM(I99:I106)</f>
        <v>0</v>
      </c>
      <c r="J98" s="73">
        <f t="shared" ref="J98:K98" si="11">SUM(J99:J106)</f>
        <v>0</v>
      </c>
      <c r="K98" s="73">
        <f t="shared" si="11"/>
        <v>0</v>
      </c>
    </row>
    <row r="99" spans="1:11" x14ac:dyDescent="0.2">
      <c r="A99" s="252" t="s">
        <v>160</v>
      </c>
      <c r="B99" s="252"/>
      <c r="C99" s="252"/>
      <c r="D99" s="252"/>
      <c r="E99" s="252"/>
      <c r="F99" s="252"/>
      <c r="G99" s="11">
        <v>88</v>
      </c>
      <c r="H99" s="56">
        <v>0</v>
      </c>
      <c r="I99" s="56">
        <v>0</v>
      </c>
      <c r="J99" s="56">
        <v>0</v>
      </c>
      <c r="K99" s="56">
        <v>0</v>
      </c>
    </row>
    <row r="100" spans="1:11" ht="36" customHeight="1" x14ac:dyDescent="0.2">
      <c r="A100" s="253" t="s">
        <v>386</v>
      </c>
      <c r="B100" s="253"/>
      <c r="C100" s="253"/>
      <c r="D100" s="253"/>
      <c r="E100" s="253"/>
      <c r="F100" s="253"/>
      <c r="G100" s="11">
        <v>89</v>
      </c>
      <c r="H100" s="56">
        <v>0</v>
      </c>
      <c r="I100" s="56">
        <v>0</v>
      </c>
      <c r="J100" s="56">
        <v>0</v>
      </c>
      <c r="K100" s="56">
        <v>0</v>
      </c>
    </row>
    <row r="101" spans="1:11" ht="22.15" customHeight="1" x14ac:dyDescent="0.2">
      <c r="A101" s="252" t="s">
        <v>161</v>
      </c>
      <c r="B101" s="252"/>
      <c r="C101" s="252"/>
      <c r="D101" s="252"/>
      <c r="E101" s="252"/>
      <c r="F101" s="252"/>
      <c r="G101" s="11">
        <v>90</v>
      </c>
      <c r="H101" s="56">
        <v>0</v>
      </c>
      <c r="I101" s="56">
        <v>0</v>
      </c>
      <c r="J101" s="56">
        <v>0</v>
      </c>
      <c r="K101" s="56">
        <v>0</v>
      </c>
    </row>
    <row r="102" spans="1:11" ht="22.15" customHeight="1" x14ac:dyDescent="0.2">
      <c r="A102" s="252" t="s">
        <v>162</v>
      </c>
      <c r="B102" s="252"/>
      <c r="C102" s="252"/>
      <c r="D102" s="252"/>
      <c r="E102" s="252"/>
      <c r="F102" s="252"/>
      <c r="G102" s="11">
        <v>91</v>
      </c>
      <c r="H102" s="56">
        <v>0</v>
      </c>
      <c r="I102" s="56">
        <v>0</v>
      </c>
      <c r="J102" s="56">
        <v>0</v>
      </c>
      <c r="K102" s="56">
        <v>0</v>
      </c>
    </row>
    <row r="103" spans="1:11" ht="22.15" customHeight="1" x14ac:dyDescent="0.2">
      <c r="A103" s="252" t="s">
        <v>163</v>
      </c>
      <c r="B103" s="252"/>
      <c r="C103" s="252"/>
      <c r="D103" s="252"/>
      <c r="E103" s="252"/>
      <c r="F103" s="252"/>
      <c r="G103" s="11">
        <v>92</v>
      </c>
      <c r="H103" s="56">
        <v>0</v>
      </c>
      <c r="I103" s="56">
        <v>0</v>
      </c>
      <c r="J103" s="56">
        <v>0</v>
      </c>
      <c r="K103" s="56">
        <v>0</v>
      </c>
    </row>
    <row r="104" spans="1:11" ht="12.75" customHeight="1" x14ac:dyDescent="0.2">
      <c r="A104" s="253" t="s">
        <v>387</v>
      </c>
      <c r="B104" s="253"/>
      <c r="C104" s="253"/>
      <c r="D104" s="253"/>
      <c r="E104" s="253"/>
      <c r="F104" s="253"/>
      <c r="G104" s="11">
        <v>93</v>
      </c>
      <c r="H104" s="56">
        <v>0</v>
      </c>
      <c r="I104" s="56">
        <v>0</v>
      </c>
      <c r="J104" s="56">
        <v>0</v>
      </c>
      <c r="K104" s="56">
        <v>0</v>
      </c>
    </row>
    <row r="105" spans="1:11" ht="26.25" customHeight="1" x14ac:dyDescent="0.2">
      <c r="A105" s="253" t="s">
        <v>388</v>
      </c>
      <c r="B105" s="253"/>
      <c r="C105" s="253"/>
      <c r="D105" s="253"/>
      <c r="E105" s="253"/>
      <c r="F105" s="253"/>
      <c r="G105" s="11">
        <v>94</v>
      </c>
      <c r="H105" s="56">
        <v>0</v>
      </c>
      <c r="I105" s="56">
        <v>0</v>
      </c>
      <c r="J105" s="56">
        <v>0</v>
      </c>
      <c r="K105" s="56">
        <v>0</v>
      </c>
    </row>
    <row r="106" spans="1:11" x14ac:dyDescent="0.2">
      <c r="A106" s="253" t="s">
        <v>389</v>
      </c>
      <c r="B106" s="253"/>
      <c r="C106" s="253"/>
      <c r="D106" s="253"/>
      <c r="E106" s="253"/>
      <c r="F106" s="253"/>
      <c r="G106" s="11">
        <v>95</v>
      </c>
      <c r="H106" s="56">
        <v>0</v>
      </c>
      <c r="I106" s="56">
        <v>0</v>
      </c>
      <c r="J106" s="56">
        <v>0</v>
      </c>
      <c r="K106" s="56">
        <v>0</v>
      </c>
    </row>
    <row r="107" spans="1:11" ht="24.75" customHeight="1" x14ac:dyDescent="0.2">
      <c r="A107" s="253" t="s">
        <v>390</v>
      </c>
      <c r="B107" s="253"/>
      <c r="C107" s="253"/>
      <c r="D107" s="253"/>
      <c r="E107" s="253"/>
      <c r="F107" s="253"/>
      <c r="G107" s="11">
        <v>96</v>
      </c>
      <c r="H107" s="56">
        <v>0</v>
      </c>
      <c r="I107" s="56">
        <v>0</v>
      </c>
      <c r="J107" s="56">
        <v>0</v>
      </c>
      <c r="K107" s="56">
        <v>0</v>
      </c>
    </row>
    <row r="108" spans="1:11" ht="22.9" customHeight="1" x14ac:dyDescent="0.2">
      <c r="A108" s="231" t="s">
        <v>437</v>
      </c>
      <c r="B108" s="231"/>
      <c r="C108" s="231"/>
      <c r="D108" s="231"/>
      <c r="E108" s="231"/>
      <c r="F108" s="231"/>
      <c r="G108" s="12">
        <v>97</v>
      </c>
      <c r="H108" s="73">
        <f>H91+H98-H107-H97</f>
        <v>0</v>
      </c>
      <c r="I108" s="73">
        <f>I91+I98-I107-I97</f>
        <v>0</v>
      </c>
      <c r="J108" s="73">
        <f t="shared" ref="J108:K108" si="12">J91+J98-J107-J97</f>
        <v>0</v>
      </c>
      <c r="K108" s="73">
        <f t="shared" si="12"/>
        <v>0</v>
      </c>
    </row>
    <row r="109" spans="1:11" ht="12.75" customHeight="1" x14ac:dyDescent="0.2">
      <c r="A109" s="231" t="s">
        <v>391</v>
      </c>
      <c r="B109" s="231"/>
      <c r="C109" s="231"/>
      <c r="D109" s="231"/>
      <c r="E109" s="231"/>
      <c r="F109" s="231"/>
      <c r="G109" s="12">
        <v>98</v>
      </c>
      <c r="H109" s="55">
        <f>H89+H108</f>
        <v>15862385</v>
      </c>
      <c r="I109" s="55">
        <f>I89+I108</f>
        <v>-174933</v>
      </c>
      <c r="J109" s="55">
        <f t="shared" ref="J109:K109" si="13">J89+J108</f>
        <v>9354549</v>
      </c>
      <c r="K109" s="55">
        <f t="shared" si="13"/>
        <v>178692</v>
      </c>
    </row>
    <row r="110" spans="1:11" x14ac:dyDescent="0.2">
      <c r="A110" s="254" t="s">
        <v>164</v>
      </c>
      <c r="B110" s="254"/>
      <c r="C110" s="254"/>
      <c r="D110" s="254"/>
      <c r="E110" s="254"/>
      <c r="F110" s="254"/>
      <c r="G110" s="255"/>
      <c r="H110" s="255"/>
      <c r="I110" s="255"/>
      <c r="J110" s="256"/>
      <c r="K110" s="256"/>
    </row>
    <row r="111" spans="1:11" ht="12.75" customHeight="1" x14ac:dyDescent="0.2">
      <c r="A111" s="249" t="s">
        <v>392</v>
      </c>
      <c r="B111" s="249"/>
      <c r="C111" s="249"/>
      <c r="D111" s="249"/>
      <c r="E111" s="249"/>
      <c r="F111" s="249"/>
      <c r="G111" s="12">
        <v>99</v>
      </c>
      <c r="H111" s="55">
        <f>H112+H113</f>
        <v>0</v>
      </c>
      <c r="I111" s="55">
        <f>I112+I113</f>
        <v>0</v>
      </c>
      <c r="J111" s="55">
        <f>J112+J113</f>
        <v>0</v>
      </c>
      <c r="K111" s="55">
        <f>K112+K113</f>
        <v>0</v>
      </c>
    </row>
    <row r="112" spans="1:11" ht="12.75" customHeight="1" x14ac:dyDescent="0.2">
      <c r="A112" s="250" t="s">
        <v>113</v>
      </c>
      <c r="B112" s="250"/>
      <c r="C112" s="250"/>
      <c r="D112" s="250"/>
      <c r="E112" s="250"/>
      <c r="F112" s="250"/>
      <c r="G112" s="11">
        <v>100</v>
      </c>
      <c r="H112" s="56">
        <v>0</v>
      </c>
      <c r="I112" s="56">
        <v>0</v>
      </c>
      <c r="J112" s="56">
        <v>0</v>
      </c>
      <c r="K112" s="56">
        <v>0</v>
      </c>
    </row>
    <row r="113" spans="1:11" ht="12.75" customHeight="1" x14ac:dyDescent="0.2">
      <c r="A113" s="250" t="s">
        <v>165</v>
      </c>
      <c r="B113" s="250"/>
      <c r="C113" s="250"/>
      <c r="D113" s="250"/>
      <c r="E113" s="250"/>
      <c r="F113" s="250"/>
      <c r="G113" s="11">
        <v>101</v>
      </c>
      <c r="H113" s="56">
        <v>0</v>
      </c>
      <c r="I113" s="56">
        <v>0</v>
      </c>
      <c r="J113" s="56">
        <v>0</v>
      </c>
      <c r="K113" s="56">
        <v>0</v>
      </c>
    </row>
  </sheetData>
  <sheetProtection algorithmName="SHA-512" hashValue="THaRX+9GP8I0mLgLvS/T6x5j8zE8X83JVlxZ7uunNm0jlwEOJ8hBs2dMRZ8xnCQOjC60YnK+rnPXjrhJiHtIKA==" saltValue="o0Ft/ybNbHuIoA1TlAUCFg==" spinCount="100000" sheet="1" objects="1" scenarios="1"/>
  <mergeCells count="115">
    <mergeCell ref="A1:I1"/>
    <mergeCell ref="A2:I2"/>
    <mergeCell ref="A3:K3"/>
    <mergeCell ref="A4:K4"/>
    <mergeCell ref="A5:F6"/>
    <mergeCell ref="G5:G6"/>
    <mergeCell ref="H5:I5"/>
    <mergeCell ref="J5:K5"/>
    <mergeCell ref="A13:F13"/>
    <mergeCell ref="A14:F14"/>
    <mergeCell ref="A15:F15"/>
    <mergeCell ref="A16:F16"/>
    <mergeCell ref="A17:F17"/>
    <mergeCell ref="A18:F18"/>
    <mergeCell ref="A7:F7"/>
    <mergeCell ref="A8:F8"/>
    <mergeCell ref="A9:F9"/>
    <mergeCell ref="A10:F10"/>
    <mergeCell ref="A11:F11"/>
    <mergeCell ref="A12:F12"/>
    <mergeCell ref="A25:F25"/>
    <mergeCell ref="A26:F26"/>
    <mergeCell ref="A27:F27"/>
    <mergeCell ref="A28:F28"/>
    <mergeCell ref="A29:F29"/>
    <mergeCell ref="A30:F30"/>
    <mergeCell ref="A19:F19"/>
    <mergeCell ref="A20:F20"/>
    <mergeCell ref="A21:F21"/>
    <mergeCell ref="A22:F22"/>
    <mergeCell ref="A23:F23"/>
    <mergeCell ref="A24:F24"/>
    <mergeCell ref="A37:F37"/>
    <mergeCell ref="A38:F38"/>
    <mergeCell ref="A39:F39"/>
    <mergeCell ref="A40:F40"/>
    <mergeCell ref="A41:F41"/>
    <mergeCell ref="A42:F42"/>
    <mergeCell ref="A31:F31"/>
    <mergeCell ref="A32:F32"/>
    <mergeCell ref="A33:F33"/>
    <mergeCell ref="A34:F34"/>
    <mergeCell ref="A35:F35"/>
    <mergeCell ref="A36:F36"/>
    <mergeCell ref="A49:F49"/>
    <mergeCell ref="A50:F50"/>
    <mergeCell ref="A51:F51"/>
    <mergeCell ref="A52:F52"/>
    <mergeCell ref="A53:F53"/>
    <mergeCell ref="A54:F54"/>
    <mergeCell ref="A43:F43"/>
    <mergeCell ref="A44:F44"/>
    <mergeCell ref="A45:F45"/>
    <mergeCell ref="A46:F46"/>
    <mergeCell ref="A47:F47"/>
    <mergeCell ref="A48:F48"/>
    <mergeCell ref="A61:F61"/>
    <mergeCell ref="A62:F62"/>
    <mergeCell ref="A63:F63"/>
    <mergeCell ref="A64:F64"/>
    <mergeCell ref="A65:F65"/>
    <mergeCell ref="A66:F66"/>
    <mergeCell ref="A55:F55"/>
    <mergeCell ref="A56:F56"/>
    <mergeCell ref="A57:F57"/>
    <mergeCell ref="A58:F58"/>
    <mergeCell ref="A59:F59"/>
    <mergeCell ref="A60:F60"/>
    <mergeCell ref="A73:F73"/>
    <mergeCell ref="A74:F74"/>
    <mergeCell ref="A75:F75"/>
    <mergeCell ref="A76:K76"/>
    <mergeCell ref="A77:F77"/>
    <mergeCell ref="A78:F78"/>
    <mergeCell ref="A67:F67"/>
    <mergeCell ref="A68:F68"/>
    <mergeCell ref="A69:K69"/>
    <mergeCell ref="A70:F70"/>
    <mergeCell ref="A71:F71"/>
    <mergeCell ref="A72:F72"/>
    <mergeCell ref="A85:F85"/>
    <mergeCell ref="A86:F86"/>
    <mergeCell ref="A87:F87"/>
    <mergeCell ref="A88:K88"/>
    <mergeCell ref="A89:F89"/>
    <mergeCell ref="A90:F90"/>
    <mergeCell ref="A79:F79"/>
    <mergeCell ref="A80:F80"/>
    <mergeCell ref="A81:F81"/>
    <mergeCell ref="A82:F82"/>
    <mergeCell ref="A83:F83"/>
    <mergeCell ref="A84:K84"/>
    <mergeCell ref="A111:F111"/>
    <mergeCell ref="A112:F112"/>
    <mergeCell ref="A113:F113"/>
    <mergeCell ref="A91:F91"/>
    <mergeCell ref="A99:F99"/>
    <mergeCell ref="A93:F93"/>
    <mergeCell ref="A94:F94"/>
    <mergeCell ref="A95:F95"/>
    <mergeCell ref="A96:F96"/>
    <mergeCell ref="A97:F97"/>
    <mergeCell ref="A104:F104"/>
    <mergeCell ref="A105:F105"/>
    <mergeCell ref="A108:F108"/>
    <mergeCell ref="A109:F109"/>
    <mergeCell ref="A110:K110"/>
    <mergeCell ref="A106:F106"/>
    <mergeCell ref="A107:F107"/>
    <mergeCell ref="A92:F92"/>
    <mergeCell ref="A100:F100"/>
    <mergeCell ref="A101:F101"/>
    <mergeCell ref="A102:F102"/>
    <mergeCell ref="A103:F103"/>
    <mergeCell ref="A98:F98"/>
  </mergeCells>
  <dataValidations count="5">
    <dataValidation type="whole" operator="greaterThanOrEqual" allowBlank="1" showInputMessage="1" showErrorMessage="1" errorTitle="Pogrešan upis" error="Dopušten je upis samo pozitivnih cjelobrojnih vrijednosti" sqref="H71:K72 H78:K79 H16:K25 H82:K83 H74:K75 H55:K61 H8:K14 H36:K53 H63:K64 H67:K68" xr:uid="{00000000-0002-0000-0200-000000000000}">
      <formula1>0</formula1>
    </dataValidation>
    <dataValidation type="whole" operator="notEqual" allowBlank="1" showInputMessage="1" showErrorMessage="1" errorTitle="Pogrešan upis" error="Dopušten je upis samo cjelobrojnih vrijednosti" sqref="H15:K15 H26:K35 H54:K54 H111:K113 H62:K62 H70:K70 H73:K73 H77:K77 H80:K81 H85:K87 H65:K66 H89:K109" xr:uid="{00000000-0002-0000-0200-000001000000}">
      <formula1>999999999999</formula1>
    </dataValidation>
    <dataValidation type="whole" operator="notEqual" allowBlank="1" showInputMessage="1" showErrorMessage="1" errorTitle="Pogrešan unos" error="Mogu se unijeti samo cjelobrojne vrijednosti." sqref="H65536:I65547 JD65536:JE65547 SZ65536:TA65547 ACV65536:ACW65547 AMR65536:AMS65547 AWN65536:AWO65547 BGJ65536:BGK65547 BQF65536:BQG65547 CAB65536:CAC65547 CJX65536:CJY65547 CTT65536:CTU65547 DDP65536:DDQ65547 DNL65536:DNM65547 DXH65536:DXI65547 EHD65536:EHE65547 EQZ65536:ERA65547 FAV65536:FAW65547 FKR65536:FKS65547 FUN65536:FUO65547 GEJ65536:GEK65547 GOF65536:GOG65547 GYB65536:GYC65547 HHX65536:HHY65547 HRT65536:HRU65547 IBP65536:IBQ65547 ILL65536:ILM65547 IVH65536:IVI65547 JFD65536:JFE65547 JOZ65536:JPA65547 JYV65536:JYW65547 KIR65536:KIS65547 KSN65536:KSO65547 LCJ65536:LCK65547 LMF65536:LMG65547 LWB65536:LWC65547 MFX65536:MFY65547 MPT65536:MPU65547 MZP65536:MZQ65547 NJL65536:NJM65547 NTH65536:NTI65547 ODD65536:ODE65547 OMZ65536:ONA65547 OWV65536:OWW65547 PGR65536:PGS65547 PQN65536:PQO65547 QAJ65536:QAK65547 QKF65536:QKG65547 QUB65536:QUC65547 RDX65536:RDY65547 RNT65536:RNU65547 RXP65536:RXQ65547 SHL65536:SHM65547 SRH65536:SRI65547 TBD65536:TBE65547 TKZ65536:TLA65547 TUV65536:TUW65547 UER65536:UES65547 UON65536:UOO65547 UYJ65536:UYK65547 VIF65536:VIG65547 VSB65536:VSC65547 WBX65536:WBY65547 WLT65536:WLU65547 WVP65536:WVQ65547 H131072:I131083 JD131072:JE131083 SZ131072:TA131083 ACV131072:ACW131083 AMR131072:AMS131083 AWN131072:AWO131083 BGJ131072:BGK131083 BQF131072:BQG131083 CAB131072:CAC131083 CJX131072:CJY131083 CTT131072:CTU131083 DDP131072:DDQ131083 DNL131072:DNM131083 DXH131072:DXI131083 EHD131072:EHE131083 EQZ131072:ERA131083 FAV131072:FAW131083 FKR131072:FKS131083 FUN131072:FUO131083 GEJ131072:GEK131083 GOF131072:GOG131083 GYB131072:GYC131083 HHX131072:HHY131083 HRT131072:HRU131083 IBP131072:IBQ131083 ILL131072:ILM131083 IVH131072:IVI131083 JFD131072:JFE131083 JOZ131072:JPA131083 JYV131072:JYW131083 KIR131072:KIS131083 KSN131072:KSO131083 LCJ131072:LCK131083 LMF131072:LMG131083 LWB131072:LWC131083 MFX131072:MFY131083 MPT131072:MPU131083 MZP131072:MZQ131083 NJL131072:NJM131083 NTH131072:NTI131083 ODD131072:ODE131083 OMZ131072:ONA131083 OWV131072:OWW131083 PGR131072:PGS131083 PQN131072:PQO131083 QAJ131072:QAK131083 QKF131072:QKG131083 QUB131072:QUC131083 RDX131072:RDY131083 RNT131072:RNU131083 RXP131072:RXQ131083 SHL131072:SHM131083 SRH131072:SRI131083 TBD131072:TBE131083 TKZ131072:TLA131083 TUV131072:TUW131083 UER131072:UES131083 UON131072:UOO131083 UYJ131072:UYK131083 VIF131072:VIG131083 VSB131072:VSC131083 WBX131072:WBY131083 WLT131072:WLU131083 WVP131072:WVQ131083 H196608:I196619 JD196608:JE196619 SZ196608:TA196619 ACV196608:ACW196619 AMR196608:AMS196619 AWN196608:AWO196619 BGJ196608:BGK196619 BQF196608:BQG196619 CAB196608:CAC196619 CJX196608:CJY196619 CTT196608:CTU196619 DDP196608:DDQ196619 DNL196608:DNM196619 DXH196608:DXI196619 EHD196608:EHE196619 EQZ196608:ERA196619 FAV196608:FAW196619 FKR196608:FKS196619 FUN196608:FUO196619 GEJ196608:GEK196619 GOF196608:GOG196619 GYB196608:GYC196619 HHX196608:HHY196619 HRT196608:HRU196619 IBP196608:IBQ196619 ILL196608:ILM196619 IVH196608:IVI196619 JFD196608:JFE196619 JOZ196608:JPA196619 JYV196608:JYW196619 KIR196608:KIS196619 KSN196608:KSO196619 LCJ196608:LCK196619 LMF196608:LMG196619 LWB196608:LWC196619 MFX196608:MFY196619 MPT196608:MPU196619 MZP196608:MZQ196619 NJL196608:NJM196619 NTH196608:NTI196619 ODD196608:ODE196619 OMZ196608:ONA196619 OWV196608:OWW196619 PGR196608:PGS196619 PQN196608:PQO196619 QAJ196608:QAK196619 QKF196608:QKG196619 QUB196608:QUC196619 RDX196608:RDY196619 RNT196608:RNU196619 RXP196608:RXQ196619 SHL196608:SHM196619 SRH196608:SRI196619 TBD196608:TBE196619 TKZ196608:TLA196619 TUV196608:TUW196619 UER196608:UES196619 UON196608:UOO196619 UYJ196608:UYK196619 VIF196608:VIG196619 VSB196608:VSC196619 WBX196608:WBY196619 WLT196608:WLU196619 WVP196608:WVQ196619 H262144:I262155 JD262144:JE262155 SZ262144:TA262155 ACV262144:ACW262155 AMR262144:AMS262155 AWN262144:AWO262155 BGJ262144:BGK262155 BQF262144:BQG262155 CAB262144:CAC262155 CJX262144:CJY262155 CTT262144:CTU262155 DDP262144:DDQ262155 DNL262144:DNM262155 DXH262144:DXI262155 EHD262144:EHE262155 EQZ262144:ERA262155 FAV262144:FAW262155 FKR262144:FKS262155 FUN262144:FUO262155 GEJ262144:GEK262155 GOF262144:GOG262155 GYB262144:GYC262155 HHX262144:HHY262155 HRT262144:HRU262155 IBP262144:IBQ262155 ILL262144:ILM262155 IVH262144:IVI262155 JFD262144:JFE262155 JOZ262144:JPA262155 JYV262144:JYW262155 KIR262144:KIS262155 KSN262144:KSO262155 LCJ262144:LCK262155 LMF262144:LMG262155 LWB262144:LWC262155 MFX262144:MFY262155 MPT262144:MPU262155 MZP262144:MZQ262155 NJL262144:NJM262155 NTH262144:NTI262155 ODD262144:ODE262155 OMZ262144:ONA262155 OWV262144:OWW262155 PGR262144:PGS262155 PQN262144:PQO262155 QAJ262144:QAK262155 QKF262144:QKG262155 QUB262144:QUC262155 RDX262144:RDY262155 RNT262144:RNU262155 RXP262144:RXQ262155 SHL262144:SHM262155 SRH262144:SRI262155 TBD262144:TBE262155 TKZ262144:TLA262155 TUV262144:TUW262155 UER262144:UES262155 UON262144:UOO262155 UYJ262144:UYK262155 VIF262144:VIG262155 VSB262144:VSC262155 WBX262144:WBY262155 WLT262144:WLU262155 WVP262144:WVQ262155 H327680:I327691 JD327680:JE327691 SZ327680:TA327691 ACV327680:ACW327691 AMR327680:AMS327691 AWN327680:AWO327691 BGJ327680:BGK327691 BQF327680:BQG327691 CAB327680:CAC327691 CJX327680:CJY327691 CTT327680:CTU327691 DDP327680:DDQ327691 DNL327680:DNM327691 DXH327680:DXI327691 EHD327680:EHE327691 EQZ327680:ERA327691 FAV327680:FAW327691 FKR327680:FKS327691 FUN327680:FUO327691 GEJ327680:GEK327691 GOF327680:GOG327691 GYB327680:GYC327691 HHX327680:HHY327691 HRT327680:HRU327691 IBP327680:IBQ327691 ILL327680:ILM327691 IVH327680:IVI327691 JFD327680:JFE327691 JOZ327680:JPA327691 JYV327680:JYW327691 KIR327680:KIS327691 KSN327680:KSO327691 LCJ327680:LCK327691 LMF327680:LMG327691 LWB327680:LWC327691 MFX327680:MFY327691 MPT327680:MPU327691 MZP327680:MZQ327691 NJL327680:NJM327691 NTH327680:NTI327691 ODD327680:ODE327691 OMZ327680:ONA327691 OWV327680:OWW327691 PGR327680:PGS327691 PQN327680:PQO327691 QAJ327680:QAK327691 QKF327680:QKG327691 QUB327680:QUC327691 RDX327680:RDY327691 RNT327680:RNU327691 RXP327680:RXQ327691 SHL327680:SHM327691 SRH327680:SRI327691 TBD327680:TBE327691 TKZ327680:TLA327691 TUV327680:TUW327691 UER327680:UES327691 UON327680:UOO327691 UYJ327680:UYK327691 VIF327680:VIG327691 VSB327680:VSC327691 WBX327680:WBY327691 WLT327680:WLU327691 WVP327680:WVQ327691 H393216:I393227 JD393216:JE393227 SZ393216:TA393227 ACV393216:ACW393227 AMR393216:AMS393227 AWN393216:AWO393227 BGJ393216:BGK393227 BQF393216:BQG393227 CAB393216:CAC393227 CJX393216:CJY393227 CTT393216:CTU393227 DDP393216:DDQ393227 DNL393216:DNM393227 DXH393216:DXI393227 EHD393216:EHE393227 EQZ393216:ERA393227 FAV393216:FAW393227 FKR393216:FKS393227 FUN393216:FUO393227 GEJ393216:GEK393227 GOF393216:GOG393227 GYB393216:GYC393227 HHX393216:HHY393227 HRT393216:HRU393227 IBP393216:IBQ393227 ILL393216:ILM393227 IVH393216:IVI393227 JFD393216:JFE393227 JOZ393216:JPA393227 JYV393216:JYW393227 KIR393216:KIS393227 KSN393216:KSO393227 LCJ393216:LCK393227 LMF393216:LMG393227 LWB393216:LWC393227 MFX393216:MFY393227 MPT393216:MPU393227 MZP393216:MZQ393227 NJL393216:NJM393227 NTH393216:NTI393227 ODD393216:ODE393227 OMZ393216:ONA393227 OWV393216:OWW393227 PGR393216:PGS393227 PQN393216:PQO393227 QAJ393216:QAK393227 QKF393216:QKG393227 QUB393216:QUC393227 RDX393216:RDY393227 RNT393216:RNU393227 RXP393216:RXQ393227 SHL393216:SHM393227 SRH393216:SRI393227 TBD393216:TBE393227 TKZ393216:TLA393227 TUV393216:TUW393227 UER393216:UES393227 UON393216:UOO393227 UYJ393216:UYK393227 VIF393216:VIG393227 VSB393216:VSC393227 WBX393216:WBY393227 WLT393216:WLU393227 WVP393216:WVQ393227 H458752:I458763 JD458752:JE458763 SZ458752:TA458763 ACV458752:ACW458763 AMR458752:AMS458763 AWN458752:AWO458763 BGJ458752:BGK458763 BQF458752:BQG458763 CAB458752:CAC458763 CJX458752:CJY458763 CTT458752:CTU458763 DDP458752:DDQ458763 DNL458752:DNM458763 DXH458752:DXI458763 EHD458752:EHE458763 EQZ458752:ERA458763 FAV458752:FAW458763 FKR458752:FKS458763 FUN458752:FUO458763 GEJ458752:GEK458763 GOF458752:GOG458763 GYB458752:GYC458763 HHX458752:HHY458763 HRT458752:HRU458763 IBP458752:IBQ458763 ILL458752:ILM458763 IVH458752:IVI458763 JFD458752:JFE458763 JOZ458752:JPA458763 JYV458752:JYW458763 KIR458752:KIS458763 KSN458752:KSO458763 LCJ458752:LCK458763 LMF458752:LMG458763 LWB458752:LWC458763 MFX458752:MFY458763 MPT458752:MPU458763 MZP458752:MZQ458763 NJL458752:NJM458763 NTH458752:NTI458763 ODD458752:ODE458763 OMZ458752:ONA458763 OWV458752:OWW458763 PGR458752:PGS458763 PQN458752:PQO458763 QAJ458752:QAK458763 QKF458752:QKG458763 QUB458752:QUC458763 RDX458752:RDY458763 RNT458752:RNU458763 RXP458752:RXQ458763 SHL458752:SHM458763 SRH458752:SRI458763 TBD458752:TBE458763 TKZ458752:TLA458763 TUV458752:TUW458763 UER458752:UES458763 UON458752:UOO458763 UYJ458752:UYK458763 VIF458752:VIG458763 VSB458752:VSC458763 WBX458752:WBY458763 WLT458752:WLU458763 WVP458752:WVQ458763 H524288:I524299 JD524288:JE524299 SZ524288:TA524299 ACV524288:ACW524299 AMR524288:AMS524299 AWN524288:AWO524299 BGJ524288:BGK524299 BQF524288:BQG524299 CAB524288:CAC524299 CJX524288:CJY524299 CTT524288:CTU524299 DDP524288:DDQ524299 DNL524288:DNM524299 DXH524288:DXI524299 EHD524288:EHE524299 EQZ524288:ERA524299 FAV524288:FAW524299 FKR524288:FKS524299 FUN524288:FUO524299 GEJ524288:GEK524299 GOF524288:GOG524299 GYB524288:GYC524299 HHX524288:HHY524299 HRT524288:HRU524299 IBP524288:IBQ524299 ILL524288:ILM524299 IVH524288:IVI524299 JFD524288:JFE524299 JOZ524288:JPA524299 JYV524288:JYW524299 KIR524288:KIS524299 KSN524288:KSO524299 LCJ524288:LCK524299 LMF524288:LMG524299 LWB524288:LWC524299 MFX524288:MFY524299 MPT524288:MPU524299 MZP524288:MZQ524299 NJL524288:NJM524299 NTH524288:NTI524299 ODD524288:ODE524299 OMZ524288:ONA524299 OWV524288:OWW524299 PGR524288:PGS524299 PQN524288:PQO524299 QAJ524288:QAK524299 QKF524288:QKG524299 QUB524288:QUC524299 RDX524288:RDY524299 RNT524288:RNU524299 RXP524288:RXQ524299 SHL524288:SHM524299 SRH524288:SRI524299 TBD524288:TBE524299 TKZ524288:TLA524299 TUV524288:TUW524299 UER524288:UES524299 UON524288:UOO524299 UYJ524288:UYK524299 VIF524288:VIG524299 VSB524288:VSC524299 WBX524288:WBY524299 WLT524288:WLU524299 WVP524288:WVQ524299 H589824:I589835 JD589824:JE589835 SZ589824:TA589835 ACV589824:ACW589835 AMR589824:AMS589835 AWN589824:AWO589835 BGJ589824:BGK589835 BQF589824:BQG589835 CAB589824:CAC589835 CJX589824:CJY589835 CTT589824:CTU589835 DDP589824:DDQ589835 DNL589824:DNM589835 DXH589824:DXI589835 EHD589824:EHE589835 EQZ589824:ERA589835 FAV589824:FAW589835 FKR589824:FKS589835 FUN589824:FUO589835 GEJ589824:GEK589835 GOF589824:GOG589835 GYB589824:GYC589835 HHX589824:HHY589835 HRT589824:HRU589835 IBP589824:IBQ589835 ILL589824:ILM589835 IVH589824:IVI589835 JFD589824:JFE589835 JOZ589824:JPA589835 JYV589824:JYW589835 KIR589824:KIS589835 KSN589824:KSO589835 LCJ589824:LCK589835 LMF589824:LMG589835 LWB589824:LWC589835 MFX589824:MFY589835 MPT589824:MPU589835 MZP589824:MZQ589835 NJL589824:NJM589835 NTH589824:NTI589835 ODD589824:ODE589835 OMZ589824:ONA589835 OWV589824:OWW589835 PGR589824:PGS589835 PQN589824:PQO589835 QAJ589824:QAK589835 QKF589824:QKG589835 QUB589824:QUC589835 RDX589824:RDY589835 RNT589824:RNU589835 RXP589824:RXQ589835 SHL589824:SHM589835 SRH589824:SRI589835 TBD589824:TBE589835 TKZ589824:TLA589835 TUV589824:TUW589835 UER589824:UES589835 UON589824:UOO589835 UYJ589824:UYK589835 VIF589824:VIG589835 VSB589824:VSC589835 WBX589824:WBY589835 WLT589824:WLU589835 WVP589824:WVQ589835 H655360:I655371 JD655360:JE655371 SZ655360:TA655371 ACV655360:ACW655371 AMR655360:AMS655371 AWN655360:AWO655371 BGJ655360:BGK655371 BQF655360:BQG655371 CAB655360:CAC655371 CJX655360:CJY655371 CTT655360:CTU655371 DDP655360:DDQ655371 DNL655360:DNM655371 DXH655360:DXI655371 EHD655360:EHE655371 EQZ655360:ERA655371 FAV655360:FAW655371 FKR655360:FKS655371 FUN655360:FUO655371 GEJ655360:GEK655371 GOF655360:GOG655371 GYB655360:GYC655371 HHX655360:HHY655371 HRT655360:HRU655371 IBP655360:IBQ655371 ILL655360:ILM655371 IVH655360:IVI655371 JFD655360:JFE655371 JOZ655360:JPA655371 JYV655360:JYW655371 KIR655360:KIS655371 KSN655360:KSO655371 LCJ655360:LCK655371 LMF655360:LMG655371 LWB655360:LWC655371 MFX655360:MFY655371 MPT655360:MPU655371 MZP655360:MZQ655371 NJL655360:NJM655371 NTH655360:NTI655371 ODD655360:ODE655371 OMZ655360:ONA655371 OWV655360:OWW655371 PGR655360:PGS655371 PQN655360:PQO655371 QAJ655360:QAK655371 QKF655360:QKG655371 QUB655360:QUC655371 RDX655360:RDY655371 RNT655360:RNU655371 RXP655360:RXQ655371 SHL655360:SHM655371 SRH655360:SRI655371 TBD655360:TBE655371 TKZ655360:TLA655371 TUV655360:TUW655371 UER655360:UES655371 UON655360:UOO655371 UYJ655360:UYK655371 VIF655360:VIG655371 VSB655360:VSC655371 WBX655360:WBY655371 WLT655360:WLU655371 WVP655360:WVQ655371 H720896:I720907 JD720896:JE720907 SZ720896:TA720907 ACV720896:ACW720907 AMR720896:AMS720907 AWN720896:AWO720907 BGJ720896:BGK720907 BQF720896:BQG720907 CAB720896:CAC720907 CJX720896:CJY720907 CTT720896:CTU720907 DDP720896:DDQ720907 DNL720896:DNM720907 DXH720896:DXI720907 EHD720896:EHE720907 EQZ720896:ERA720907 FAV720896:FAW720907 FKR720896:FKS720907 FUN720896:FUO720907 GEJ720896:GEK720907 GOF720896:GOG720907 GYB720896:GYC720907 HHX720896:HHY720907 HRT720896:HRU720907 IBP720896:IBQ720907 ILL720896:ILM720907 IVH720896:IVI720907 JFD720896:JFE720907 JOZ720896:JPA720907 JYV720896:JYW720907 KIR720896:KIS720907 KSN720896:KSO720907 LCJ720896:LCK720907 LMF720896:LMG720907 LWB720896:LWC720907 MFX720896:MFY720907 MPT720896:MPU720907 MZP720896:MZQ720907 NJL720896:NJM720907 NTH720896:NTI720907 ODD720896:ODE720907 OMZ720896:ONA720907 OWV720896:OWW720907 PGR720896:PGS720907 PQN720896:PQO720907 QAJ720896:QAK720907 QKF720896:QKG720907 QUB720896:QUC720907 RDX720896:RDY720907 RNT720896:RNU720907 RXP720896:RXQ720907 SHL720896:SHM720907 SRH720896:SRI720907 TBD720896:TBE720907 TKZ720896:TLA720907 TUV720896:TUW720907 UER720896:UES720907 UON720896:UOO720907 UYJ720896:UYK720907 VIF720896:VIG720907 VSB720896:VSC720907 WBX720896:WBY720907 WLT720896:WLU720907 WVP720896:WVQ720907 H786432:I786443 JD786432:JE786443 SZ786432:TA786443 ACV786432:ACW786443 AMR786432:AMS786443 AWN786432:AWO786443 BGJ786432:BGK786443 BQF786432:BQG786443 CAB786432:CAC786443 CJX786432:CJY786443 CTT786432:CTU786443 DDP786432:DDQ786443 DNL786432:DNM786443 DXH786432:DXI786443 EHD786432:EHE786443 EQZ786432:ERA786443 FAV786432:FAW786443 FKR786432:FKS786443 FUN786432:FUO786443 GEJ786432:GEK786443 GOF786432:GOG786443 GYB786432:GYC786443 HHX786432:HHY786443 HRT786432:HRU786443 IBP786432:IBQ786443 ILL786432:ILM786443 IVH786432:IVI786443 JFD786432:JFE786443 JOZ786432:JPA786443 JYV786432:JYW786443 KIR786432:KIS786443 KSN786432:KSO786443 LCJ786432:LCK786443 LMF786432:LMG786443 LWB786432:LWC786443 MFX786432:MFY786443 MPT786432:MPU786443 MZP786432:MZQ786443 NJL786432:NJM786443 NTH786432:NTI786443 ODD786432:ODE786443 OMZ786432:ONA786443 OWV786432:OWW786443 PGR786432:PGS786443 PQN786432:PQO786443 QAJ786432:QAK786443 QKF786432:QKG786443 QUB786432:QUC786443 RDX786432:RDY786443 RNT786432:RNU786443 RXP786432:RXQ786443 SHL786432:SHM786443 SRH786432:SRI786443 TBD786432:TBE786443 TKZ786432:TLA786443 TUV786432:TUW786443 UER786432:UES786443 UON786432:UOO786443 UYJ786432:UYK786443 VIF786432:VIG786443 VSB786432:VSC786443 WBX786432:WBY786443 WLT786432:WLU786443 WVP786432:WVQ786443 H851968:I851979 JD851968:JE851979 SZ851968:TA851979 ACV851968:ACW851979 AMR851968:AMS851979 AWN851968:AWO851979 BGJ851968:BGK851979 BQF851968:BQG851979 CAB851968:CAC851979 CJX851968:CJY851979 CTT851968:CTU851979 DDP851968:DDQ851979 DNL851968:DNM851979 DXH851968:DXI851979 EHD851968:EHE851979 EQZ851968:ERA851979 FAV851968:FAW851979 FKR851968:FKS851979 FUN851968:FUO851979 GEJ851968:GEK851979 GOF851968:GOG851979 GYB851968:GYC851979 HHX851968:HHY851979 HRT851968:HRU851979 IBP851968:IBQ851979 ILL851968:ILM851979 IVH851968:IVI851979 JFD851968:JFE851979 JOZ851968:JPA851979 JYV851968:JYW851979 KIR851968:KIS851979 KSN851968:KSO851979 LCJ851968:LCK851979 LMF851968:LMG851979 LWB851968:LWC851979 MFX851968:MFY851979 MPT851968:MPU851979 MZP851968:MZQ851979 NJL851968:NJM851979 NTH851968:NTI851979 ODD851968:ODE851979 OMZ851968:ONA851979 OWV851968:OWW851979 PGR851968:PGS851979 PQN851968:PQO851979 QAJ851968:QAK851979 QKF851968:QKG851979 QUB851968:QUC851979 RDX851968:RDY851979 RNT851968:RNU851979 RXP851968:RXQ851979 SHL851968:SHM851979 SRH851968:SRI851979 TBD851968:TBE851979 TKZ851968:TLA851979 TUV851968:TUW851979 UER851968:UES851979 UON851968:UOO851979 UYJ851968:UYK851979 VIF851968:VIG851979 VSB851968:VSC851979 WBX851968:WBY851979 WLT851968:WLU851979 WVP851968:WVQ851979 H917504:I917515 JD917504:JE917515 SZ917504:TA917515 ACV917504:ACW917515 AMR917504:AMS917515 AWN917504:AWO917515 BGJ917504:BGK917515 BQF917504:BQG917515 CAB917504:CAC917515 CJX917504:CJY917515 CTT917504:CTU917515 DDP917504:DDQ917515 DNL917504:DNM917515 DXH917504:DXI917515 EHD917504:EHE917515 EQZ917504:ERA917515 FAV917504:FAW917515 FKR917504:FKS917515 FUN917504:FUO917515 GEJ917504:GEK917515 GOF917504:GOG917515 GYB917504:GYC917515 HHX917504:HHY917515 HRT917504:HRU917515 IBP917504:IBQ917515 ILL917504:ILM917515 IVH917504:IVI917515 JFD917504:JFE917515 JOZ917504:JPA917515 JYV917504:JYW917515 KIR917504:KIS917515 KSN917504:KSO917515 LCJ917504:LCK917515 LMF917504:LMG917515 LWB917504:LWC917515 MFX917504:MFY917515 MPT917504:MPU917515 MZP917504:MZQ917515 NJL917504:NJM917515 NTH917504:NTI917515 ODD917504:ODE917515 OMZ917504:ONA917515 OWV917504:OWW917515 PGR917504:PGS917515 PQN917504:PQO917515 QAJ917504:QAK917515 QKF917504:QKG917515 QUB917504:QUC917515 RDX917504:RDY917515 RNT917504:RNU917515 RXP917504:RXQ917515 SHL917504:SHM917515 SRH917504:SRI917515 TBD917504:TBE917515 TKZ917504:TLA917515 TUV917504:TUW917515 UER917504:UES917515 UON917504:UOO917515 UYJ917504:UYK917515 VIF917504:VIG917515 VSB917504:VSC917515 WBX917504:WBY917515 WLT917504:WLU917515 WVP917504:WVQ917515 H983040:I983051 JD983040:JE983051 SZ983040:TA983051 ACV983040:ACW983051 AMR983040:AMS983051 AWN983040:AWO983051 BGJ983040:BGK983051 BQF983040:BQG983051 CAB983040:CAC983051 CJX983040:CJY983051 CTT983040:CTU983051 DDP983040:DDQ983051 DNL983040:DNM983051 DXH983040:DXI983051 EHD983040:EHE983051 EQZ983040:ERA983051 FAV983040:FAW983051 FKR983040:FKS983051 FUN983040:FUO983051 GEJ983040:GEK983051 GOF983040:GOG983051 GYB983040:GYC983051 HHX983040:HHY983051 HRT983040:HRU983051 IBP983040:IBQ983051 ILL983040:ILM983051 IVH983040:IVI983051 JFD983040:JFE983051 JOZ983040:JPA983051 JYV983040:JYW983051 KIR983040:KIS983051 KSN983040:KSO983051 LCJ983040:LCK983051 LMF983040:LMG983051 LWB983040:LWC983051 MFX983040:MFY983051 MPT983040:MPU983051 MZP983040:MZQ983051 NJL983040:NJM983051 NTH983040:NTI983051 ODD983040:ODE983051 OMZ983040:ONA983051 OWV983040:OWW983051 PGR983040:PGS983051 PQN983040:PQO983051 QAJ983040:QAK983051 QKF983040:QKG983051 QUB983040:QUC983051 RDX983040:RDY983051 RNT983040:RNU983051 RXP983040:RXQ983051 SHL983040:SHM983051 SRH983040:SRI983051 TBD983040:TBE983051 TKZ983040:TLA983051 TUV983040:TUW983051 UER983040:UES983051 UON983040:UOO983051 UYJ983040:UYK983051 VIF983040:VIG983051 VSB983040:VSC983051 WBX983040:WBY983051 WLT983040:WLU983051 WVP983040:WVQ983051 H65550:I65551 JD65550:JE65551 SZ65550:TA65551 ACV65550:ACW65551 AMR65550:AMS65551 AWN65550:AWO65551 BGJ65550:BGK65551 BQF65550:BQG65551 CAB65550:CAC65551 CJX65550:CJY65551 CTT65550:CTU65551 DDP65550:DDQ65551 DNL65550:DNM65551 DXH65550:DXI65551 EHD65550:EHE65551 EQZ65550:ERA65551 FAV65550:FAW65551 FKR65550:FKS65551 FUN65550:FUO65551 GEJ65550:GEK65551 GOF65550:GOG65551 GYB65550:GYC65551 HHX65550:HHY65551 HRT65550:HRU65551 IBP65550:IBQ65551 ILL65550:ILM65551 IVH65550:IVI65551 JFD65550:JFE65551 JOZ65550:JPA65551 JYV65550:JYW65551 KIR65550:KIS65551 KSN65550:KSO65551 LCJ65550:LCK65551 LMF65550:LMG65551 LWB65550:LWC65551 MFX65550:MFY65551 MPT65550:MPU65551 MZP65550:MZQ65551 NJL65550:NJM65551 NTH65550:NTI65551 ODD65550:ODE65551 OMZ65550:ONA65551 OWV65550:OWW65551 PGR65550:PGS65551 PQN65550:PQO65551 QAJ65550:QAK65551 QKF65550:QKG65551 QUB65550:QUC65551 RDX65550:RDY65551 RNT65550:RNU65551 RXP65550:RXQ65551 SHL65550:SHM65551 SRH65550:SRI65551 TBD65550:TBE65551 TKZ65550:TLA65551 TUV65550:TUW65551 UER65550:UES65551 UON65550:UOO65551 UYJ65550:UYK65551 VIF65550:VIG65551 VSB65550:VSC65551 WBX65550:WBY65551 WLT65550:WLU65551 WVP65550:WVQ65551 H131086:I131087 JD131086:JE131087 SZ131086:TA131087 ACV131086:ACW131087 AMR131086:AMS131087 AWN131086:AWO131087 BGJ131086:BGK131087 BQF131086:BQG131087 CAB131086:CAC131087 CJX131086:CJY131087 CTT131086:CTU131087 DDP131086:DDQ131087 DNL131086:DNM131087 DXH131086:DXI131087 EHD131086:EHE131087 EQZ131086:ERA131087 FAV131086:FAW131087 FKR131086:FKS131087 FUN131086:FUO131087 GEJ131086:GEK131087 GOF131086:GOG131087 GYB131086:GYC131087 HHX131086:HHY131087 HRT131086:HRU131087 IBP131086:IBQ131087 ILL131086:ILM131087 IVH131086:IVI131087 JFD131086:JFE131087 JOZ131086:JPA131087 JYV131086:JYW131087 KIR131086:KIS131087 KSN131086:KSO131087 LCJ131086:LCK131087 LMF131086:LMG131087 LWB131086:LWC131087 MFX131086:MFY131087 MPT131086:MPU131087 MZP131086:MZQ131087 NJL131086:NJM131087 NTH131086:NTI131087 ODD131086:ODE131087 OMZ131086:ONA131087 OWV131086:OWW131087 PGR131086:PGS131087 PQN131086:PQO131087 QAJ131086:QAK131087 QKF131086:QKG131087 QUB131086:QUC131087 RDX131086:RDY131087 RNT131086:RNU131087 RXP131086:RXQ131087 SHL131086:SHM131087 SRH131086:SRI131087 TBD131086:TBE131087 TKZ131086:TLA131087 TUV131086:TUW131087 UER131086:UES131087 UON131086:UOO131087 UYJ131086:UYK131087 VIF131086:VIG131087 VSB131086:VSC131087 WBX131086:WBY131087 WLT131086:WLU131087 WVP131086:WVQ131087 H196622:I196623 JD196622:JE196623 SZ196622:TA196623 ACV196622:ACW196623 AMR196622:AMS196623 AWN196622:AWO196623 BGJ196622:BGK196623 BQF196622:BQG196623 CAB196622:CAC196623 CJX196622:CJY196623 CTT196622:CTU196623 DDP196622:DDQ196623 DNL196622:DNM196623 DXH196622:DXI196623 EHD196622:EHE196623 EQZ196622:ERA196623 FAV196622:FAW196623 FKR196622:FKS196623 FUN196622:FUO196623 GEJ196622:GEK196623 GOF196622:GOG196623 GYB196622:GYC196623 HHX196622:HHY196623 HRT196622:HRU196623 IBP196622:IBQ196623 ILL196622:ILM196623 IVH196622:IVI196623 JFD196622:JFE196623 JOZ196622:JPA196623 JYV196622:JYW196623 KIR196622:KIS196623 KSN196622:KSO196623 LCJ196622:LCK196623 LMF196622:LMG196623 LWB196622:LWC196623 MFX196622:MFY196623 MPT196622:MPU196623 MZP196622:MZQ196623 NJL196622:NJM196623 NTH196622:NTI196623 ODD196622:ODE196623 OMZ196622:ONA196623 OWV196622:OWW196623 PGR196622:PGS196623 PQN196622:PQO196623 QAJ196622:QAK196623 QKF196622:QKG196623 QUB196622:QUC196623 RDX196622:RDY196623 RNT196622:RNU196623 RXP196622:RXQ196623 SHL196622:SHM196623 SRH196622:SRI196623 TBD196622:TBE196623 TKZ196622:TLA196623 TUV196622:TUW196623 UER196622:UES196623 UON196622:UOO196623 UYJ196622:UYK196623 VIF196622:VIG196623 VSB196622:VSC196623 WBX196622:WBY196623 WLT196622:WLU196623 WVP196622:WVQ196623 H262158:I262159 JD262158:JE262159 SZ262158:TA262159 ACV262158:ACW262159 AMR262158:AMS262159 AWN262158:AWO262159 BGJ262158:BGK262159 BQF262158:BQG262159 CAB262158:CAC262159 CJX262158:CJY262159 CTT262158:CTU262159 DDP262158:DDQ262159 DNL262158:DNM262159 DXH262158:DXI262159 EHD262158:EHE262159 EQZ262158:ERA262159 FAV262158:FAW262159 FKR262158:FKS262159 FUN262158:FUO262159 GEJ262158:GEK262159 GOF262158:GOG262159 GYB262158:GYC262159 HHX262158:HHY262159 HRT262158:HRU262159 IBP262158:IBQ262159 ILL262158:ILM262159 IVH262158:IVI262159 JFD262158:JFE262159 JOZ262158:JPA262159 JYV262158:JYW262159 KIR262158:KIS262159 KSN262158:KSO262159 LCJ262158:LCK262159 LMF262158:LMG262159 LWB262158:LWC262159 MFX262158:MFY262159 MPT262158:MPU262159 MZP262158:MZQ262159 NJL262158:NJM262159 NTH262158:NTI262159 ODD262158:ODE262159 OMZ262158:ONA262159 OWV262158:OWW262159 PGR262158:PGS262159 PQN262158:PQO262159 QAJ262158:QAK262159 QKF262158:QKG262159 QUB262158:QUC262159 RDX262158:RDY262159 RNT262158:RNU262159 RXP262158:RXQ262159 SHL262158:SHM262159 SRH262158:SRI262159 TBD262158:TBE262159 TKZ262158:TLA262159 TUV262158:TUW262159 UER262158:UES262159 UON262158:UOO262159 UYJ262158:UYK262159 VIF262158:VIG262159 VSB262158:VSC262159 WBX262158:WBY262159 WLT262158:WLU262159 WVP262158:WVQ262159 H327694:I327695 JD327694:JE327695 SZ327694:TA327695 ACV327694:ACW327695 AMR327694:AMS327695 AWN327694:AWO327695 BGJ327694:BGK327695 BQF327694:BQG327695 CAB327694:CAC327695 CJX327694:CJY327695 CTT327694:CTU327695 DDP327694:DDQ327695 DNL327694:DNM327695 DXH327694:DXI327695 EHD327694:EHE327695 EQZ327694:ERA327695 FAV327694:FAW327695 FKR327694:FKS327695 FUN327694:FUO327695 GEJ327694:GEK327695 GOF327694:GOG327695 GYB327694:GYC327695 HHX327694:HHY327695 HRT327694:HRU327695 IBP327694:IBQ327695 ILL327694:ILM327695 IVH327694:IVI327695 JFD327694:JFE327695 JOZ327694:JPA327695 JYV327694:JYW327695 KIR327694:KIS327695 KSN327694:KSO327695 LCJ327694:LCK327695 LMF327694:LMG327695 LWB327694:LWC327695 MFX327694:MFY327695 MPT327694:MPU327695 MZP327694:MZQ327695 NJL327694:NJM327695 NTH327694:NTI327695 ODD327694:ODE327695 OMZ327694:ONA327695 OWV327694:OWW327695 PGR327694:PGS327695 PQN327694:PQO327695 QAJ327694:QAK327695 QKF327694:QKG327695 QUB327694:QUC327695 RDX327694:RDY327695 RNT327694:RNU327695 RXP327694:RXQ327695 SHL327694:SHM327695 SRH327694:SRI327695 TBD327694:TBE327695 TKZ327694:TLA327695 TUV327694:TUW327695 UER327694:UES327695 UON327694:UOO327695 UYJ327694:UYK327695 VIF327694:VIG327695 VSB327694:VSC327695 WBX327694:WBY327695 WLT327694:WLU327695 WVP327694:WVQ327695 H393230:I393231 JD393230:JE393231 SZ393230:TA393231 ACV393230:ACW393231 AMR393230:AMS393231 AWN393230:AWO393231 BGJ393230:BGK393231 BQF393230:BQG393231 CAB393230:CAC393231 CJX393230:CJY393231 CTT393230:CTU393231 DDP393230:DDQ393231 DNL393230:DNM393231 DXH393230:DXI393231 EHD393230:EHE393231 EQZ393230:ERA393231 FAV393230:FAW393231 FKR393230:FKS393231 FUN393230:FUO393231 GEJ393230:GEK393231 GOF393230:GOG393231 GYB393230:GYC393231 HHX393230:HHY393231 HRT393230:HRU393231 IBP393230:IBQ393231 ILL393230:ILM393231 IVH393230:IVI393231 JFD393230:JFE393231 JOZ393230:JPA393231 JYV393230:JYW393231 KIR393230:KIS393231 KSN393230:KSO393231 LCJ393230:LCK393231 LMF393230:LMG393231 LWB393230:LWC393231 MFX393230:MFY393231 MPT393230:MPU393231 MZP393230:MZQ393231 NJL393230:NJM393231 NTH393230:NTI393231 ODD393230:ODE393231 OMZ393230:ONA393231 OWV393230:OWW393231 PGR393230:PGS393231 PQN393230:PQO393231 QAJ393230:QAK393231 QKF393230:QKG393231 QUB393230:QUC393231 RDX393230:RDY393231 RNT393230:RNU393231 RXP393230:RXQ393231 SHL393230:SHM393231 SRH393230:SRI393231 TBD393230:TBE393231 TKZ393230:TLA393231 TUV393230:TUW393231 UER393230:UES393231 UON393230:UOO393231 UYJ393230:UYK393231 VIF393230:VIG393231 VSB393230:VSC393231 WBX393230:WBY393231 WLT393230:WLU393231 WVP393230:WVQ393231 H458766:I458767 JD458766:JE458767 SZ458766:TA458767 ACV458766:ACW458767 AMR458766:AMS458767 AWN458766:AWO458767 BGJ458766:BGK458767 BQF458766:BQG458767 CAB458766:CAC458767 CJX458766:CJY458767 CTT458766:CTU458767 DDP458766:DDQ458767 DNL458766:DNM458767 DXH458766:DXI458767 EHD458766:EHE458767 EQZ458766:ERA458767 FAV458766:FAW458767 FKR458766:FKS458767 FUN458766:FUO458767 GEJ458766:GEK458767 GOF458766:GOG458767 GYB458766:GYC458767 HHX458766:HHY458767 HRT458766:HRU458767 IBP458766:IBQ458767 ILL458766:ILM458767 IVH458766:IVI458767 JFD458766:JFE458767 JOZ458766:JPA458767 JYV458766:JYW458767 KIR458766:KIS458767 KSN458766:KSO458767 LCJ458766:LCK458767 LMF458766:LMG458767 LWB458766:LWC458767 MFX458766:MFY458767 MPT458766:MPU458767 MZP458766:MZQ458767 NJL458766:NJM458767 NTH458766:NTI458767 ODD458766:ODE458767 OMZ458766:ONA458767 OWV458766:OWW458767 PGR458766:PGS458767 PQN458766:PQO458767 QAJ458766:QAK458767 QKF458766:QKG458767 QUB458766:QUC458767 RDX458766:RDY458767 RNT458766:RNU458767 RXP458766:RXQ458767 SHL458766:SHM458767 SRH458766:SRI458767 TBD458766:TBE458767 TKZ458766:TLA458767 TUV458766:TUW458767 UER458766:UES458767 UON458766:UOO458767 UYJ458766:UYK458767 VIF458766:VIG458767 VSB458766:VSC458767 WBX458766:WBY458767 WLT458766:WLU458767 WVP458766:WVQ458767 H524302:I524303 JD524302:JE524303 SZ524302:TA524303 ACV524302:ACW524303 AMR524302:AMS524303 AWN524302:AWO524303 BGJ524302:BGK524303 BQF524302:BQG524303 CAB524302:CAC524303 CJX524302:CJY524303 CTT524302:CTU524303 DDP524302:DDQ524303 DNL524302:DNM524303 DXH524302:DXI524303 EHD524302:EHE524303 EQZ524302:ERA524303 FAV524302:FAW524303 FKR524302:FKS524303 FUN524302:FUO524303 GEJ524302:GEK524303 GOF524302:GOG524303 GYB524302:GYC524303 HHX524302:HHY524303 HRT524302:HRU524303 IBP524302:IBQ524303 ILL524302:ILM524303 IVH524302:IVI524303 JFD524302:JFE524303 JOZ524302:JPA524303 JYV524302:JYW524303 KIR524302:KIS524303 KSN524302:KSO524303 LCJ524302:LCK524303 LMF524302:LMG524303 LWB524302:LWC524303 MFX524302:MFY524303 MPT524302:MPU524303 MZP524302:MZQ524303 NJL524302:NJM524303 NTH524302:NTI524303 ODD524302:ODE524303 OMZ524302:ONA524303 OWV524302:OWW524303 PGR524302:PGS524303 PQN524302:PQO524303 QAJ524302:QAK524303 QKF524302:QKG524303 QUB524302:QUC524303 RDX524302:RDY524303 RNT524302:RNU524303 RXP524302:RXQ524303 SHL524302:SHM524303 SRH524302:SRI524303 TBD524302:TBE524303 TKZ524302:TLA524303 TUV524302:TUW524303 UER524302:UES524303 UON524302:UOO524303 UYJ524302:UYK524303 VIF524302:VIG524303 VSB524302:VSC524303 WBX524302:WBY524303 WLT524302:WLU524303 WVP524302:WVQ524303 H589838:I589839 JD589838:JE589839 SZ589838:TA589839 ACV589838:ACW589839 AMR589838:AMS589839 AWN589838:AWO589839 BGJ589838:BGK589839 BQF589838:BQG589839 CAB589838:CAC589839 CJX589838:CJY589839 CTT589838:CTU589839 DDP589838:DDQ589839 DNL589838:DNM589839 DXH589838:DXI589839 EHD589838:EHE589839 EQZ589838:ERA589839 FAV589838:FAW589839 FKR589838:FKS589839 FUN589838:FUO589839 GEJ589838:GEK589839 GOF589838:GOG589839 GYB589838:GYC589839 HHX589838:HHY589839 HRT589838:HRU589839 IBP589838:IBQ589839 ILL589838:ILM589839 IVH589838:IVI589839 JFD589838:JFE589839 JOZ589838:JPA589839 JYV589838:JYW589839 KIR589838:KIS589839 KSN589838:KSO589839 LCJ589838:LCK589839 LMF589838:LMG589839 LWB589838:LWC589839 MFX589838:MFY589839 MPT589838:MPU589839 MZP589838:MZQ589839 NJL589838:NJM589839 NTH589838:NTI589839 ODD589838:ODE589839 OMZ589838:ONA589839 OWV589838:OWW589839 PGR589838:PGS589839 PQN589838:PQO589839 QAJ589838:QAK589839 QKF589838:QKG589839 QUB589838:QUC589839 RDX589838:RDY589839 RNT589838:RNU589839 RXP589838:RXQ589839 SHL589838:SHM589839 SRH589838:SRI589839 TBD589838:TBE589839 TKZ589838:TLA589839 TUV589838:TUW589839 UER589838:UES589839 UON589838:UOO589839 UYJ589838:UYK589839 VIF589838:VIG589839 VSB589838:VSC589839 WBX589838:WBY589839 WLT589838:WLU589839 WVP589838:WVQ589839 H655374:I655375 JD655374:JE655375 SZ655374:TA655375 ACV655374:ACW655375 AMR655374:AMS655375 AWN655374:AWO655375 BGJ655374:BGK655375 BQF655374:BQG655375 CAB655374:CAC655375 CJX655374:CJY655375 CTT655374:CTU655375 DDP655374:DDQ655375 DNL655374:DNM655375 DXH655374:DXI655375 EHD655374:EHE655375 EQZ655374:ERA655375 FAV655374:FAW655375 FKR655374:FKS655375 FUN655374:FUO655375 GEJ655374:GEK655375 GOF655374:GOG655375 GYB655374:GYC655375 HHX655374:HHY655375 HRT655374:HRU655375 IBP655374:IBQ655375 ILL655374:ILM655375 IVH655374:IVI655375 JFD655374:JFE655375 JOZ655374:JPA655375 JYV655374:JYW655375 KIR655374:KIS655375 KSN655374:KSO655375 LCJ655374:LCK655375 LMF655374:LMG655375 LWB655374:LWC655375 MFX655374:MFY655375 MPT655374:MPU655375 MZP655374:MZQ655375 NJL655374:NJM655375 NTH655374:NTI655375 ODD655374:ODE655375 OMZ655374:ONA655375 OWV655374:OWW655375 PGR655374:PGS655375 PQN655374:PQO655375 QAJ655374:QAK655375 QKF655374:QKG655375 QUB655374:QUC655375 RDX655374:RDY655375 RNT655374:RNU655375 RXP655374:RXQ655375 SHL655374:SHM655375 SRH655374:SRI655375 TBD655374:TBE655375 TKZ655374:TLA655375 TUV655374:TUW655375 UER655374:UES655375 UON655374:UOO655375 UYJ655374:UYK655375 VIF655374:VIG655375 VSB655374:VSC655375 WBX655374:WBY655375 WLT655374:WLU655375 WVP655374:WVQ655375 H720910:I720911 JD720910:JE720911 SZ720910:TA720911 ACV720910:ACW720911 AMR720910:AMS720911 AWN720910:AWO720911 BGJ720910:BGK720911 BQF720910:BQG720911 CAB720910:CAC720911 CJX720910:CJY720911 CTT720910:CTU720911 DDP720910:DDQ720911 DNL720910:DNM720911 DXH720910:DXI720911 EHD720910:EHE720911 EQZ720910:ERA720911 FAV720910:FAW720911 FKR720910:FKS720911 FUN720910:FUO720911 GEJ720910:GEK720911 GOF720910:GOG720911 GYB720910:GYC720911 HHX720910:HHY720911 HRT720910:HRU720911 IBP720910:IBQ720911 ILL720910:ILM720911 IVH720910:IVI720911 JFD720910:JFE720911 JOZ720910:JPA720911 JYV720910:JYW720911 KIR720910:KIS720911 KSN720910:KSO720911 LCJ720910:LCK720911 LMF720910:LMG720911 LWB720910:LWC720911 MFX720910:MFY720911 MPT720910:MPU720911 MZP720910:MZQ720911 NJL720910:NJM720911 NTH720910:NTI720911 ODD720910:ODE720911 OMZ720910:ONA720911 OWV720910:OWW720911 PGR720910:PGS720911 PQN720910:PQO720911 QAJ720910:QAK720911 QKF720910:QKG720911 QUB720910:QUC720911 RDX720910:RDY720911 RNT720910:RNU720911 RXP720910:RXQ720911 SHL720910:SHM720911 SRH720910:SRI720911 TBD720910:TBE720911 TKZ720910:TLA720911 TUV720910:TUW720911 UER720910:UES720911 UON720910:UOO720911 UYJ720910:UYK720911 VIF720910:VIG720911 VSB720910:VSC720911 WBX720910:WBY720911 WLT720910:WLU720911 WVP720910:WVQ720911 H786446:I786447 JD786446:JE786447 SZ786446:TA786447 ACV786446:ACW786447 AMR786446:AMS786447 AWN786446:AWO786447 BGJ786446:BGK786447 BQF786446:BQG786447 CAB786446:CAC786447 CJX786446:CJY786447 CTT786446:CTU786447 DDP786446:DDQ786447 DNL786446:DNM786447 DXH786446:DXI786447 EHD786446:EHE786447 EQZ786446:ERA786447 FAV786446:FAW786447 FKR786446:FKS786447 FUN786446:FUO786447 GEJ786446:GEK786447 GOF786446:GOG786447 GYB786446:GYC786447 HHX786446:HHY786447 HRT786446:HRU786447 IBP786446:IBQ786447 ILL786446:ILM786447 IVH786446:IVI786447 JFD786446:JFE786447 JOZ786446:JPA786447 JYV786446:JYW786447 KIR786446:KIS786447 KSN786446:KSO786447 LCJ786446:LCK786447 LMF786446:LMG786447 LWB786446:LWC786447 MFX786446:MFY786447 MPT786446:MPU786447 MZP786446:MZQ786447 NJL786446:NJM786447 NTH786446:NTI786447 ODD786446:ODE786447 OMZ786446:ONA786447 OWV786446:OWW786447 PGR786446:PGS786447 PQN786446:PQO786447 QAJ786446:QAK786447 QKF786446:QKG786447 QUB786446:QUC786447 RDX786446:RDY786447 RNT786446:RNU786447 RXP786446:RXQ786447 SHL786446:SHM786447 SRH786446:SRI786447 TBD786446:TBE786447 TKZ786446:TLA786447 TUV786446:TUW786447 UER786446:UES786447 UON786446:UOO786447 UYJ786446:UYK786447 VIF786446:VIG786447 VSB786446:VSC786447 WBX786446:WBY786447 WLT786446:WLU786447 WVP786446:WVQ786447 H851982:I851983 JD851982:JE851983 SZ851982:TA851983 ACV851982:ACW851983 AMR851982:AMS851983 AWN851982:AWO851983 BGJ851982:BGK851983 BQF851982:BQG851983 CAB851982:CAC851983 CJX851982:CJY851983 CTT851982:CTU851983 DDP851982:DDQ851983 DNL851982:DNM851983 DXH851982:DXI851983 EHD851982:EHE851983 EQZ851982:ERA851983 FAV851982:FAW851983 FKR851982:FKS851983 FUN851982:FUO851983 GEJ851982:GEK851983 GOF851982:GOG851983 GYB851982:GYC851983 HHX851982:HHY851983 HRT851982:HRU851983 IBP851982:IBQ851983 ILL851982:ILM851983 IVH851982:IVI851983 JFD851982:JFE851983 JOZ851982:JPA851983 JYV851982:JYW851983 KIR851982:KIS851983 KSN851982:KSO851983 LCJ851982:LCK851983 LMF851982:LMG851983 LWB851982:LWC851983 MFX851982:MFY851983 MPT851982:MPU851983 MZP851982:MZQ851983 NJL851982:NJM851983 NTH851982:NTI851983 ODD851982:ODE851983 OMZ851982:ONA851983 OWV851982:OWW851983 PGR851982:PGS851983 PQN851982:PQO851983 QAJ851982:QAK851983 QKF851982:QKG851983 QUB851982:QUC851983 RDX851982:RDY851983 RNT851982:RNU851983 RXP851982:RXQ851983 SHL851982:SHM851983 SRH851982:SRI851983 TBD851982:TBE851983 TKZ851982:TLA851983 TUV851982:TUW851983 UER851982:UES851983 UON851982:UOO851983 UYJ851982:UYK851983 VIF851982:VIG851983 VSB851982:VSC851983 WBX851982:WBY851983 WLT851982:WLU851983 WVP851982:WVQ851983 H917518:I917519 JD917518:JE917519 SZ917518:TA917519 ACV917518:ACW917519 AMR917518:AMS917519 AWN917518:AWO917519 BGJ917518:BGK917519 BQF917518:BQG917519 CAB917518:CAC917519 CJX917518:CJY917519 CTT917518:CTU917519 DDP917518:DDQ917519 DNL917518:DNM917519 DXH917518:DXI917519 EHD917518:EHE917519 EQZ917518:ERA917519 FAV917518:FAW917519 FKR917518:FKS917519 FUN917518:FUO917519 GEJ917518:GEK917519 GOF917518:GOG917519 GYB917518:GYC917519 HHX917518:HHY917519 HRT917518:HRU917519 IBP917518:IBQ917519 ILL917518:ILM917519 IVH917518:IVI917519 JFD917518:JFE917519 JOZ917518:JPA917519 JYV917518:JYW917519 KIR917518:KIS917519 KSN917518:KSO917519 LCJ917518:LCK917519 LMF917518:LMG917519 LWB917518:LWC917519 MFX917518:MFY917519 MPT917518:MPU917519 MZP917518:MZQ917519 NJL917518:NJM917519 NTH917518:NTI917519 ODD917518:ODE917519 OMZ917518:ONA917519 OWV917518:OWW917519 PGR917518:PGS917519 PQN917518:PQO917519 QAJ917518:QAK917519 QKF917518:QKG917519 QUB917518:QUC917519 RDX917518:RDY917519 RNT917518:RNU917519 RXP917518:RXQ917519 SHL917518:SHM917519 SRH917518:SRI917519 TBD917518:TBE917519 TKZ917518:TLA917519 TUV917518:TUW917519 UER917518:UES917519 UON917518:UOO917519 UYJ917518:UYK917519 VIF917518:VIG917519 VSB917518:VSC917519 WBX917518:WBY917519 WLT917518:WLU917519 WVP917518:WVQ917519 H983054:I983055 JD983054:JE983055 SZ983054:TA983055 ACV983054:ACW983055 AMR983054:AMS983055 AWN983054:AWO983055 BGJ983054:BGK983055 BQF983054:BQG983055 CAB983054:CAC983055 CJX983054:CJY983055 CTT983054:CTU983055 DDP983054:DDQ983055 DNL983054:DNM983055 DXH983054:DXI983055 EHD983054:EHE983055 EQZ983054:ERA983055 FAV983054:FAW983055 FKR983054:FKS983055 FUN983054:FUO983055 GEJ983054:GEK983055 GOF983054:GOG983055 GYB983054:GYC983055 HHX983054:HHY983055 HRT983054:HRU983055 IBP983054:IBQ983055 ILL983054:ILM983055 IVH983054:IVI983055 JFD983054:JFE983055 JOZ983054:JPA983055 JYV983054:JYW983055 KIR983054:KIS983055 KSN983054:KSO983055 LCJ983054:LCK983055 LMF983054:LMG983055 LWB983054:LWC983055 MFX983054:MFY983055 MPT983054:MPU983055 MZP983054:MZQ983055 NJL983054:NJM983055 NTH983054:NTI983055 ODD983054:ODE983055 OMZ983054:ONA983055 OWV983054:OWW983055 PGR983054:PGS983055 PQN983054:PQO983055 QAJ983054:QAK983055 QKF983054:QKG983055 QUB983054:QUC983055 RDX983054:RDY983055 RNT983054:RNU983055 RXP983054:RXQ983055 SHL983054:SHM983055 SRH983054:SRI983055 TBD983054:TBE983055 TKZ983054:TLA983055 TUV983054:TUW983055 UER983054:UES983055 UON983054:UOO983055 UYJ983054:UYK983055 VIF983054:VIG983055 VSB983054:VSC983055 WBX983054:WBY983055 WLT983054:WLU983055 WVP983054:WVQ983055 H65533:I65534 JD65533:JE65534 SZ65533:TA65534 ACV65533:ACW65534 AMR65533:AMS65534 AWN65533:AWO65534 BGJ65533:BGK65534 BQF65533:BQG65534 CAB65533:CAC65534 CJX65533:CJY65534 CTT65533:CTU65534 DDP65533:DDQ65534 DNL65533:DNM65534 DXH65533:DXI65534 EHD65533:EHE65534 EQZ65533:ERA65534 FAV65533:FAW65534 FKR65533:FKS65534 FUN65533:FUO65534 GEJ65533:GEK65534 GOF65533:GOG65534 GYB65533:GYC65534 HHX65533:HHY65534 HRT65533:HRU65534 IBP65533:IBQ65534 ILL65533:ILM65534 IVH65533:IVI65534 JFD65533:JFE65534 JOZ65533:JPA65534 JYV65533:JYW65534 KIR65533:KIS65534 KSN65533:KSO65534 LCJ65533:LCK65534 LMF65533:LMG65534 LWB65533:LWC65534 MFX65533:MFY65534 MPT65533:MPU65534 MZP65533:MZQ65534 NJL65533:NJM65534 NTH65533:NTI65534 ODD65533:ODE65534 OMZ65533:ONA65534 OWV65533:OWW65534 PGR65533:PGS65534 PQN65533:PQO65534 QAJ65533:QAK65534 QKF65533:QKG65534 QUB65533:QUC65534 RDX65533:RDY65534 RNT65533:RNU65534 RXP65533:RXQ65534 SHL65533:SHM65534 SRH65533:SRI65534 TBD65533:TBE65534 TKZ65533:TLA65534 TUV65533:TUW65534 UER65533:UES65534 UON65533:UOO65534 UYJ65533:UYK65534 VIF65533:VIG65534 VSB65533:VSC65534 WBX65533:WBY65534 WLT65533:WLU65534 WVP65533:WVQ65534 H131069:I131070 JD131069:JE131070 SZ131069:TA131070 ACV131069:ACW131070 AMR131069:AMS131070 AWN131069:AWO131070 BGJ131069:BGK131070 BQF131069:BQG131070 CAB131069:CAC131070 CJX131069:CJY131070 CTT131069:CTU131070 DDP131069:DDQ131070 DNL131069:DNM131070 DXH131069:DXI131070 EHD131069:EHE131070 EQZ131069:ERA131070 FAV131069:FAW131070 FKR131069:FKS131070 FUN131069:FUO131070 GEJ131069:GEK131070 GOF131069:GOG131070 GYB131069:GYC131070 HHX131069:HHY131070 HRT131069:HRU131070 IBP131069:IBQ131070 ILL131069:ILM131070 IVH131069:IVI131070 JFD131069:JFE131070 JOZ131069:JPA131070 JYV131069:JYW131070 KIR131069:KIS131070 KSN131069:KSO131070 LCJ131069:LCK131070 LMF131069:LMG131070 LWB131069:LWC131070 MFX131069:MFY131070 MPT131069:MPU131070 MZP131069:MZQ131070 NJL131069:NJM131070 NTH131069:NTI131070 ODD131069:ODE131070 OMZ131069:ONA131070 OWV131069:OWW131070 PGR131069:PGS131070 PQN131069:PQO131070 QAJ131069:QAK131070 QKF131069:QKG131070 QUB131069:QUC131070 RDX131069:RDY131070 RNT131069:RNU131070 RXP131069:RXQ131070 SHL131069:SHM131070 SRH131069:SRI131070 TBD131069:TBE131070 TKZ131069:TLA131070 TUV131069:TUW131070 UER131069:UES131070 UON131069:UOO131070 UYJ131069:UYK131070 VIF131069:VIG131070 VSB131069:VSC131070 WBX131069:WBY131070 WLT131069:WLU131070 WVP131069:WVQ131070 H196605:I196606 JD196605:JE196606 SZ196605:TA196606 ACV196605:ACW196606 AMR196605:AMS196606 AWN196605:AWO196606 BGJ196605:BGK196606 BQF196605:BQG196606 CAB196605:CAC196606 CJX196605:CJY196606 CTT196605:CTU196606 DDP196605:DDQ196606 DNL196605:DNM196606 DXH196605:DXI196606 EHD196605:EHE196606 EQZ196605:ERA196606 FAV196605:FAW196606 FKR196605:FKS196606 FUN196605:FUO196606 GEJ196605:GEK196606 GOF196605:GOG196606 GYB196605:GYC196606 HHX196605:HHY196606 HRT196605:HRU196606 IBP196605:IBQ196606 ILL196605:ILM196606 IVH196605:IVI196606 JFD196605:JFE196606 JOZ196605:JPA196606 JYV196605:JYW196606 KIR196605:KIS196606 KSN196605:KSO196606 LCJ196605:LCK196606 LMF196605:LMG196606 LWB196605:LWC196606 MFX196605:MFY196606 MPT196605:MPU196606 MZP196605:MZQ196606 NJL196605:NJM196606 NTH196605:NTI196606 ODD196605:ODE196606 OMZ196605:ONA196606 OWV196605:OWW196606 PGR196605:PGS196606 PQN196605:PQO196606 QAJ196605:QAK196606 QKF196605:QKG196606 QUB196605:QUC196606 RDX196605:RDY196606 RNT196605:RNU196606 RXP196605:RXQ196606 SHL196605:SHM196606 SRH196605:SRI196606 TBD196605:TBE196606 TKZ196605:TLA196606 TUV196605:TUW196606 UER196605:UES196606 UON196605:UOO196606 UYJ196605:UYK196606 VIF196605:VIG196606 VSB196605:VSC196606 WBX196605:WBY196606 WLT196605:WLU196606 WVP196605:WVQ196606 H262141:I262142 JD262141:JE262142 SZ262141:TA262142 ACV262141:ACW262142 AMR262141:AMS262142 AWN262141:AWO262142 BGJ262141:BGK262142 BQF262141:BQG262142 CAB262141:CAC262142 CJX262141:CJY262142 CTT262141:CTU262142 DDP262141:DDQ262142 DNL262141:DNM262142 DXH262141:DXI262142 EHD262141:EHE262142 EQZ262141:ERA262142 FAV262141:FAW262142 FKR262141:FKS262142 FUN262141:FUO262142 GEJ262141:GEK262142 GOF262141:GOG262142 GYB262141:GYC262142 HHX262141:HHY262142 HRT262141:HRU262142 IBP262141:IBQ262142 ILL262141:ILM262142 IVH262141:IVI262142 JFD262141:JFE262142 JOZ262141:JPA262142 JYV262141:JYW262142 KIR262141:KIS262142 KSN262141:KSO262142 LCJ262141:LCK262142 LMF262141:LMG262142 LWB262141:LWC262142 MFX262141:MFY262142 MPT262141:MPU262142 MZP262141:MZQ262142 NJL262141:NJM262142 NTH262141:NTI262142 ODD262141:ODE262142 OMZ262141:ONA262142 OWV262141:OWW262142 PGR262141:PGS262142 PQN262141:PQO262142 QAJ262141:QAK262142 QKF262141:QKG262142 QUB262141:QUC262142 RDX262141:RDY262142 RNT262141:RNU262142 RXP262141:RXQ262142 SHL262141:SHM262142 SRH262141:SRI262142 TBD262141:TBE262142 TKZ262141:TLA262142 TUV262141:TUW262142 UER262141:UES262142 UON262141:UOO262142 UYJ262141:UYK262142 VIF262141:VIG262142 VSB262141:VSC262142 WBX262141:WBY262142 WLT262141:WLU262142 WVP262141:WVQ262142 H327677:I327678 JD327677:JE327678 SZ327677:TA327678 ACV327677:ACW327678 AMR327677:AMS327678 AWN327677:AWO327678 BGJ327677:BGK327678 BQF327677:BQG327678 CAB327677:CAC327678 CJX327677:CJY327678 CTT327677:CTU327678 DDP327677:DDQ327678 DNL327677:DNM327678 DXH327677:DXI327678 EHD327677:EHE327678 EQZ327677:ERA327678 FAV327677:FAW327678 FKR327677:FKS327678 FUN327677:FUO327678 GEJ327677:GEK327678 GOF327677:GOG327678 GYB327677:GYC327678 HHX327677:HHY327678 HRT327677:HRU327678 IBP327677:IBQ327678 ILL327677:ILM327678 IVH327677:IVI327678 JFD327677:JFE327678 JOZ327677:JPA327678 JYV327677:JYW327678 KIR327677:KIS327678 KSN327677:KSO327678 LCJ327677:LCK327678 LMF327677:LMG327678 LWB327677:LWC327678 MFX327677:MFY327678 MPT327677:MPU327678 MZP327677:MZQ327678 NJL327677:NJM327678 NTH327677:NTI327678 ODD327677:ODE327678 OMZ327677:ONA327678 OWV327677:OWW327678 PGR327677:PGS327678 PQN327677:PQO327678 QAJ327677:QAK327678 QKF327677:QKG327678 QUB327677:QUC327678 RDX327677:RDY327678 RNT327677:RNU327678 RXP327677:RXQ327678 SHL327677:SHM327678 SRH327677:SRI327678 TBD327677:TBE327678 TKZ327677:TLA327678 TUV327677:TUW327678 UER327677:UES327678 UON327677:UOO327678 UYJ327677:UYK327678 VIF327677:VIG327678 VSB327677:VSC327678 WBX327677:WBY327678 WLT327677:WLU327678 WVP327677:WVQ327678 H393213:I393214 JD393213:JE393214 SZ393213:TA393214 ACV393213:ACW393214 AMR393213:AMS393214 AWN393213:AWO393214 BGJ393213:BGK393214 BQF393213:BQG393214 CAB393213:CAC393214 CJX393213:CJY393214 CTT393213:CTU393214 DDP393213:DDQ393214 DNL393213:DNM393214 DXH393213:DXI393214 EHD393213:EHE393214 EQZ393213:ERA393214 FAV393213:FAW393214 FKR393213:FKS393214 FUN393213:FUO393214 GEJ393213:GEK393214 GOF393213:GOG393214 GYB393213:GYC393214 HHX393213:HHY393214 HRT393213:HRU393214 IBP393213:IBQ393214 ILL393213:ILM393214 IVH393213:IVI393214 JFD393213:JFE393214 JOZ393213:JPA393214 JYV393213:JYW393214 KIR393213:KIS393214 KSN393213:KSO393214 LCJ393213:LCK393214 LMF393213:LMG393214 LWB393213:LWC393214 MFX393213:MFY393214 MPT393213:MPU393214 MZP393213:MZQ393214 NJL393213:NJM393214 NTH393213:NTI393214 ODD393213:ODE393214 OMZ393213:ONA393214 OWV393213:OWW393214 PGR393213:PGS393214 PQN393213:PQO393214 QAJ393213:QAK393214 QKF393213:QKG393214 QUB393213:QUC393214 RDX393213:RDY393214 RNT393213:RNU393214 RXP393213:RXQ393214 SHL393213:SHM393214 SRH393213:SRI393214 TBD393213:TBE393214 TKZ393213:TLA393214 TUV393213:TUW393214 UER393213:UES393214 UON393213:UOO393214 UYJ393213:UYK393214 VIF393213:VIG393214 VSB393213:VSC393214 WBX393213:WBY393214 WLT393213:WLU393214 WVP393213:WVQ393214 H458749:I458750 JD458749:JE458750 SZ458749:TA458750 ACV458749:ACW458750 AMR458749:AMS458750 AWN458749:AWO458750 BGJ458749:BGK458750 BQF458749:BQG458750 CAB458749:CAC458750 CJX458749:CJY458750 CTT458749:CTU458750 DDP458749:DDQ458750 DNL458749:DNM458750 DXH458749:DXI458750 EHD458749:EHE458750 EQZ458749:ERA458750 FAV458749:FAW458750 FKR458749:FKS458750 FUN458749:FUO458750 GEJ458749:GEK458750 GOF458749:GOG458750 GYB458749:GYC458750 HHX458749:HHY458750 HRT458749:HRU458750 IBP458749:IBQ458750 ILL458749:ILM458750 IVH458749:IVI458750 JFD458749:JFE458750 JOZ458749:JPA458750 JYV458749:JYW458750 KIR458749:KIS458750 KSN458749:KSO458750 LCJ458749:LCK458750 LMF458749:LMG458750 LWB458749:LWC458750 MFX458749:MFY458750 MPT458749:MPU458750 MZP458749:MZQ458750 NJL458749:NJM458750 NTH458749:NTI458750 ODD458749:ODE458750 OMZ458749:ONA458750 OWV458749:OWW458750 PGR458749:PGS458750 PQN458749:PQO458750 QAJ458749:QAK458750 QKF458749:QKG458750 QUB458749:QUC458750 RDX458749:RDY458750 RNT458749:RNU458750 RXP458749:RXQ458750 SHL458749:SHM458750 SRH458749:SRI458750 TBD458749:TBE458750 TKZ458749:TLA458750 TUV458749:TUW458750 UER458749:UES458750 UON458749:UOO458750 UYJ458749:UYK458750 VIF458749:VIG458750 VSB458749:VSC458750 WBX458749:WBY458750 WLT458749:WLU458750 WVP458749:WVQ458750 H524285:I524286 JD524285:JE524286 SZ524285:TA524286 ACV524285:ACW524286 AMR524285:AMS524286 AWN524285:AWO524286 BGJ524285:BGK524286 BQF524285:BQG524286 CAB524285:CAC524286 CJX524285:CJY524286 CTT524285:CTU524286 DDP524285:DDQ524286 DNL524285:DNM524286 DXH524285:DXI524286 EHD524285:EHE524286 EQZ524285:ERA524286 FAV524285:FAW524286 FKR524285:FKS524286 FUN524285:FUO524286 GEJ524285:GEK524286 GOF524285:GOG524286 GYB524285:GYC524286 HHX524285:HHY524286 HRT524285:HRU524286 IBP524285:IBQ524286 ILL524285:ILM524286 IVH524285:IVI524286 JFD524285:JFE524286 JOZ524285:JPA524286 JYV524285:JYW524286 KIR524285:KIS524286 KSN524285:KSO524286 LCJ524285:LCK524286 LMF524285:LMG524286 LWB524285:LWC524286 MFX524285:MFY524286 MPT524285:MPU524286 MZP524285:MZQ524286 NJL524285:NJM524286 NTH524285:NTI524286 ODD524285:ODE524286 OMZ524285:ONA524286 OWV524285:OWW524286 PGR524285:PGS524286 PQN524285:PQO524286 QAJ524285:QAK524286 QKF524285:QKG524286 QUB524285:QUC524286 RDX524285:RDY524286 RNT524285:RNU524286 RXP524285:RXQ524286 SHL524285:SHM524286 SRH524285:SRI524286 TBD524285:TBE524286 TKZ524285:TLA524286 TUV524285:TUW524286 UER524285:UES524286 UON524285:UOO524286 UYJ524285:UYK524286 VIF524285:VIG524286 VSB524285:VSC524286 WBX524285:WBY524286 WLT524285:WLU524286 WVP524285:WVQ524286 H589821:I589822 JD589821:JE589822 SZ589821:TA589822 ACV589821:ACW589822 AMR589821:AMS589822 AWN589821:AWO589822 BGJ589821:BGK589822 BQF589821:BQG589822 CAB589821:CAC589822 CJX589821:CJY589822 CTT589821:CTU589822 DDP589821:DDQ589822 DNL589821:DNM589822 DXH589821:DXI589822 EHD589821:EHE589822 EQZ589821:ERA589822 FAV589821:FAW589822 FKR589821:FKS589822 FUN589821:FUO589822 GEJ589821:GEK589822 GOF589821:GOG589822 GYB589821:GYC589822 HHX589821:HHY589822 HRT589821:HRU589822 IBP589821:IBQ589822 ILL589821:ILM589822 IVH589821:IVI589822 JFD589821:JFE589822 JOZ589821:JPA589822 JYV589821:JYW589822 KIR589821:KIS589822 KSN589821:KSO589822 LCJ589821:LCK589822 LMF589821:LMG589822 LWB589821:LWC589822 MFX589821:MFY589822 MPT589821:MPU589822 MZP589821:MZQ589822 NJL589821:NJM589822 NTH589821:NTI589822 ODD589821:ODE589822 OMZ589821:ONA589822 OWV589821:OWW589822 PGR589821:PGS589822 PQN589821:PQO589822 QAJ589821:QAK589822 QKF589821:QKG589822 QUB589821:QUC589822 RDX589821:RDY589822 RNT589821:RNU589822 RXP589821:RXQ589822 SHL589821:SHM589822 SRH589821:SRI589822 TBD589821:TBE589822 TKZ589821:TLA589822 TUV589821:TUW589822 UER589821:UES589822 UON589821:UOO589822 UYJ589821:UYK589822 VIF589821:VIG589822 VSB589821:VSC589822 WBX589821:WBY589822 WLT589821:WLU589822 WVP589821:WVQ589822 H655357:I655358 JD655357:JE655358 SZ655357:TA655358 ACV655357:ACW655358 AMR655357:AMS655358 AWN655357:AWO655358 BGJ655357:BGK655358 BQF655357:BQG655358 CAB655357:CAC655358 CJX655357:CJY655358 CTT655357:CTU655358 DDP655357:DDQ655358 DNL655357:DNM655358 DXH655357:DXI655358 EHD655357:EHE655358 EQZ655357:ERA655358 FAV655357:FAW655358 FKR655357:FKS655358 FUN655357:FUO655358 GEJ655357:GEK655358 GOF655357:GOG655358 GYB655357:GYC655358 HHX655357:HHY655358 HRT655357:HRU655358 IBP655357:IBQ655358 ILL655357:ILM655358 IVH655357:IVI655358 JFD655357:JFE655358 JOZ655357:JPA655358 JYV655357:JYW655358 KIR655357:KIS655358 KSN655357:KSO655358 LCJ655357:LCK655358 LMF655357:LMG655358 LWB655357:LWC655358 MFX655357:MFY655358 MPT655357:MPU655358 MZP655357:MZQ655358 NJL655357:NJM655358 NTH655357:NTI655358 ODD655357:ODE655358 OMZ655357:ONA655358 OWV655357:OWW655358 PGR655357:PGS655358 PQN655357:PQO655358 QAJ655357:QAK655358 QKF655357:QKG655358 QUB655357:QUC655358 RDX655357:RDY655358 RNT655357:RNU655358 RXP655357:RXQ655358 SHL655357:SHM655358 SRH655357:SRI655358 TBD655357:TBE655358 TKZ655357:TLA655358 TUV655357:TUW655358 UER655357:UES655358 UON655357:UOO655358 UYJ655357:UYK655358 VIF655357:VIG655358 VSB655357:VSC655358 WBX655357:WBY655358 WLT655357:WLU655358 WVP655357:WVQ655358 H720893:I720894 JD720893:JE720894 SZ720893:TA720894 ACV720893:ACW720894 AMR720893:AMS720894 AWN720893:AWO720894 BGJ720893:BGK720894 BQF720893:BQG720894 CAB720893:CAC720894 CJX720893:CJY720894 CTT720893:CTU720894 DDP720893:DDQ720894 DNL720893:DNM720894 DXH720893:DXI720894 EHD720893:EHE720894 EQZ720893:ERA720894 FAV720893:FAW720894 FKR720893:FKS720894 FUN720893:FUO720894 GEJ720893:GEK720894 GOF720893:GOG720894 GYB720893:GYC720894 HHX720893:HHY720894 HRT720893:HRU720894 IBP720893:IBQ720894 ILL720893:ILM720894 IVH720893:IVI720894 JFD720893:JFE720894 JOZ720893:JPA720894 JYV720893:JYW720894 KIR720893:KIS720894 KSN720893:KSO720894 LCJ720893:LCK720894 LMF720893:LMG720894 LWB720893:LWC720894 MFX720893:MFY720894 MPT720893:MPU720894 MZP720893:MZQ720894 NJL720893:NJM720894 NTH720893:NTI720894 ODD720893:ODE720894 OMZ720893:ONA720894 OWV720893:OWW720894 PGR720893:PGS720894 PQN720893:PQO720894 QAJ720893:QAK720894 QKF720893:QKG720894 QUB720893:QUC720894 RDX720893:RDY720894 RNT720893:RNU720894 RXP720893:RXQ720894 SHL720893:SHM720894 SRH720893:SRI720894 TBD720893:TBE720894 TKZ720893:TLA720894 TUV720893:TUW720894 UER720893:UES720894 UON720893:UOO720894 UYJ720893:UYK720894 VIF720893:VIG720894 VSB720893:VSC720894 WBX720893:WBY720894 WLT720893:WLU720894 WVP720893:WVQ720894 H786429:I786430 JD786429:JE786430 SZ786429:TA786430 ACV786429:ACW786430 AMR786429:AMS786430 AWN786429:AWO786430 BGJ786429:BGK786430 BQF786429:BQG786430 CAB786429:CAC786430 CJX786429:CJY786430 CTT786429:CTU786430 DDP786429:DDQ786430 DNL786429:DNM786430 DXH786429:DXI786430 EHD786429:EHE786430 EQZ786429:ERA786430 FAV786429:FAW786430 FKR786429:FKS786430 FUN786429:FUO786430 GEJ786429:GEK786430 GOF786429:GOG786430 GYB786429:GYC786430 HHX786429:HHY786430 HRT786429:HRU786430 IBP786429:IBQ786430 ILL786429:ILM786430 IVH786429:IVI786430 JFD786429:JFE786430 JOZ786429:JPA786430 JYV786429:JYW786430 KIR786429:KIS786430 KSN786429:KSO786430 LCJ786429:LCK786430 LMF786429:LMG786430 LWB786429:LWC786430 MFX786429:MFY786430 MPT786429:MPU786430 MZP786429:MZQ786430 NJL786429:NJM786430 NTH786429:NTI786430 ODD786429:ODE786430 OMZ786429:ONA786430 OWV786429:OWW786430 PGR786429:PGS786430 PQN786429:PQO786430 QAJ786429:QAK786430 QKF786429:QKG786430 QUB786429:QUC786430 RDX786429:RDY786430 RNT786429:RNU786430 RXP786429:RXQ786430 SHL786429:SHM786430 SRH786429:SRI786430 TBD786429:TBE786430 TKZ786429:TLA786430 TUV786429:TUW786430 UER786429:UES786430 UON786429:UOO786430 UYJ786429:UYK786430 VIF786429:VIG786430 VSB786429:VSC786430 WBX786429:WBY786430 WLT786429:WLU786430 WVP786429:WVQ786430 H851965:I851966 JD851965:JE851966 SZ851965:TA851966 ACV851965:ACW851966 AMR851965:AMS851966 AWN851965:AWO851966 BGJ851965:BGK851966 BQF851965:BQG851966 CAB851965:CAC851966 CJX851965:CJY851966 CTT851965:CTU851966 DDP851965:DDQ851966 DNL851965:DNM851966 DXH851965:DXI851966 EHD851965:EHE851966 EQZ851965:ERA851966 FAV851965:FAW851966 FKR851965:FKS851966 FUN851965:FUO851966 GEJ851965:GEK851966 GOF851965:GOG851966 GYB851965:GYC851966 HHX851965:HHY851966 HRT851965:HRU851966 IBP851965:IBQ851966 ILL851965:ILM851966 IVH851965:IVI851966 JFD851965:JFE851966 JOZ851965:JPA851966 JYV851965:JYW851966 KIR851965:KIS851966 KSN851965:KSO851966 LCJ851965:LCK851966 LMF851965:LMG851966 LWB851965:LWC851966 MFX851965:MFY851966 MPT851965:MPU851966 MZP851965:MZQ851966 NJL851965:NJM851966 NTH851965:NTI851966 ODD851965:ODE851966 OMZ851965:ONA851966 OWV851965:OWW851966 PGR851965:PGS851966 PQN851965:PQO851966 QAJ851965:QAK851966 QKF851965:QKG851966 QUB851965:QUC851966 RDX851965:RDY851966 RNT851965:RNU851966 RXP851965:RXQ851966 SHL851965:SHM851966 SRH851965:SRI851966 TBD851965:TBE851966 TKZ851965:TLA851966 TUV851965:TUW851966 UER851965:UES851966 UON851965:UOO851966 UYJ851965:UYK851966 VIF851965:VIG851966 VSB851965:VSC851966 WBX851965:WBY851966 WLT851965:WLU851966 WVP851965:WVQ851966 H917501:I917502 JD917501:JE917502 SZ917501:TA917502 ACV917501:ACW917502 AMR917501:AMS917502 AWN917501:AWO917502 BGJ917501:BGK917502 BQF917501:BQG917502 CAB917501:CAC917502 CJX917501:CJY917502 CTT917501:CTU917502 DDP917501:DDQ917502 DNL917501:DNM917502 DXH917501:DXI917502 EHD917501:EHE917502 EQZ917501:ERA917502 FAV917501:FAW917502 FKR917501:FKS917502 FUN917501:FUO917502 GEJ917501:GEK917502 GOF917501:GOG917502 GYB917501:GYC917502 HHX917501:HHY917502 HRT917501:HRU917502 IBP917501:IBQ917502 ILL917501:ILM917502 IVH917501:IVI917502 JFD917501:JFE917502 JOZ917501:JPA917502 JYV917501:JYW917502 KIR917501:KIS917502 KSN917501:KSO917502 LCJ917501:LCK917502 LMF917501:LMG917502 LWB917501:LWC917502 MFX917501:MFY917502 MPT917501:MPU917502 MZP917501:MZQ917502 NJL917501:NJM917502 NTH917501:NTI917502 ODD917501:ODE917502 OMZ917501:ONA917502 OWV917501:OWW917502 PGR917501:PGS917502 PQN917501:PQO917502 QAJ917501:QAK917502 QKF917501:QKG917502 QUB917501:QUC917502 RDX917501:RDY917502 RNT917501:RNU917502 RXP917501:RXQ917502 SHL917501:SHM917502 SRH917501:SRI917502 TBD917501:TBE917502 TKZ917501:TLA917502 TUV917501:TUW917502 UER917501:UES917502 UON917501:UOO917502 UYJ917501:UYK917502 VIF917501:VIG917502 VSB917501:VSC917502 WBX917501:WBY917502 WLT917501:WLU917502 WVP917501:WVQ917502 H983037:I983038 JD983037:JE983038 SZ983037:TA983038 ACV983037:ACW983038 AMR983037:AMS983038 AWN983037:AWO983038 BGJ983037:BGK983038 BQF983037:BQG983038 CAB983037:CAC983038 CJX983037:CJY983038 CTT983037:CTU983038 DDP983037:DDQ983038 DNL983037:DNM983038 DXH983037:DXI983038 EHD983037:EHE983038 EQZ983037:ERA983038 FAV983037:FAW983038 FKR983037:FKS983038 FUN983037:FUO983038 GEJ983037:GEK983038 GOF983037:GOG983038 GYB983037:GYC983038 HHX983037:HHY983038 HRT983037:HRU983038 IBP983037:IBQ983038 ILL983037:ILM983038 IVH983037:IVI983038 JFD983037:JFE983038 JOZ983037:JPA983038 JYV983037:JYW983038 KIR983037:KIS983038 KSN983037:KSO983038 LCJ983037:LCK983038 LMF983037:LMG983038 LWB983037:LWC983038 MFX983037:MFY983038 MPT983037:MPU983038 MZP983037:MZQ983038 NJL983037:NJM983038 NTH983037:NTI983038 ODD983037:ODE983038 OMZ983037:ONA983038 OWV983037:OWW983038 PGR983037:PGS983038 PQN983037:PQO983038 QAJ983037:QAK983038 QKF983037:QKG983038 QUB983037:QUC983038 RDX983037:RDY983038 RNT983037:RNU983038 RXP983037:RXQ983038 SHL983037:SHM983038 SRH983037:SRI983038 TBD983037:TBE983038 TKZ983037:TLA983038 TUV983037:TUW983038 UER983037:UES983038 UON983037:UOO983038 UYJ983037:UYK983038 VIF983037:VIG983038 VSB983037:VSC983038 WBX983037:WBY983038 WLT983037:WLU983038 WVP983037:WVQ983038 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xr:uid="{00000000-0002-0000-0200-000002000000}">
      <formula1>999999999999</formula1>
    </dataValidation>
    <dataValidation type="whole" operator="notEqual" allowBlank="1" showInputMessage="1" showErrorMessage="1" errorTitle="Pogrešan unos" error="Mogu se unijeti samo cjelobrojne pozitivne ili negativne vrijednosti." sqref="H65491:I65491 JD65491:JE65491 SZ65491:TA65491 ACV65491:ACW65491 AMR65491:AMS65491 AWN65491:AWO65491 BGJ65491:BGK65491 BQF65491:BQG65491 CAB65491:CAC65491 CJX65491:CJY65491 CTT65491:CTU65491 DDP65491:DDQ65491 DNL65491:DNM65491 DXH65491:DXI65491 EHD65491:EHE65491 EQZ65491:ERA65491 FAV65491:FAW65491 FKR65491:FKS65491 FUN65491:FUO65491 GEJ65491:GEK65491 GOF65491:GOG65491 GYB65491:GYC65491 HHX65491:HHY65491 HRT65491:HRU65491 IBP65491:IBQ65491 ILL65491:ILM65491 IVH65491:IVI65491 JFD65491:JFE65491 JOZ65491:JPA65491 JYV65491:JYW65491 KIR65491:KIS65491 KSN65491:KSO65491 LCJ65491:LCK65491 LMF65491:LMG65491 LWB65491:LWC65491 MFX65491:MFY65491 MPT65491:MPU65491 MZP65491:MZQ65491 NJL65491:NJM65491 NTH65491:NTI65491 ODD65491:ODE65491 OMZ65491:ONA65491 OWV65491:OWW65491 PGR65491:PGS65491 PQN65491:PQO65491 QAJ65491:QAK65491 QKF65491:QKG65491 QUB65491:QUC65491 RDX65491:RDY65491 RNT65491:RNU65491 RXP65491:RXQ65491 SHL65491:SHM65491 SRH65491:SRI65491 TBD65491:TBE65491 TKZ65491:TLA65491 TUV65491:TUW65491 UER65491:UES65491 UON65491:UOO65491 UYJ65491:UYK65491 VIF65491:VIG65491 VSB65491:VSC65491 WBX65491:WBY65491 WLT65491:WLU65491 WVP65491:WVQ65491 H131027:I131027 JD131027:JE131027 SZ131027:TA131027 ACV131027:ACW131027 AMR131027:AMS131027 AWN131027:AWO131027 BGJ131027:BGK131027 BQF131027:BQG131027 CAB131027:CAC131027 CJX131027:CJY131027 CTT131027:CTU131027 DDP131027:DDQ131027 DNL131027:DNM131027 DXH131027:DXI131027 EHD131027:EHE131027 EQZ131027:ERA131027 FAV131027:FAW131027 FKR131027:FKS131027 FUN131027:FUO131027 GEJ131027:GEK131027 GOF131027:GOG131027 GYB131027:GYC131027 HHX131027:HHY131027 HRT131027:HRU131027 IBP131027:IBQ131027 ILL131027:ILM131027 IVH131027:IVI131027 JFD131027:JFE131027 JOZ131027:JPA131027 JYV131027:JYW131027 KIR131027:KIS131027 KSN131027:KSO131027 LCJ131027:LCK131027 LMF131027:LMG131027 LWB131027:LWC131027 MFX131027:MFY131027 MPT131027:MPU131027 MZP131027:MZQ131027 NJL131027:NJM131027 NTH131027:NTI131027 ODD131027:ODE131027 OMZ131027:ONA131027 OWV131027:OWW131027 PGR131027:PGS131027 PQN131027:PQO131027 QAJ131027:QAK131027 QKF131027:QKG131027 QUB131027:QUC131027 RDX131027:RDY131027 RNT131027:RNU131027 RXP131027:RXQ131027 SHL131027:SHM131027 SRH131027:SRI131027 TBD131027:TBE131027 TKZ131027:TLA131027 TUV131027:TUW131027 UER131027:UES131027 UON131027:UOO131027 UYJ131027:UYK131027 VIF131027:VIG131027 VSB131027:VSC131027 WBX131027:WBY131027 WLT131027:WLU131027 WVP131027:WVQ131027 H196563:I196563 JD196563:JE196563 SZ196563:TA196563 ACV196563:ACW196563 AMR196563:AMS196563 AWN196563:AWO196563 BGJ196563:BGK196563 BQF196563:BQG196563 CAB196563:CAC196563 CJX196563:CJY196563 CTT196563:CTU196563 DDP196563:DDQ196563 DNL196563:DNM196563 DXH196563:DXI196563 EHD196563:EHE196563 EQZ196563:ERA196563 FAV196563:FAW196563 FKR196563:FKS196563 FUN196563:FUO196563 GEJ196563:GEK196563 GOF196563:GOG196563 GYB196563:GYC196563 HHX196563:HHY196563 HRT196563:HRU196563 IBP196563:IBQ196563 ILL196563:ILM196563 IVH196563:IVI196563 JFD196563:JFE196563 JOZ196563:JPA196563 JYV196563:JYW196563 KIR196563:KIS196563 KSN196563:KSO196563 LCJ196563:LCK196563 LMF196563:LMG196563 LWB196563:LWC196563 MFX196563:MFY196563 MPT196563:MPU196563 MZP196563:MZQ196563 NJL196563:NJM196563 NTH196563:NTI196563 ODD196563:ODE196563 OMZ196563:ONA196563 OWV196563:OWW196563 PGR196563:PGS196563 PQN196563:PQO196563 QAJ196563:QAK196563 QKF196563:QKG196563 QUB196563:QUC196563 RDX196563:RDY196563 RNT196563:RNU196563 RXP196563:RXQ196563 SHL196563:SHM196563 SRH196563:SRI196563 TBD196563:TBE196563 TKZ196563:TLA196563 TUV196563:TUW196563 UER196563:UES196563 UON196563:UOO196563 UYJ196563:UYK196563 VIF196563:VIG196563 VSB196563:VSC196563 WBX196563:WBY196563 WLT196563:WLU196563 WVP196563:WVQ196563 H262099:I262099 JD262099:JE262099 SZ262099:TA262099 ACV262099:ACW262099 AMR262099:AMS262099 AWN262099:AWO262099 BGJ262099:BGK262099 BQF262099:BQG262099 CAB262099:CAC262099 CJX262099:CJY262099 CTT262099:CTU262099 DDP262099:DDQ262099 DNL262099:DNM262099 DXH262099:DXI262099 EHD262099:EHE262099 EQZ262099:ERA262099 FAV262099:FAW262099 FKR262099:FKS262099 FUN262099:FUO262099 GEJ262099:GEK262099 GOF262099:GOG262099 GYB262099:GYC262099 HHX262099:HHY262099 HRT262099:HRU262099 IBP262099:IBQ262099 ILL262099:ILM262099 IVH262099:IVI262099 JFD262099:JFE262099 JOZ262099:JPA262099 JYV262099:JYW262099 KIR262099:KIS262099 KSN262099:KSO262099 LCJ262099:LCK262099 LMF262099:LMG262099 LWB262099:LWC262099 MFX262099:MFY262099 MPT262099:MPU262099 MZP262099:MZQ262099 NJL262099:NJM262099 NTH262099:NTI262099 ODD262099:ODE262099 OMZ262099:ONA262099 OWV262099:OWW262099 PGR262099:PGS262099 PQN262099:PQO262099 QAJ262099:QAK262099 QKF262099:QKG262099 QUB262099:QUC262099 RDX262099:RDY262099 RNT262099:RNU262099 RXP262099:RXQ262099 SHL262099:SHM262099 SRH262099:SRI262099 TBD262099:TBE262099 TKZ262099:TLA262099 TUV262099:TUW262099 UER262099:UES262099 UON262099:UOO262099 UYJ262099:UYK262099 VIF262099:VIG262099 VSB262099:VSC262099 WBX262099:WBY262099 WLT262099:WLU262099 WVP262099:WVQ262099 H327635:I327635 JD327635:JE327635 SZ327635:TA327635 ACV327635:ACW327635 AMR327635:AMS327635 AWN327635:AWO327635 BGJ327635:BGK327635 BQF327635:BQG327635 CAB327635:CAC327635 CJX327635:CJY327635 CTT327635:CTU327635 DDP327635:DDQ327635 DNL327635:DNM327635 DXH327635:DXI327635 EHD327635:EHE327635 EQZ327635:ERA327635 FAV327635:FAW327635 FKR327635:FKS327635 FUN327635:FUO327635 GEJ327635:GEK327635 GOF327635:GOG327635 GYB327635:GYC327635 HHX327635:HHY327635 HRT327635:HRU327635 IBP327635:IBQ327635 ILL327635:ILM327635 IVH327635:IVI327635 JFD327635:JFE327635 JOZ327635:JPA327635 JYV327635:JYW327635 KIR327635:KIS327635 KSN327635:KSO327635 LCJ327635:LCK327635 LMF327635:LMG327635 LWB327635:LWC327635 MFX327635:MFY327635 MPT327635:MPU327635 MZP327635:MZQ327635 NJL327635:NJM327635 NTH327635:NTI327635 ODD327635:ODE327635 OMZ327635:ONA327635 OWV327635:OWW327635 PGR327635:PGS327635 PQN327635:PQO327635 QAJ327635:QAK327635 QKF327635:QKG327635 QUB327635:QUC327635 RDX327635:RDY327635 RNT327635:RNU327635 RXP327635:RXQ327635 SHL327635:SHM327635 SRH327635:SRI327635 TBD327635:TBE327635 TKZ327635:TLA327635 TUV327635:TUW327635 UER327635:UES327635 UON327635:UOO327635 UYJ327635:UYK327635 VIF327635:VIG327635 VSB327635:VSC327635 WBX327635:WBY327635 WLT327635:WLU327635 WVP327635:WVQ327635 H393171:I393171 JD393171:JE393171 SZ393171:TA393171 ACV393171:ACW393171 AMR393171:AMS393171 AWN393171:AWO393171 BGJ393171:BGK393171 BQF393171:BQG393171 CAB393171:CAC393171 CJX393171:CJY393171 CTT393171:CTU393171 DDP393171:DDQ393171 DNL393171:DNM393171 DXH393171:DXI393171 EHD393171:EHE393171 EQZ393171:ERA393171 FAV393171:FAW393171 FKR393171:FKS393171 FUN393171:FUO393171 GEJ393171:GEK393171 GOF393171:GOG393171 GYB393171:GYC393171 HHX393171:HHY393171 HRT393171:HRU393171 IBP393171:IBQ393171 ILL393171:ILM393171 IVH393171:IVI393171 JFD393171:JFE393171 JOZ393171:JPA393171 JYV393171:JYW393171 KIR393171:KIS393171 KSN393171:KSO393171 LCJ393171:LCK393171 LMF393171:LMG393171 LWB393171:LWC393171 MFX393171:MFY393171 MPT393171:MPU393171 MZP393171:MZQ393171 NJL393171:NJM393171 NTH393171:NTI393171 ODD393171:ODE393171 OMZ393171:ONA393171 OWV393171:OWW393171 PGR393171:PGS393171 PQN393171:PQO393171 QAJ393171:QAK393171 QKF393171:QKG393171 QUB393171:QUC393171 RDX393171:RDY393171 RNT393171:RNU393171 RXP393171:RXQ393171 SHL393171:SHM393171 SRH393171:SRI393171 TBD393171:TBE393171 TKZ393171:TLA393171 TUV393171:TUW393171 UER393171:UES393171 UON393171:UOO393171 UYJ393171:UYK393171 VIF393171:VIG393171 VSB393171:VSC393171 WBX393171:WBY393171 WLT393171:WLU393171 WVP393171:WVQ393171 H458707:I458707 JD458707:JE458707 SZ458707:TA458707 ACV458707:ACW458707 AMR458707:AMS458707 AWN458707:AWO458707 BGJ458707:BGK458707 BQF458707:BQG458707 CAB458707:CAC458707 CJX458707:CJY458707 CTT458707:CTU458707 DDP458707:DDQ458707 DNL458707:DNM458707 DXH458707:DXI458707 EHD458707:EHE458707 EQZ458707:ERA458707 FAV458707:FAW458707 FKR458707:FKS458707 FUN458707:FUO458707 GEJ458707:GEK458707 GOF458707:GOG458707 GYB458707:GYC458707 HHX458707:HHY458707 HRT458707:HRU458707 IBP458707:IBQ458707 ILL458707:ILM458707 IVH458707:IVI458707 JFD458707:JFE458707 JOZ458707:JPA458707 JYV458707:JYW458707 KIR458707:KIS458707 KSN458707:KSO458707 LCJ458707:LCK458707 LMF458707:LMG458707 LWB458707:LWC458707 MFX458707:MFY458707 MPT458707:MPU458707 MZP458707:MZQ458707 NJL458707:NJM458707 NTH458707:NTI458707 ODD458707:ODE458707 OMZ458707:ONA458707 OWV458707:OWW458707 PGR458707:PGS458707 PQN458707:PQO458707 QAJ458707:QAK458707 QKF458707:QKG458707 QUB458707:QUC458707 RDX458707:RDY458707 RNT458707:RNU458707 RXP458707:RXQ458707 SHL458707:SHM458707 SRH458707:SRI458707 TBD458707:TBE458707 TKZ458707:TLA458707 TUV458707:TUW458707 UER458707:UES458707 UON458707:UOO458707 UYJ458707:UYK458707 VIF458707:VIG458707 VSB458707:VSC458707 WBX458707:WBY458707 WLT458707:WLU458707 WVP458707:WVQ458707 H524243:I524243 JD524243:JE524243 SZ524243:TA524243 ACV524243:ACW524243 AMR524243:AMS524243 AWN524243:AWO524243 BGJ524243:BGK524243 BQF524243:BQG524243 CAB524243:CAC524243 CJX524243:CJY524243 CTT524243:CTU524243 DDP524243:DDQ524243 DNL524243:DNM524243 DXH524243:DXI524243 EHD524243:EHE524243 EQZ524243:ERA524243 FAV524243:FAW524243 FKR524243:FKS524243 FUN524243:FUO524243 GEJ524243:GEK524243 GOF524243:GOG524243 GYB524243:GYC524243 HHX524243:HHY524243 HRT524243:HRU524243 IBP524243:IBQ524243 ILL524243:ILM524243 IVH524243:IVI524243 JFD524243:JFE524243 JOZ524243:JPA524243 JYV524243:JYW524243 KIR524243:KIS524243 KSN524243:KSO524243 LCJ524243:LCK524243 LMF524243:LMG524243 LWB524243:LWC524243 MFX524243:MFY524243 MPT524243:MPU524243 MZP524243:MZQ524243 NJL524243:NJM524243 NTH524243:NTI524243 ODD524243:ODE524243 OMZ524243:ONA524243 OWV524243:OWW524243 PGR524243:PGS524243 PQN524243:PQO524243 QAJ524243:QAK524243 QKF524243:QKG524243 QUB524243:QUC524243 RDX524243:RDY524243 RNT524243:RNU524243 RXP524243:RXQ524243 SHL524243:SHM524243 SRH524243:SRI524243 TBD524243:TBE524243 TKZ524243:TLA524243 TUV524243:TUW524243 UER524243:UES524243 UON524243:UOO524243 UYJ524243:UYK524243 VIF524243:VIG524243 VSB524243:VSC524243 WBX524243:WBY524243 WLT524243:WLU524243 WVP524243:WVQ524243 H589779:I589779 JD589779:JE589779 SZ589779:TA589779 ACV589779:ACW589779 AMR589779:AMS589779 AWN589779:AWO589779 BGJ589779:BGK589779 BQF589779:BQG589779 CAB589779:CAC589779 CJX589779:CJY589779 CTT589779:CTU589779 DDP589779:DDQ589779 DNL589779:DNM589779 DXH589779:DXI589779 EHD589779:EHE589779 EQZ589779:ERA589779 FAV589779:FAW589779 FKR589779:FKS589779 FUN589779:FUO589779 GEJ589779:GEK589779 GOF589779:GOG589779 GYB589779:GYC589779 HHX589779:HHY589779 HRT589779:HRU589779 IBP589779:IBQ589779 ILL589779:ILM589779 IVH589779:IVI589779 JFD589779:JFE589779 JOZ589779:JPA589779 JYV589779:JYW589779 KIR589779:KIS589779 KSN589779:KSO589779 LCJ589779:LCK589779 LMF589779:LMG589779 LWB589779:LWC589779 MFX589779:MFY589779 MPT589779:MPU589779 MZP589779:MZQ589779 NJL589779:NJM589779 NTH589779:NTI589779 ODD589779:ODE589779 OMZ589779:ONA589779 OWV589779:OWW589779 PGR589779:PGS589779 PQN589779:PQO589779 QAJ589779:QAK589779 QKF589779:QKG589779 QUB589779:QUC589779 RDX589779:RDY589779 RNT589779:RNU589779 RXP589779:RXQ589779 SHL589779:SHM589779 SRH589779:SRI589779 TBD589779:TBE589779 TKZ589779:TLA589779 TUV589779:TUW589779 UER589779:UES589779 UON589779:UOO589779 UYJ589779:UYK589779 VIF589779:VIG589779 VSB589779:VSC589779 WBX589779:WBY589779 WLT589779:WLU589779 WVP589779:WVQ589779 H655315:I655315 JD655315:JE655315 SZ655315:TA655315 ACV655315:ACW655315 AMR655315:AMS655315 AWN655315:AWO655315 BGJ655315:BGK655315 BQF655315:BQG655315 CAB655315:CAC655315 CJX655315:CJY655315 CTT655315:CTU655315 DDP655315:DDQ655315 DNL655315:DNM655315 DXH655315:DXI655315 EHD655315:EHE655315 EQZ655315:ERA655315 FAV655315:FAW655315 FKR655315:FKS655315 FUN655315:FUO655315 GEJ655315:GEK655315 GOF655315:GOG655315 GYB655315:GYC655315 HHX655315:HHY655315 HRT655315:HRU655315 IBP655315:IBQ655315 ILL655315:ILM655315 IVH655315:IVI655315 JFD655315:JFE655315 JOZ655315:JPA655315 JYV655315:JYW655315 KIR655315:KIS655315 KSN655315:KSO655315 LCJ655315:LCK655315 LMF655315:LMG655315 LWB655315:LWC655315 MFX655315:MFY655315 MPT655315:MPU655315 MZP655315:MZQ655315 NJL655315:NJM655315 NTH655315:NTI655315 ODD655315:ODE655315 OMZ655315:ONA655315 OWV655315:OWW655315 PGR655315:PGS655315 PQN655315:PQO655315 QAJ655315:QAK655315 QKF655315:QKG655315 QUB655315:QUC655315 RDX655315:RDY655315 RNT655315:RNU655315 RXP655315:RXQ655315 SHL655315:SHM655315 SRH655315:SRI655315 TBD655315:TBE655315 TKZ655315:TLA655315 TUV655315:TUW655315 UER655315:UES655315 UON655315:UOO655315 UYJ655315:UYK655315 VIF655315:VIG655315 VSB655315:VSC655315 WBX655315:WBY655315 WLT655315:WLU655315 WVP655315:WVQ655315 H720851:I720851 JD720851:JE720851 SZ720851:TA720851 ACV720851:ACW720851 AMR720851:AMS720851 AWN720851:AWO720851 BGJ720851:BGK720851 BQF720851:BQG720851 CAB720851:CAC720851 CJX720851:CJY720851 CTT720851:CTU720851 DDP720851:DDQ720851 DNL720851:DNM720851 DXH720851:DXI720851 EHD720851:EHE720851 EQZ720851:ERA720851 FAV720851:FAW720851 FKR720851:FKS720851 FUN720851:FUO720851 GEJ720851:GEK720851 GOF720851:GOG720851 GYB720851:GYC720851 HHX720851:HHY720851 HRT720851:HRU720851 IBP720851:IBQ720851 ILL720851:ILM720851 IVH720851:IVI720851 JFD720851:JFE720851 JOZ720851:JPA720851 JYV720851:JYW720851 KIR720851:KIS720851 KSN720851:KSO720851 LCJ720851:LCK720851 LMF720851:LMG720851 LWB720851:LWC720851 MFX720851:MFY720851 MPT720851:MPU720851 MZP720851:MZQ720851 NJL720851:NJM720851 NTH720851:NTI720851 ODD720851:ODE720851 OMZ720851:ONA720851 OWV720851:OWW720851 PGR720851:PGS720851 PQN720851:PQO720851 QAJ720851:QAK720851 QKF720851:QKG720851 QUB720851:QUC720851 RDX720851:RDY720851 RNT720851:RNU720851 RXP720851:RXQ720851 SHL720851:SHM720851 SRH720851:SRI720851 TBD720851:TBE720851 TKZ720851:TLA720851 TUV720851:TUW720851 UER720851:UES720851 UON720851:UOO720851 UYJ720851:UYK720851 VIF720851:VIG720851 VSB720851:VSC720851 WBX720851:WBY720851 WLT720851:WLU720851 WVP720851:WVQ720851 H786387:I786387 JD786387:JE786387 SZ786387:TA786387 ACV786387:ACW786387 AMR786387:AMS786387 AWN786387:AWO786387 BGJ786387:BGK786387 BQF786387:BQG786387 CAB786387:CAC786387 CJX786387:CJY786387 CTT786387:CTU786387 DDP786387:DDQ786387 DNL786387:DNM786387 DXH786387:DXI786387 EHD786387:EHE786387 EQZ786387:ERA786387 FAV786387:FAW786387 FKR786387:FKS786387 FUN786387:FUO786387 GEJ786387:GEK786387 GOF786387:GOG786387 GYB786387:GYC786387 HHX786387:HHY786387 HRT786387:HRU786387 IBP786387:IBQ786387 ILL786387:ILM786387 IVH786387:IVI786387 JFD786387:JFE786387 JOZ786387:JPA786387 JYV786387:JYW786387 KIR786387:KIS786387 KSN786387:KSO786387 LCJ786387:LCK786387 LMF786387:LMG786387 LWB786387:LWC786387 MFX786387:MFY786387 MPT786387:MPU786387 MZP786387:MZQ786387 NJL786387:NJM786387 NTH786387:NTI786387 ODD786387:ODE786387 OMZ786387:ONA786387 OWV786387:OWW786387 PGR786387:PGS786387 PQN786387:PQO786387 QAJ786387:QAK786387 QKF786387:QKG786387 QUB786387:QUC786387 RDX786387:RDY786387 RNT786387:RNU786387 RXP786387:RXQ786387 SHL786387:SHM786387 SRH786387:SRI786387 TBD786387:TBE786387 TKZ786387:TLA786387 TUV786387:TUW786387 UER786387:UES786387 UON786387:UOO786387 UYJ786387:UYK786387 VIF786387:VIG786387 VSB786387:VSC786387 WBX786387:WBY786387 WLT786387:WLU786387 WVP786387:WVQ786387 H851923:I851923 JD851923:JE851923 SZ851923:TA851923 ACV851923:ACW851923 AMR851923:AMS851923 AWN851923:AWO851923 BGJ851923:BGK851923 BQF851923:BQG851923 CAB851923:CAC851923 CJX851923:CJY851923 CTT851923:CTU851923 DDP851923:DDQ851923 DNL851923:DNM851923 DXH851923:DXI851923 EHD851923:EHE851923 EQZ851923:ERA851923 FAV851923:FAW851923 FKR851923:FKS851923 FUN851923:FUO851923 GEJ851923:GEK851923 GOF851923:GOG851923 GYB851923:GYC851923 HHX851923:HHY851923 HRT851923:HRU851923 IBP851923:IBQ851923 ILL851923:ILM851923 IVH851923:IVI851923 JFD851923:JFE851923 JOZ851923:JPA851923 JYV851923:JYW851923 KIR851923:KIS851923 KSN851923:KSO851923 LCJ851923:LCK851923 LMF851923:LMG851923 LWB851923:LWC851923 MFX851923:MFY851923 MPT851923:MPU851923 MZP851923:MZQ851923 NJL851923:NJM851923 NTH851923:NTI851923 ODD851923:ODE851923 OMZ851923:ONA851923 OWV851923:OWW851923 PGR851923:PGS851923 PQN851923:PQO851923 QAJ851923:QAK851923 QKF851923:QKG851923 QUB851923:QUC851923 RDX851923:RDY851923 RNT851923:RNU851923 RXP851923:RXQ851923 SHL851923:SHM851923 SRH851923:SRI851923 TBD851923:TBE851923 TKZ851923:TLA851923 TUV851923:TUW851923 UER851923:UES851923 UON851923:UOO851923 UYJ851923:UYK851923 VIF851923:VIG851923 VSB851923:VSC851923 WBX851923:WBY851923 WLT851923:WLU851923 WVP851923:WVQ851923 H917459:I917459 JD917459:JE917459 SZ917459:TA917459 ACV917459:ACW917459 AMR917459:AMS917459 AWN917459:AWO917459 BGJ917459:BGK917459 BQF917459:BQG917459 CAB917459:CAC917459 CJX917459:CJY917459 CTT917459:CTU917459 DDP917459:DDQ917459 DNL917459:DNM917459 DXH917459:DXI917459 EHD917459:EHE917459 EQZ917459:ERA917459 FAV917459:FAW917459 FKR917459:FKS917459 FUN917459:FUO917459 GEJ917459:GEK917459 GOF917459:GOG917459 GYB917459:GYC917459 HHX917459:HHY917459 HRT917459:HRU917459 IBP917459:IBQ917459 ILL917459:ILM917459 IVH917459:IVI917459 JFD917459:JFE917459 JOZ917459:JPA917459 JYV917459:JYW917459 KIR917459:KIS917459 KSN917459:KSO917459 LCJ917459:LCK917459 LMF917459:LMG917459 LWB917459:LWC917459 MFX917459:MFY917459 MPT917459:MPU917459 MZP917459:MZQ917459 NJL917459:NJM917459 NTH917459:NTI917459 ODD917459:ODE917459 OMZ917459:ONA917459 OWV917459:OWW917459 PGR917459:PGS917459 PQN917459:PQO917459 QAJ917459:QAK917459 QKF917459:QKG917459 QUB917459:QUC917459 RDX917459:RDY917459 RNT917459:RNU917459 RXP917459:RXQ917459 SHL917459:SHM917459 SRH917459:SRI917459 TBD917459:TBE917459 TKZ917459:TLA917459 TUV917459:TUW917459 UER917459:UES917459 UON917459:UOO917459 UYJ917459:UYK917459 VIF917459:VIG917459 VSB917459:VSC917459 WBX917459:WBY917459 WLT917459:WLU917459 WVP917459:WVQ917459 H982995:I982995 JD982995:JE982995 SZ982995:TA982995 ACV982995:ACW982995 AMR982995:AMS982995 AWN982995:AWO982995 BGJ982995:BGK982995 BQF982995:BQG982995 CAB982995:CAC982995 CJX982995:CJY982995 CTT982995:CTU982995 DDP982995:DDQ982995 DNL982995:DNM982995 DXH982995:DXI982995 EHD982995:EHE982995 EQZ982995:ERA982995 FAV982995:FAW982995 FKR982995:FKS982995 FUN982995:FUO982995 GEJ982995:GEK982995 GOF982995:GOG982995 GYB982995:GYC982995 HHX982995:HHY982995 HRT982995:HRU982995 IBP982995:IBQ982995 ILL982995:ILM982995 IVH982995:IVI982995 JFD982995:JFE982995 JOZ982995:JPA982995 JYV982995:JYW982995 KIR982995:KIS982995 KSN982995:KSO982995 LCJ982995:LCK982995 LMF982995:LMG982995 LWB982995:LWC982995 MFX982995:MFY982995 MPT982995:MPU982995 MZP982995:MZQ982995 NJL982995:NJM982995 NTH982995:NTI982995 ODD982995:ODE982995 OMZ982995:ONA982995 OWV982995:OWW982995 PGR982995:PGS982995 PQN982995:PQO982995 QAJ982995:QAK982995 QKF982995:QKG982995 QUB982995:QUC982995 RDX982995:RDY982995 RNT982995:RNU982995 RXP982995:RXQ982995 SHL982995:SHM982995 SRH982995:SRI982995 TBD982995:TBE982995 TKZ982995:TLA982995 TUV982995:TUW982995 UER982995:UES982995 UON982995:UOO982995 UYJ982995:UYK982995 VIF982995:VIG982995 VSB982995:VSC982995 WBX982995:WBY982995 WLT982995:WLU982995 WVP982995:WVQ982995" xr:uid="{00000000-0002-0000-0200-000003000000}">
      <formula1>999999999999</formula1>
    </dataValidation>
    <dataValidation type="whole" operator="greaterThanOrEqual" allowBlank="1" showInputMessage="1" showErrorMessage="1" errorTitle="Pogrešan unos" error="Mogu se unijeti samo cjelobrojne pozitivne vrijednosti." sqref="H65492:I65526 JD65492:JE65526 SZ65492:TA65526 ACV65492:ACW65526 AMR65492:AMS65526 AWN65492:AWO65526 BGJ65492:BGK65526 BQF65492:BQG65526 CAB65492:CAC65526 CJX65492:CJY65526 CTT65492:CTU65526 DDP65492:DDQ65526 DNL65492:DNM65526 DXH65492:DXI65526 EHD65492:EHE65526 EQZ65492:ERA65526 FAV65492:FAW65526 FKR65492:FKS65526 FUN65492:FUO65526 GEJ65492:GEK65526 GOF65492:GOG65526 GYB65492:GYC65526 HHX65492:HHY65526 HRT65492:HRU65526 IBP65492:IBQ65526 ILL65492:ILM65526 IVH65492:IVI65526 JFD65492:JFE65526 JOZ65492:JPA65526 JYV65492:JYW65526 KIR65492:KIS65526 KSN65492:KSO65526 LCJ65492:LCK65526 LMF65492:LMG65526 LWB65492:LWC65526 MFX65492:MFY65526 MPT65492:MPU65526 MZP65492:MZQ65526 NJL65492:NJM65526 NTH65492:NTI65526 ODD65492:ODE65526 OMZ65492:ONA65526 OWV65492:OWW65526 PGR65492:PGS65526 PQN65492:PQO65526 QAJ65492:QAK65526 QKF65492:QKG65526 QUB65492:QUC65526 RDX65492:RDY65526 RNT65492:RNU65526 RXP65492:RXQ65526 SHL65492:SHM65526 SRH65492:SRI65526 TBD65492:TBE65526 TKZ65492:TLA65526 TUV65492:TUW65526 UER65492:UES65526 UON65492:UOO65526 UYJ65492:UYK65526 VIF65492:VIG65526 VSB65492:VSC65526 WBX65492:WBY65526 WLT65492:WLU65526 WVP65492:WVQ65526 H131028:I131062 JD131028:JE131062 SZ131028:TA131062 ACV131028:ACW131062 AMR131028:AMS131062 AWN131028:AWO131062 BGJ131028:BGK131062 BQF131028:BQG131062 CAB131028:CAC131062 CJX131028:CJY131062 CTT131028:CTU131062 DDP131028:DDQ131062 DNL131028:DNM131062 DXH131028:DXI131062 EHD131028:EHE131062 EQZ131028:ERA131062 FAV131028:FAW131062 FKR131028:FKS131062 FUN131028:FUO131062 GEJ131028:GEK131062 GOF131028:GOG131062 GYB131028:GYC131062 HHX131028:HHY131062 HRT131028:HRU131062 IBP131028:IBQ131062 ILL131028:ILM131062 IVH131028:IVI131062 JFD131028:JFE131062 JOZ131028:JPA131062 JYV131028:JYW131062 KIR131028:KIS131062 KSN131028:KSO131062 LCJ131028:LCK131062 LMF131028:LMG131062 LWB131028:LWC131062 MFX131028:MFY131062 MPT131028:MPU131062 MZP131028:MZQ131062 NJL131028:NJM131062 NTH131028:NTI131062 ODD131028:ODE131062 OMZ131028:ONA131062 OWV131028:OWW131062 PGR131028:PGS131062 PQN131028:PQO131062 QAJ131028:QAK131062 QKF131028:QKG131062 QUB131028:QUC131062 RDX131028:RDY131062 RNT131028:RNU131062 RXP131028:RXQ131062 SHL131028:SHM131062 SRH131028:SRI131062 TBD131028:TBE131062 TKZ131028:TLA131062 TUV131028:TUW131062 UER131028:UES131062 UON131028:UOO131062 UYJ131028:UYK131062 VIF131028:VIG131062 VSB131028:VSC131062 WBX131028:WBY131062 WLT131028:WLU131062 WVP131028:WVQ131062 H196564:I196598 JD196564:JE196598 SZ196564:TA196598 ACV196564:ACW196598 AMR196564:AMS196598 AWN196564:AWO196598 BGJ196564:BGK196598 BQF196564:BQG196598 CAB196564:CAC196598 CJX196564:CJY196598 CTT196564:CTU196598 DDP196564:DDQ196598 DNL196564:DNM196598 DXH196564:DXI196598 EHD196564:EHE196598 EQZ196564:ERA196598 FAV196564:FAW196598 FKR196564:FKS196598 FUN196564:FUO196598 GEJ196564:GEK196598 GOF196564:GOG196598 GYB196564:GYC196598 HHX196564:HHY196598 HRT196564:HRU196598 IBP196564:IBQ196598 ILL196564:ILM196598 IVH196564:IVI196598 JFD196564:JFE196598 JOZ196564:JPA196598 JYV196564:JYW196598 KIR196564:KIS196598 KSN196564:KSO196598 LCJ196564:LCK196598 LMF196564:LMG196598 LWB196564:LWC196598 MFX196564:MFY196598 MPT196564:MPU196598 MZP196564:MZQ196598 NJL196564:NJM196598 NTH196564:NTI196598 ODD196564:ODE196598 OMZ196564:ONA196598 OWV196564:OWW196598 PGR196564:PGS196598 PQN196564:PQO196598 QAJ196564:QAK196598 QKF196564:QKG196598 QUB196564:QUC196598 RDX196564:RDY196598 RNT196564:RNU196598 RXP196564:RXQ196598 SHL196564:SHM196598 SRH196564:SRI196598 TBD196564:TBE196598 TKZ196564:TLA196598 TUV196564:TUW196598 UER196564:UES196598 UON196564:UOO196598 UYJ196564:UYK196598 VIF196564:VIG196598 VSB196564:VSC196598 WBX196564:WBY196598 WLT196564:WLU196598 WVP196564:WVQ196598 H262100:I262134 JD262100:JE262134 SZ262100:TA262134 ACV262100:ACW262134 AMR262100:AMS262134 AWN262100:AWO262134 BGJ262100:BGK262134 BQF262100:BQG262134 CAB262100:CAC262134 CJX262100:CJY262134 CTT262100:CTU262134 DDP262100:DDQ262134 DNL262100:DNM262134 DXH262100:DXI262134 EHD262100:EHE262134 EQZ262100:ERA262134 FAV262100:FAW262134 FKR262100:FKS262134 FUN262100:FUO262134 GEJ262100:GEK262134 GOF262100:GOG262134 GYB262100:GYC262134 HHX262100:HHY262134 HRT262100:HRU262134 IBP262100:IBQ262134 ILL262100:ILM262134 IVH262100:IVI262134 JFD262100:JFE262134 JOZ262100:JPA262134 JYV262100:JYW262134 KIR262100:KIS262134 KSN262100:KSO262134 LCJ262100:LCK262134 LMF262100:LMG262134 LWB262100:LWC262134 MFX262100:MFY262134 MPT262100:MPU262134 MZP262100:MZQ262134 NJL262100:NJM262134 NTH262100:NTI262134 ODD262100:ODE262134 OMZ262100:ONA262134 OWV262100:OWW262134 PGR262100:PGS262134 PQN262100:PQO262134 QAJ262100:QAK262134 QKF262100:QKG262134 QUB262100:QUC262134 RDX262100:RDY262134 RNT262100:RNU262134 RXP262100:RXQ262134 SHL262100:SHM262134 SRH262100:SRI262134 TBD262100:TBE262134 TKZ262100:TLA262134 TUV262100:TUW262134 UER262100:UES262134 UON262100:UOO262134 UYJ262100:UYK262134 VIF262100:VIG262134 VSB262100:VSC262134 WBX262100:WBY262134 WLT262100:WLU262134 WVP262100:WVQ262134 H327636:I327670 JD327636:JE327670 SZ327636:TA327670 ACV327636:ACW327670 AMR327636:AMS327670 AWN327636:AWO327670 BGJ327636:BGK327670 BQF327636:BQG327670 CAB327636:CAC327670 CJX327636:CJY327670 CTT327636:CTU327670 DDP327636:DDQ327670 DNL327636:DNM327670 DXH327636:DXI327670 EHD327636:EHE327670 EQZ327636:ERA327670 FAV327636:FAW327670 FKR327636:FKS327670 FUN327636:FUO327670 GEJ327636:GEK327670 GOF327636:GOG327670 GYB327636:GYC327670 HHX327636:HHY327670 HRT327636:HRU327670 IBP327636:IBQ327670 ILL327636:ILM327670 IVH327636:IVI327670 JFD327636:JFE327670 JOZ327636:JPA327670 JYV327636:JYW327670 KIR327636:KIS327670 KSN327636:KSO327670 LCJ327636:LCK327670 LMF327636:LMG327670 LWB327636:LWC327670 MFX327636:MFY327670 MPT327636:MPU327670 MZP327636:MZQ327670 NJL327636:NJM327670 NTH327636:NTI327670 ODD327636:ODE327670 OMZ327636:ONA327670 OWV327636:OWW327670 PGR327636:PGS327670 PQN327636:PQO327670 QAJ327636:QAK327670 QKF327636:QKG327670 QUB327636:QUC327670 RDX327636:RDY327670 RNT327636:RNU327670 RXP327636:RXQ327670 SHL327636:SHM327670 SRH327636:SRI327670 TBD327636:TBE327670 TKZ327636:TLA327670 TUV327636:TUW327670 UER327636:UES327670 UON327636:UOO327670 UYJ327636:UYK327670 VIF327636:VIG327670 VSB327636:VSC327670 WBX327636:WBY327670 WLT327636:WLU327670 WVP327636:WVQ327670 H393172:I393206 JD393172:JE393206 SZ393172:TA393206 ACV393172:ACW393206 AMR393172:AMS393206 AWN393172:AWO393206 BGJ393172:BGK393206 BQF393172:BQG393206 CAB393172:CAC393206 CJX393172:CJY393206 CTT393172:CTU393206 DDP393172:DDQ393206 DNL393172:DNM393206 DXH393172:DXI393206 EHD393172:EHE393206 EQZ393172:ERA393206 FAV393172:FAW393206 FKR393172:FKS393206 FUN393172:FUO393206 GEJ393172:GEK393206 GOF393172:GOG393206 GYB393172:GYC393206 HHX393172:HHY393206 HRT393172:HRU393206 IBP393172:IBQ393206 ILL393172:ILM393206 IVH393172:IVI393206 JFD393172:JFE393206 JOZ393172:JPA393206 JYV393172:JYW393206 KIR393172:KIS393206 KSN393172:KSO393206 LCJ393172:LCK393206 LMF393172:LMG393206 LWB393172:LWC393206 MFX393172:MFY393206 MPT393172:MPU393206 MZP393172:MZQ393206 NJL393172:NJM393206 NTH393172:NTI393206 ODD393172:ODE393206 OMZ393172:ONA393206 OWV393172:OWW393206 PGR393172:PGS393206 PQN393172:PQO393206 QAJ393172:QAK393206 QKF393172:QKG393206 QUB393172:QUC393206 RDX393172:RDY393206 RNT393172:RNU393206 RXP393172:RXQ393206 SHL393172:SHM393206 SRH393172:SRI393206 TBD393172:TBE393206 TKZ393172:TLA393206 TUV393172:TUW393206 UER393172:UES393206 UON393172:UOO393206 UYJ393172:UYK393206 VIF393172:VIG393206 VSB393172:VSC393206 WBX393172:WBY393206 WLT393172:WLU393206 WVP393172:WVQ393206 H458708:I458742 JD458708:JE458742 SZ458708:TA458742 ACV458708:ACW458742 AMR458708:AMS458742 AWN458708:AWO458742 BGJ458708:BGK458742 BQF458708:BQG458742 CAB458708:CAC458742 CJX458708:CJY458742 CTT458708:CTU458742 DDP458708:DDQ458742 DNL458708:DNM458742 DXH458708:DXI458742 EHD458708:EHE458742 EQZ458708:ERA458742 FAV458708:FAW458742 FKR458708:FKS458742 FUN458708:FUO458742 GEJ458708:GEK458742 GOF458708:GOG458742 GYB458708:GYC458742 HHX458708:HHY458742 HRT458708:HRU458742 IBP458708:IBQ458742 ILL458708:ILM458742 IVH458708:IVI458742 JFD458708:JFE458742 JOZ458708:JPA458742 JYV458708:JYW458742 KIR458708:KIS458742 KSN458708:KSO458742 LCJ458708:LCK458742 LMF458708:LMG458742 LWB458708:LWC458742 MFX458708:MFY458742 MPT458708:MPU458742 MZP458708:MZQ458742 NJL458708:NJM458742 NTH458708:NTI458742 ODD458708:ODE458742 OMZ458708:ONA458742 OWV458708:OWW458742 PGR458708:PGS458742 PQN458708:PQO458742 QAJ458708:QAK458742 QKF458708:QKG458742 QUB458708:QUC458742 RDX458708:RDY458742 RNT458708:RNU458742 RXP458708:RXQ458742 SHL458708:SHM458742 SRH458708:SRI458742 TBD458708:TBE458742 TKZ458708:TLA458742 TUV458708:TUW458742 UER458708:UES458742 UON458708:UOO458742 UYJ458708:UYK458742 VIF458708:VIG458742 VSB458708:VSC458742 WBX458708:WBY458742 WLT458708:WLU458742 WVP458708:WVQ458742 H524244:I524278 JD524244:JE524278 SZ524244:TA524278 ACV524244:ACW524278 AMR524244:AMS524278 AWN524244:AWO524278 BGJ524244:BGK524278 BQF524244:BQG524278 CAB524244:CAC524278 CJX524244:CJY524278 CTT524244:CTU524278 DDP524244:DDQ524278 DNL524244:DNM524278 DXH524244:DXI524278 EHD524244:EHE524278 EQZ524244:ERA524278 FAV524244:FAW524278 FKR524244:FKS524278 FUN524244:FUO524278 GEJ524244:GEK524278 GOF524244:GOG524278 GYB524244:GYC524278 HHX524244:HHY524278 HRT524244:HRU524278 IBP524244:IBQ524278 ILL524244:ILM524278 IVH524244:IVI524278 JFD524244:JFE524278 JOZ524244:JPA524278 JYV524244:JYW524278 KIR524244:KIS524278 KSN524244:KSO524278 LCJ524244:LCK524278 LMF524244:LMG524278 LWB524244:LWC524278 MFX524244:MFY524278 MPT524244:MPU524278 MZP524244:MZQ524278 NJL524244:NJM524278 NTH524244:NTI524278 ODD524244:ODE524278 OMZ524244:ONA524278 OWV524244:OWW524278 PGR524244:PGS524278 PQN524244:PQO524278 QAJ524244:QAK524278 QKF524244:QKG524278 QUB524244:QUC524278 RDX524244:RDY524278 RNT524244:RNU524278 RXP524244:RXQ524278 SHL524244:SHM524278 SRH524244:SRI524278 TBD524244:TBE524278 TKZ524244:TLA524278 TUV524244:TUW524278 UER524244:UES524278 UON524244:UOO524278 UYJ524244:UYK524278 VIF524244:VIG524278 VSB524244:VSC524278 WBX524244:WBY524278 WLT524244:WLU524278 WVP524244:WVQ524278 H589780:I589814 JD589780:JE589814 SZ589780:TA589814 ACV589780:ACW589814 AMR589780:AMS589814 AWN589780:AWO589814 BGJ589780:BGK589814 BQF589780:BQG589814 CAB589780:CAC589814 CJX589780:CJY589814 CTT589780:CTU589814 DDP589780:DDQ589814 DNL589780:DNM589814 DXH589780:DXI589814 EHD589780:EHE589814 EQZ589780:ERA589814 FAV589780:FAW589814 FKR589780:FKS589814 FUN589780:FUO589814 GEJ589780:GEK589814 GOF589780:GOG589814 GYB589780:GYC589814 HHX589780:HHY589814 HRT589780:HRU589814 IBP589780:IBQ589814 ILL589780:ILM589814 IVH589780:IVI589814 JFD589780:JFE589814 JOZ589780:JPA589814 JYV589780:JYW589814 KIR589780:KIS589814 KSN589780:KSO589814 LCJ589780:LCK589814 LMF589780:LMG589814 LWB589780:LWC589814 MFX589780:MFY589814 MPT589780:MPU589814 MZP589780:MZQ589814 NJL589780:NJM589814 NTH589780:NTI589814 ODD589780:ODE589814 OMZ589780:ONA589814 OWV589780:OWW589814 PGR589780:PGS589814 PQN589780:PQO589814 QAJ589780:QAK589814 QKF589780:QKG589814 QUB589780:QUC589814 RDX589780:RDY589814 RNT589780:RNU589814 RXP589780:RXQ589814 SHL589780:SHM589814 SRH589780:SRI589814 TBD589780:TBE589814 TKZ589780:TLA589814 TUV589780:TUW589814 UER589780:UES589814 UON589780:UOO589814 UYJ589780:UYK589814 VIF589780:VIG589814 VSB589780:VSC589814 WBX589780:WBY589814 WLT589780:WLU589814 WVP589780:WVQ589814 H655316:I655350 JD655316:JE655350 SZ655316:TA655350 ACV655316:ACW655350 AMR655316:AMS655350 AWN655316:AWO655350 BGJ655316:BGK655350 BQF655316:BQG655350 CAB655316:CAC655350 CJX655316:CJY655350 CTT655316:CTU655350 DDP655316:DDQ655350 DNL655316:DNM655350 DXH655316:DXI655350 EHD655316:EHE655350 EQZ655316:ERA655350 FAV655316:FAW655350 FKR655316:FKS655350 FUN655316:FUO655350 GEJ655316:GEK655350 GOF655316:GOG655350 GYB655316:GYC655350 HHX655316:HHY655350 HRT655316:HRU655350 IBP655316:IBQ655350 ILL655316:ILM655350 IVH655316:IVI655350 JFD655316:JFE655350 JOZ655316:JPA655350 JYV655316:JYW655350 KIR655316:KIS655350 KSN655316:KSO655350 LCJ655316:LCK655350 LMF655316:LMG655350 LWB655316:LWC655350 MFX655316:MFY655350 MPT655316:MPU655350 MZP655316:MZQ655350 NJL655316:NJM655350 NTH655316:NTI655350 ODD655316:ODE655350 OMZ655316:ONA655350 OWV655316:OWW655350 PGR655316:PGS655350 PQN655316:PQO655350 QAJ655316:QAK655350 QKF655316:QKG655350 QUB655316:QUC655350 RDX655316:RDY655350 RNT655316:RNU655350 RXP655316:RXQ655350 SHL655316:SHM655350 SRH655316:SRI655350 TBD655316:TBE655350 TKZ655316:TLA655350 TUV655316:TUW655350 UER655316:UES655350 UON655316:UOO655350 UYJ655316:UYK655350 VIF655316:VIG655350 VSB655316:VSC655350 WBX655316:WBY655350 WLT655316:WLU655350 WVP655316:WVQ655350 H720852:I720886 JD720852:JE720886 SZ720852:TA720886 ACV720852:ACW720886 AMR720852:AMS720886 AWN720852:AWO720886 BGJ720852:BGK720886 BQF720852:BQG720886 CAB720852:CAC720886 CJX720852:CJY720886 CTT720852:CTU720886 DDP720852:DDQ720886 DNL720852:DNM720886 DXH720852:DXI720886 EHD720852:EHE720886 EQZ720852:ERA720886 FAV720852:FAW720886 FKR720852:FKS720886 FUN720852:FUO720886 GEJ720852:GEK720886 GOF720852:GOG720886 GYB720852:GYC720886 HHX720852:HHY720886 HRT720852:HRU720886 IBP720852:IBQ720886 ILL720852:ILM720886 IVH720852:IVI720886 JFD720852:JFE720886 JOZ720852:JPA720886 JYV720852:JYW720886 KIR720852:KIS720886 KSN720852:KSO720886 LCJ720852:LCK720886 LMF720852:LMG720886 LWB720852:LWC720886 MFX720852:MFY720886 MPT720852:MPU720886 MZP720852:MZQ720886 NJL720852:NJM720886 NTH720852:NTI720886 ODD720852:ODE720886 OMZ720852:ONA720886 OWV720852:OWW720886 PGR720852:PGS720886 PQN720852:PQO720886 QAJ720852:QAK720886 QKF720852:QKG720886 QUB720852:QUC720886 RDX720852:RDY720886 RNT720852:RNU720886 RXP720852:RXQ720886 SHL720852:SHM720886 SRH720852:SRI720886 TBD720852:TBE720886 TKZ720852:TLA720886 TUV720852:TUW720886 UER720852:UES720886 UON720852:UOO720886 UYJ720852:UYK720886 VIF720852:VIG720886 VSB720852:VSC720886 WBX720852:WBY720886 WLT720852:WLU720886 WVP720852:WVQ720886 H786388:I786422 JD786388:JE786422 SZ786388:TA786422 ACV786388:ACW786422 AMR786388:AMS786422 AWN786388:AWO786422 BGJ786388:BGK786422 BQF786388:BQG786422 CAB786388:CAC786422 CJX786388:CJY786422 CTT786388:CTU786422 DDP786388:DDQ786422 DNL786388:DNM786422 DXH786388:DXI786422 EHD786388:EHE786422 EQZ786388:ERA786422 FAV786388:FAW786422 FKR786388:FKS786422 FUN786388:FUO786422 GEJ786388:GEK786422 GOF786388:GOG786422 GYB786388:GYC786422 HHX786388:HHY786422 HRT786388:HRU786422 IBP786388:IBQ786422 ILL786388:ILM786422 IVH786388:IVI786422 JFD786388:JFE786422 JOZ786388:JPA786422 JYV786388:JYW786422 KIR786388:KIS786422 KSN786388:KSO786422 LCJ786388:LCK786422 LMF786388:LMG786422 LWB786388:LWC786422 MFX786388:MFY786422 MPT786388:MPU786422 MZP786388:MZQ786422 NJL786388:NJM786422 NTH786388:NTI786422 ODD786388:ODE786422 OMZ786388:ONA786422 OWV786388:OWW786422 PGR786388:PGS786422 PQN786388:PQO786422 QAJ786388:QAK786422 QKF786388:QKG786422 QUB786388:QUC786422 RDX786388:RDY786422 RNT786388:RNU786422 RXP786388:RXQ786422 SHL786388:SHM786422 SRH786388:SRI786422 TBD786388:TBE786422 TKZ786388:TLA786422 TUV786388:TUW786422 UER786388:UES786422 UON786388:UOO786422 UYJ786388:UYK786422 VIF786388:VIG786422 VSB786388:VSC786422 WBX786388:WBY786422 WLT786388:WLU786422 WVP786388:WVQ786422 H851924:I851958 JD851924:JE851958 SZ851924:TA851958 ACV851924:ACW851958 AMR851924:AMS851958 AWN851924:AWO851958 BGJ851924:BGK851958 BQF851924:BQG851958 CAB851924:CAC851958 CJX851924:CJY851958 CTT851924:CTU851958 DDP851924:DDQ851958 DNL851924:DNM851958 DXH851924:DXI851958 EHD851924:EHE851958 EQZ851924:ERA851958 FAV851924:FAW851958 FKR851924:FKS851958 FUN851924:FUO851958 GEJ851924:GEK851958 GOF851924:GOG851958 GYB851924:GYC851958 HHX851924:HHY851958 HRT851924:HRU851958 IBP851924:IBQ851958 ILL851924:ILM851958 IVH851924:IVI851958 JFD851924:JFE851958 JOZ851924:JPA851958 JYV851924:JYW851958 KIR851924:KIS851958 KSN851924:KSO851958 LCJ851924:LCK851958 LMF851924:LMG851958 LWB851924:LWC851958 MFX851924:MFY851958 MPT851924:MPU851958 MZP851924:MZQ851958 NJL851924:NJM851958 NTH851924:NTI851958 ODD851924:ODE851958 OMZ851924:ONA851958 OWV851924:OWW851958 PGR851924:PGS851958 PQN851924:PQO851958 QAJ851924:QAK851958 QKF851924:QKG851958 QUB851924:QUC851958 RDX851924:RDY851958 RNT851924:RNU851958 RXP851924:RXQ851958 SHL851924:SHM851958 SRH851924:SRI851958 TBD851924:TBE851958 TKZ851924:TLA851958 TUV851924:TUW851958 UER851924:UES851958 UON851924:UOO851958 UYJ851924:UYK851958 VIF851924:VIG851958 VSB851924:VSC851958 WBX851924:WBY851958 WLT851924:WLU851958 WVP851924:WVQ851958 H917460:I917494 JD917460:JE917494 SZ917460:TA917494 ACV917460:ACW917494 AMR917460:AMS917494 AWN917460:AWO917494 BGJ917460:BGK917494 BQF917460:BQG917494 CAB917460:CAC917494 CJX917460:CJY917494 CTT917460:CTU917494 DDP917460:DDQ917494 DNL917460:DNM917494 DXH917460:DXI917494 EHD917460:EHE917494 EQZ917460:ERA917494 FAV917460:FAW917494 FKR917460:FKS917494 FUN917460:FUO917494 GEJ917460:GEK917494 GOF917460:GOG917494 GYB917460:GYC917494 HHX917460:HHY917494 HRT917460:HRU917494 IBP917460:IBQ917494 ILL917460:ILM917494 IVH917460:IVI917494 JFD917460:JFE917494 JOZ917460:JPA917494 JYV917460:JYW917494 KIR917460:KIS917494 KSN917460:KSO917494 LCJ917460:LCK917494 LMF917460:LMG917494 LWB917460:LWC917494 MFX917460:MFY917494 MPT917460:MPU917494 MZP917460:MZQ917494 NJL917460:NJM917494 NTH917460:NTI917494 ODD917460:ODE917494 OMZ917460:ONA917494 OWV917460:OWW917494 PGR917460:PGS917494 PQN917460:PQO917494 QAJ917460:QAK917494 QKF917460:QKG917494 QUB917460:QUC917494 RDX917460:RDY917494 RNT917460:RNU917494 RXP917460:RXQ917494 SHL917460:SHM917494 SRH917460:SRI917494 TBD917460:TBE917494 TKZ917460:TLA917494 TUV917460:TUW917494 UER917460:UES917494 UON917460:UOO917494 UYJ917460:UYK917494 VIF917460:VIG917494 VSB917460:VSC917494 WBX917460:WBY917494 WLT917460:WLU917494 WVP917460:WVQ917494 H982996:I983030 JD982996:JE983030 SZ982996:TA983030 ACV982996:ACW983030 AMR982996:AMS983030 AWN982996:AWO983030 BGJ982996:BGK983030 BQF982996:BQG983030 CAB982996:CAC983030 CJX982996:CJY983030 CTT982996:CTU983030 DDP982996:DDQ983030 DNL982996:DNM983030 DXH982996:DXI983030 EHD982996:EHE983030 EQZ982996:ERA983030 FAV982996:FAW983030 FKR982996:FKS983030 FUN982996:FUO983030 GEJ982996:GEK983030 GOF982996:GOG983030 GYB982996:GYC983030 HHX982996:HHY983030 HRT982996:HRU983030 IBP982996:IBQ983030 ILL982996:ILM983030 IVH982996:IVI983030 JFD982996:JFE983030 JOZ982996:JPA983030 JYV982996:JYW983030 KIR982996:KIS983030 KSN982996:KSO983030 LCJ982996:LCK983030 LMF982996:LMG983030 LWB982996:LWC983030 MFX982996:MFY983030 MPT982996:MPU983030 MZP982996:MZQ983030 NJL982996:NJM983030 NTH982996:NTI983030 ODD982996:ODE983030 OMZ982996:ONA983030 OWV982996:OWW983030 PGR982996:PGS983030 PQN982996:PQO983030 QAJ982996:QAK983030 QKF982996:QKG983030 QUB982996:QUC983030 RDX982996:RDY983030 RNT982996:RNU983030 RXP982996:RXQ983030 SHL982996:SHM983030 SRH982996:SRI983030 TBD982996:TBE983030 TKZ982996:TLA983030 TUV982996:TUW983030 UER982996:UES983030 UON982996:UOO983030 UYJ982996:UYK983030 VIF982996:VIG983030 VSB982996:VSC983030 WBX982996:WBY983030 WLT982996:WLU983030 WVP982996:WVQ983030 H65528:I65530 JD65528:JE65530 SZ65528:TA65530 ACV65528:ACW65530 AMR65528:AMS65530 AWN65528:AWO65530 BGJ65528:BGK65530 BQF65528:BQG65530 CAB65528:CAC65530 CJX65528:CJY65530 CTT65528:CTU65530 DDP65528:DDQ65530 DNL65528:DNM65530 DXH65528:DXI65530 EHD65528:EHE65530 EQZ65528:ERA65530 FAV65528:FAW65530 FKR65528:FKS65530 FUN65528:FUO65530 GEJ65528:GEK65530 GOF65528:GOG65530 GYB65528:GYC65530 HHX65528:HHY65530 HRT65528:HRU65530 IBP65528:IBQ65530 ILL65528:ILM65530 IVH65528:IVI65530 JFD65528:JFE65530 JOZ65528:JPA65530 JYV65528:JYW65530 KIR65528:KIS65530 KSN65528:KSO65530 LCJ65528:LCK65530 LMF65528:LMG65530 LWB65528:LWC65530 MFX65528:MFY65530 MPT65528:MPU65530 MZP65528:MZQ65530 NJL65528:NJM65530 NTH65528:NTI65530 ODD65528:ODE65530 OMZ65528:ONA65530 OWV65528:OWW65530 PGR65528:PGS65530 PQN65528:PQO65530 QAJ65528:QAK65530 QKF65528:QKG65530 QUB65528:QUC65530 RDX65528:RDY65530 RNT65528:RNU65530 RXP65528:RXQ65530 SHL65528:SHM65530 SRH65528:SRI65530 TBD65528:TBE65530 TKZ65528:TLA65530 TUV65528:TUW65530 UER65528:UES65530 UON65528:UOO65530 UYJ65528:UYK65530 VIF65528:VIG65530 VSB65528:VSC65530 WBX65528:WBY65530 WLT65528:WLU65530 WVP65528:WVQ65530 H131064:I131066 JD131064:JE131066 SZ131064:TA131066 ACV131064:ACW131066 AMR131064:AMS131066 AWN131064:AWO131066 BGJ131064:BGK131066 BQF131064:BQG131066 CAB131064:CAC131066 CJX131064:CJY131066 CTT131064:CTU131066 DDP131064:DDQ131066 DNL131064:DNM131066 DXH131064:DXI131066 EHD131064:EHE131066 EQZ131064:ERA131066 FAV131064:FAW131066 FKR131064:FKS131066 FUN131064:FUO131066 GEJ131064:GEK131066 GOF131064:GOG131066 GYB131064:GYC131066 HHX131064:HHY131066 HRT131064:HRU131066 IBP131064:IBQ131066 ILL131064:ILM131066 IVH131064:IVI131066 JFD131064:JFE131066 JOZ131064:JPA131066 JYV131064:JYW131066 KIR131064:KIS131066 KSN131064:KSO131066 LCJ131064:LCK131066 LMF131064:LMG131066 LWB131064:LWC131066 MFX131064:MFY131066 MPT131064:MPU131066 MZP131064:MZQ131066 NJL131064:NJM131066 NTH131064:NTI131066 ODD131064:ODE131066 OMZ131064:ONA131066 OWV131064:OWW131066 PGR131064:PGS131066 PQN131064:PQO131066 QAJ131064:QAK131066 QKF131064:QKG131066 QUB131064:QUC131066 RDX131064:RDY131066 RNT131064:RNU131066 RXP131064:RXQ131066 SHL131064:SHM131066 SRH131064:SRI131066 TBD131064:TBE131066 TKZ131064:TLA131066 TUV131064:TUW131066 UER131064:UES131066 UON131064:UOO131066 UYJ131064:UYK131066 VIF131064:VIG131066 VSB131064:VSC131066 WBX131064:WBY131066 WLT131064:WLU131066 WVP131064:WVQ131066 H196600:I196602 JD196600:JE196602 SZ196600:TA196602 ACV196600:ACW196602 AMR196600:AMS196602 AWN196600:AWO196602 BGJ196600:BGK196602 BQF196600:BQG196602 CAB196600:CAC196602 CJX196600:CJY196602 CTT196600:CTU196602 DDP196600:DDQ196602 DNL196600:DNM196602 DXH196600:DXI196602 EHD196600:EHE196602 EQZ196600:ERA196602 FAV196600:FAW196602 FKR196600:FKS196602 FUN196600:FUO196602 GEJ196600:GEK196602 GOF196600:GOG196602 GYB196600:GYC196602 HHX196600:HHY196602 HRT196600:HRU196602 IBP196600:IBQ196602 ILL196600:ILM196602 IVH196600:IVI196602 JFD196600:JFE196602 JOZ196600:JPA196602 JYV196600:JYW196602 KIR196600:KIS196602 KSN196600:KSO196602 LCJ196600:LCK196602 LMF196600:LMG196602 LWB196600:LWC196602 MFX196600:MFY196602 MPT196600:MPU196602 MZP196600:MZQ196602 NJL196600:NJM196602 NTH196600:NTI196602 ODD196600:ODE196602 OMZ196600:ONA196602 OWV196600:OWW196602 PGR196600:PGS196602 PQN196600:PQO196602 QAJ196600:QAK196602 QKF196600:QKG196602 QUB196600:QUC196602 RDX196600:RDY196602 RNT196600:RNU196602 RXP196600:RXQ196602 SHL196600:SHM196602 SRH196600:SRI196602 TBD196600:TBE196602 TKZ196600:TLA196602 TUV196600:TUW196602 UER196600:UES196602 UON196600:UOO196602 UYJ196600:UYK196602 VIF196600:VIG196602 VSB196600:VSC196602 WBX196600:WBY196602 WLT196600:WLU196602 WVP196600:WVQ196602 H262136:I262138 JD262136:JE262138 SZ262136:TA262138 ACV262136:ACW262138 AMR262136:AMS262138 AWN262136:AWO262138 BGJ262136:BGK262138 BQF262136:BQG262138 CAB262136:CAC262138 CJX262136:CJY262138 CTT262136:CTU262138 DDP262136:DDQ262138 DNL262136:DNM262138 DXH262136:DXI262138 EHD262136:EHE262138 EQZ262136:ERA262138 FAV262136:FAW262138 FKR262136:FKS262138 FUN262136:FUO262138 GEJ262136:GEK262138 GOF262136:GOG262138 GYB262136:GYC262138 HHX262136:HHY262138 HRT262136:HRU262138 IBP262136:IBQ262138 ILL262136:ILM262138 IVH262136:IVI262138 JFD262136:JFE262138 JOZ262136:JPA262138 JYV262136:JYW262138 KIR262136:KIS262138 KSN262136:KSO262138 LCJ262136:LCK262138 LMF262136:LMG262138 LWB262136:LWC262138 MFX262136:MFY262138 MPT262136:MPU262138 MZP262136:MZQ262138 NJL262136:NJM262138 NTH262136:NTI262138 ODD262136:ODE262138 OMZ262136:ONA262138 OWV262136:OWW262138 PGR262136:PGS262138 PQN262136:PQO262138 QAJ262136:QAK262138 QKF262136:QKG262138 QUB262136:QUC262138 RDX262136:RDY262138 RNT262136:RNU262138 RXP262136:RXQ262138 SHL262136:SHM262138 SRH262136:SRI262138 TBD262136:TBE262138 TKZ262136:TLA262138 TUV262136:TUW262138 UER262136:UES262138 UON262136:UOO262138 UYJ262136:UYK262138 VIF262136:VIG262138 VSB262136:VSC262138 WBX262136:WBY262138 WLT262136:WLU262138 WVP262136:WVQ262138 H327672:I327674 JD327672:JE327674 SZ327672:TA327674 ACV327672:ACW327674 AMR327672:AMS327674 AWN327672:AWO327674 BGJ327672:BGK327674 BQF327672:BQG327674 CAB327672:CAC327674 CJX327672:CJY327674 CTT327672:CTU327674 DDP327672:DDQ327674 DNL327672:DNM327674 DXH327672:DXI327674 EHD327672:EHE327674 EQZ327672:ERA327674 FAV327672:FAW327674 FKR327672:FKS327674 FUN327672:FUO327674 GEJ327672:GEK327674 GOF327672:GOG327674 GYB327672:GYC327674 HHX327672:HHY327674 HRT327672:HRU327674 IBP327672:IBQ327674 ILL327672:ILM327674 IVH327672:IVI327674 JFD327672:JFE327674 JOZ327672:JPA327674 JYV327672:JYW327674 KIR327672:KIS327674 KSN327672:KSO327674 LCJ327672:LCK327674 LMF327672:LMG327674 LWB327672:LWC327674 MFX327672:MFY327674 MPT327672:MPU327674 MZP327672:MZQ327674 NJL327672:NJM327674 NTH327672:NTI327674 ODD327672:ODE327674 OMZ327672:ONA327674 OWV327672:OWW327674 PGR327672:PGS327674 PQN327672:PQO327674 QAJ327672:QAK327674 QKF327672:QKG327674 QUB327672:QUC327674 RDX327672:RDY327674 RNT327672:RNU327674 RXP327672:RXQ327674 SHL327672:SHM327674 SRH327672:SRI327674 TBD327672:TBE327674 TKZ327672:TLA327674 TUV327672:TUW327674 UER327672:UES327674 UON327672:UOO327674 UYJ327672:UYK327674 VIF327672:VIG327674 VSB327672:VSC327674 WBX327672:WBY327674 WLT327672:WLU327674 WVP327672:WVQ327674 H393208:I393210 JD393208:JE393210 SZ393208:TA393210 ACV393208:ACW393210 AMR393208:AMS393210 AWN393208:AWO393210 BGJ393208:BGK393210 BQF393208:BQG393210 CAB393208:CAC393210 CJX393208:CJY393210 CTT393208:CTU393210 DDP393208:DDQ393210 DNL393208:DNM393210 DXH393208:DXI393210 EHD393208:EHE393210 EQZ393208:ERA393210 FAV393208:FAW393210 FKR393208:FKS393210 FUN393208:FUO393210 GEJ393208:GEK393210 GOF393208:GOG393210 GYB393208:GYC393210 HHX393208:HHY393210 HRT393208:HRU393210 IBP393208:IBQ393210 ILL393208:ILM393210 IVH393208:IVI393210 JFD393208:JFE393210 JOZ393208:JPA393210 JYV393208:JYW393210 KIR393208:KIS393210 KSN393208:KSO393210 LCJ393208:LCK393210 LMF393208:LMG393210 LWB393208:LWC393210 MFX393208:MFY393210 MPT393208:MPU393210 MZP393208:MZQ393210 NJL393208:NJM393210 NTH393208:NTI393210 ODD393208:ODE393210 OMZ393208:ONA393210 OWV393208:OWW393210 PGR393208:PGS393210 PQN393208:PQO393210 QAJ393208:QAK393210 QKF393208:QKG393210 QUB393208:QUC393210 RDX393208:RDY393210 RNT393208:RNU393210 RXP393208:RXQ393210 SHL393208:SHM393210 SRH393208:SRI393210 TBD393208:TBE393210 TKZ393208:TLA393210 TUV393208:TUW393210 UER393208:UES393210 UON393208:UOO393210 UYJ393208:UYK393210 VIF393208:VIG393210 VSB393208:VSC393210 WBX393208:WBY393210 WLT393208:WLU393210 WVP393208:WVQ393210 H458744:I458746 JD458744:JE458746 SZ458744:TA458746 ACV458744:ACW458746 AMR458744:AMS458746 AWN458744:AWO458746 BGJ458744:BGK458746 BQF458744:BQG458746 CAB458744:CAC458746 CJX458744:CJY458746 CTT458744:CTU458746 DDP458744:DDQ458746 DNL458744:DNM458746 DXH458744:DXI458746 EHD458744:EHE458746 EQZ458744:ERA458746 FAV458744:FAW458746 FKR458744:FKS458746 FUN458744:FUO458746 GEJ458744:GEK458746 GOF458744:GOG458746 GYB458744:GYC458746 HHX458744:HHY458746 HRT458744:HRU458746 IBP458744:IBQ458746 ILL458744:ILM458746 IVH458744:IVI458746 JFD458744:JFE458746 JOZ458744:JPA458746 JYV458744:JYW458746 KIR458744:KIS458746 KSN458744:KSO458746 LCJ458744:LCK458746 LMF458744:LMG458746 LWB458744:LWC458746 MFX458744:MFY458746 MPT458744:MPU458746 MZP458744:MZQ458746 NJL458744:NJM458746 NTH458744:NTI458746 ODD458744:ODE458746 OMZ458744:ONA458746 OWV458744:OWW458746 PGR458744:PGS458746 PQN458744:PQO458746 QAJ458744:QAK458746 QKF458744:QKG458746 QUB458744:QUC458746 RDX458744:RDY458746 RNT458744:RNU458746 RXP458744:RXQ458746 SHL458744:SHM458746 SRH458744:SRI458746 TBD458744:TBE458746 TKZ458744:TLA458746 TUV458744:TUW458746 UER458744:UES458746 UON458744:UOO458746 UYJ458744:UYK458746 VIF458744:VIG458746 VSB458744:VSC458746 WBX458744:WBY458746 WLT458744:WLU458746 WVP458744:WVQ458746 H524280:I524282 JD524280:JE524282 SZ524280:TA524282 ACV524280:ACW524282 AMR524280:AMS524282 AWN524280:AWO524282 BGJ524280:BGK524282 BQF524280:BQG524282 CAB524280:CAC524282 CJX524280:CJY524282 CTT524280:CTU524282 DDP524280:DDQ524282 DNL524280:DNM524282 DXH524280:DXI524282 EHD524280:EHE524282 EQZ524280:ERA524282 FAV524280:FAW524282 FKR524280:FKS524282 FUN524280:FUO524282 GEJ524280:GEK524282 GOF524280:GOG524282 GYB524280:GYC524282 HHX524280:HHY524282 HRT524280:HRU524282 IBP524280:IBQ524282 ILL524280:ILM524282 IVH524280:IVI524282 JFD524280:JFE524282 JOZ524280:JPA524282 JYV524280:JYW524282 KIR524280:KIS524282 KSN524280:KSO524282 LCJ524280:LCK524282 LMF524280:LMG524282 LWB524280:LWC524282 MFX524280:MFY524282 MPT524280:MPU524282 MZP524280:MZQ524282 NJL524280:NJM524282 NTH524280:NTI524282 ODD524280:ODE524282 OMZ524280:ONA524282 OWV524280:OWW524282 PGR524280:PGS524282 PQN524280:PQO524282 QAJ524280:QAK524282 QKF524280:QKG524282 QUB524280:QUC524282 RDX524280:RDY524282 RNT524280:RNU524282 RXP524280:RXQ524282 SHL524280:SHM524282 SRH524280:SRI524282 TBD524280:TBE524282 TKZ524280:TLA524282 TUV524280:TUW524282 UER524280:UES524282 UON524280:UOO524282 UYJ524280:UYK524282 VIF524280:VIG524282 VSB524280:VSC524282 WBX524280:WBY524282 WLT524280:WLU524282 WVP524280:WVQ524282 H589816:I589818 JD589816:JE589818 SZ589816:TA589818 ACV589816:ACW589818 AMR589816:AMS589818 AWN589816:AWO589818 BGJ589816:BGK589818 BQF589816:BQG589818 CAB589816:CAC589818 CJX589816:CJY589818 CTT589816:CTU589818 DDP589816:DDQ589818 DNL589816:DNM589818 DXH589816:DXI589818 EHD589816:EHE589818 EQZ589816:ERA589818 FAV589816:FAW589818 FKR589816:FKS589818 FUN589816:FUO589818 GEJ589816:GEK589818 GOF589816:GOG589818 GYB589816:GYC589818 HHX589816:HHY589818 HRT589816:HRU589818 IBP589816:IBQ589818 ILL589816:ILM589818 IVH589816:IVI589818 JFD589816:JFE589818 JOZ589816:JPA589818 JYV589816:JYW589818 KIR589816:KIS589818 KSN589816:KSO589818 LCJ589816:LCK589818 LMF589816:LMG589818 LWB589816:LWC589818 MFX589816:MFY589818 MPT589816:MPU589818 MZP589816:MZQ589818 NJL589816:NJM589818 NTH589816:NTI589818 ODD589816:ODE589818 OMZ589816:ONA589818 OWV589816:OWW589818 PGR589816:PGS589818 PQN589816:PQO589818 QAJ589816:QAK589818 QKF589816:QKG589818 QUB589816:QUC589818 RDX589816:RDY589818 RNT589816:RNU589818 RXP589816:RXQ589818 SHL589816:SHM589818 SRH589816:SRI589818 TBD589816:TBE589818 TKZ589816:TLA589818 TUV589816:TUW589818 UER589816:UES589818 UON589816:UOO589818 UYJ589816:UYK589818 VIF589816:VIG589818 VSB589816:VSC589818 WBX589816:WBY589818 WLT589816:WLU589818 WVP589816:WVQ589818 H655352:I655354 JD655352:JE655354 SZ655352:TA655354 ACV655352:ACW655354 AMR655352:AMS655354 AWN655352:AWO655354 BGJ655352:BGK655354 BQF655352:BQG655354 CAB655352:CAC655354 CJX655352:CJY655354 CTT655352:CTU655354 DDP655352:DDQ655354 DNL655352:DNM655354 DXH655352:DXI655354 EHD655352:EHE655354 EQZ655352:ERA655354 FAV655352:FAW655354 FKR655352:FKS655354 FUN655352:FUO655354 GEJ655352:GEK655354 GOF655352:GOG655354 GYB655352:GYC655354 HHX655352:HHY655354 HRT655352:HRU655354 IBP655352:IBQ655354 ILL655352:ILM655354 IVH655352:IVI655354 JFD655352:JFE655354 JOZ655352:JPA655354 JYV655352:JYW655354 KIR655352:KIS655354 KSN655352:KSO655354 LCJ655352:LCK655354 LMF655352:LMG655354 LWB655352:LWC655354 MFX655352:MFY655354 MPT655352:MPU655354 MZP655352:MZQ655354 NJL655352:NJM655354 NTH655352:NTI655354 ODD655352:ODE655354 OMZ655352:ONA655354 OWV655352:OWW655354 PGR655352:PGS655354 PQN655352:PQO655354 QAJ655352:QAK655354 QKF655352:QKG655354 QUB655352:QUC655354 RDX655352:RDY655354 RNT655352:RNU655354 RXP655352:RXQ655354 SHL655352:SHM655354 SRH655352:SRI655354 TBD655352:TBE655354 TKZ655352:TLA655354 TUV655352:TUW655354 UER655352:UES655354 UON655352:UOO655354 UYJ655352:UYK655354 VIF655352:VIG655354 VSB655352:VSC655354 WBX655352:WBY655354 WLT655352:WLU655354 WVP655352:WVQ655354 H720888:I720890 JD720888:JE720890 SZ720888:TA720890 ACV720888:ACW720890 AMR720888:AMS720890 AWN720888:AWO720890 BGJ720888:BGK720890 BQF720888:BQG720890 CAB720888:CAC720890 CJX720888:CJY720890 CTT720888:CTU720890 DDP720888:DDQ720890 DNL720888:DNM720890 DXH720888:DXI720890 EHD720888:EHE720890 EQZ720888:ERA720890 FAV720888:FAW720890 FKR720888:FKS720890 FUN720888:FUO720890 GEJ720888:GEK720890 GOF720888:GOG720890 GYB720888:GYC720890 HHX720888:HHY720890 HRT720888:HRU720890 IBP720888:IBQ720890 ILL720888:ILM720890 IVH720888:IVI720890 JFD720888:JFE720890 JOZ720888:JPA720890 JYV720888:JYW720890 KIR720888:KIS720890 KSN720888:KSO720890 LCJ720888:LCK720890 LMF720888:LMG720890 LWB720888:LWC720890 MFX720888:MFY720890 MPT720888:MPU720890 MZP720888:MZQ720890 NJL720888:NJM720890 NTH720888:NTI720890 ODD720888:ODE720890 OMZ720888:ONA720890 OWV720888:OWW720890 PGR720888:PGS720890 PQN720888:PQO720890 QAJ720888:QAK720890 QKF720888:QKG720890 QUB720888:QUC720890 RDX720888:RDY720890 RNT720888:RNU720890 RXP720888:RXQ720890 SHL720888:SHM720890 SRH720888:SRI720890 TBD720888:TBE720890 TKZ720888:TLA720890 TUV720888:TUW720890 UER720888:UES720890 UON720888:UOO720890 UYJ720888:UYK720890 VIF720888:VIG720890 VSB720888:VSC720890 WBX720888:WBY720890 WLT720888:WLU720890 WVP720888:WVQ720890 H786424:I786426 JD786424:JE786426 SZ786424:TA786426 ACV786424:ACW786426 AMR786424:AMS786426 AWN786424:AWO786426 BGJ786424:BGK786426 BQF786424:BQG786426 CAB786424:CAC786426 CJX786424:CJY786426 CTT786424:CTU786426 DDP786424:DDQ786426 DNL786424:DNM786426 DXH786424:DXI786426 EHD786424:EHE786426 EQZ786424:ERA786426 FAV786424:FAW786426 FKR786424:FKS786426 FUN786424:FUO786426 GEJ786424:GEK786426 GOF786424:GOG786426 GYB786424:GYC786426 HHX786424:HHY786426 HRT786424:HRU786426 IBP786424:IBQ786426 ILL786424:ILM786426 IVH786424:IVI786426 JFD786424:JFE786426 JOZ786424:JPA786426 JYV786424:JYW786426 KIR786424:KIS786426 KSN786424:KSO786426 LCJ786424:LCK786426 LMF786424:LMG786426 LWB786424:LWC786426 MFX786424:MFY786426 MPT786424:MPU786426 MZP786424:MZQ786426 NJL786424:NJM786426 NTH786424:NTI786426 ODD786424:ODE786426 OMZ786424:ONA786426 OWV786424:OWW786426 PGR786424:PGS786426 PQN786424:PQO786426 QAJ786424:QAK786426 QKF786424:QKG786426 QUB786424:QUC786426 RDX786424:RDY786426 RNT786424:RNU786426 RXP786424:RXQ786426 SHL786424:SHM786426 SRH786424:SRI786426 TBD786424:TBE786426 TKZ786424:TLA786426 TUV786424:TUW786426 UER786424:UES786426 UON786424:UOO786426 UYJ786424:UYK786426 VIF786424:VIG786426 VSB786424:VSC786426 WBX786424:WBY786426 WLT786424:WLU786426 WVP786424:WVQ786426 H851960:I851962 JD851960:JE851962 SZ851960:TA851962 ACV851960:ACW851962 AMR851960:AMS851962 AWN851960:AWO851962 BGJ851960:BGK851962 BQF851960:BQG851962 CAB851960:CAC851962 CJX851960:CJY851962 CTT851960:CTU851962 DDP851960:DDQ851962 DNL851960:DNM851962 DXH851960:DXI851962 EHD851960:EHE851962 EQZ851960:ERA851962 FAV851960:FAW851962 FKR851960:FKS851962 FUN851960:FUO851962 GEJ851960:GEK851962 GOF851960:GOG851962 GYB851960:GYC851962 HHX851960:HHY851962 HRT851960:HRU851962 IBP851960:IBQ851962 ILL851960:ILM851962 IVH851960:IVI851962 JFD851960:JFE851962 JOZ851960:JPA851962 JYV851960:JYW851962 KIR851960:KIS851962 KSN851960:KSO851962 LCJ851960:LCK851962 LMF851960:LMG851962 LWB851960:LWC851962 MFX851960:MFY851962 MPT851960:MPU851962 MZP851960:MZQ851962 NJL851960:NJM851962 NTH851960:NTI851962 ODD851960:ODE851962 OMZ851960:ONA851962 OWV851960:OWW851962 PGR851960:PGS851962 PQN851960:PQO851962 QAJ851960:QAK851962 QKF851960:QKG851962 QUB851960:QUC851962 RDX851960:RDY851962 RNT851960:RNU851962 RXP851960:RXQ851962 SHL851960:SHM851962 SRH851960:SRI851962 TBD851960:TBE851962 TKZ851960:TLA851962 TUV851960:TUW851962 UER851960:UES851962 UON851960:UOO851962 UYJ851960:UYK851962 VIF851960:VIG851962 VSB851960:VSC851962 WBX851960:WBY851962 WLT851960:WLU851962 WVP851960:WVQ851962 H917496:I917498 JD917496:JE917498 SZ917496:TA917498 ACV917496:ACW917498 AMR917496:AMS917498 AWN917496:AWO917498 BGJ917496:BGK917498 BQF917496:BQG917498 CAB917496:CAC917498 CJX917496:CJY917498 CTT917496:CTU917498 DDP917496:DDQ917498 DNL917496:DNM917498 DXH917496:DXI917498 EHD917496:EHE917498 EQZ917496:ERA917498 FAV917496:FAW917498 FKR917496:FKS917498 FUN917496:FUO917498 GEJ917496:GEK917498 GOF917496:GOG917498 GYB917496:GYC917498 HHX917496:HHY917498 HRT917496:HRU917498 IBP917496:IBQ917498 ILL917496:ILM917498 IVH917496:IVI917498 JFD917496:JFE917498 JOZ917496:JPA917498 JYV917496:JYW917498 KIR917496:KIS917498 KSN917496:KSO917498 LCJ917496:LCK917498 LMF917496:LMG917498 LWB917496:LWC917498 MFX917496:MFY917498 MPT917496:MPU917498 MZP917496:MZQ917498 NJL917496:NJM917498 NTH917496:NTI917498 ODD917496:ODE917498 OMZ917496:ONA917498 OWV917496:OWW917498 PGR917496:PGS917498 PQN917496:PQO917498 QAJ917496:QAK917498 QKF917496:QKG917498 QUB917496:QUC917498 RDX917496:RDY917498 RNT917496:RNU917498 RXP917496:RXQ917498 SHL917496:SHM917498 SRH917496:SRI917498 TBD917496:TBE917498 TKZ917496:TLA917498 TUV917496:TUW917498 UER917496:UES917498 UON917496:UOO917498 UYJ917496:UYK917498 VIF917496:VIG917498 VSB917496:VSC917498 WBX917496:WBY917498 WLT917496:WLU917498 WVP917496:WVQ917498 H983032:I983034 JD983032:JE983034 SZ983032:TA983034 ACV983032:ACW983034 AMR983032:AMS983034 AWN983032:AWO983034 BGJ983032:BGK983034 BQF983032:BQG983034 CAB983032:CAC983034 CJX983032:CJY983034 CTT983032:CTU983034 DDP983032:DDQ983034 DNL983032:DNM983034 DXH983032:DXI983034 EHD983032:EHE983034 EQZ983032:ERA983034 FAV983032:FAW983034 FKR983032:FKS983034 FUN983032:FUO983034 GEJ983032:GEK983034 GOF983032:GOG983034 GYB983032:GYC983034 HHX983032:HHY983034 HRT983032:HRU983034 IBP983032:IBQ983034 ILL983032:ILM983034 IVH983032:IVI983034 JFD983032:JFE983034 JOZ983032:JPA983034 JYV983032:JYW983034 KIR983032:KIS983034 KSN983032:KSO983034 LCJ983032:LCK983034 LMF983032:LMG983034 LWB983032:LWC983034 MFX983032:MFY983034 MPT983032:MPU983034 MZP983032:MZQ983034 NJL983032:NJM983034 NTH983032:NTI983034 ODD983032:ODE983034 OMZ983032:ONA983034 OWV983032:OWW983034 PGR983032:PGS983034 PQN983032:PQO983034 QAJ983032:QAK983034 QKF983032:QKG983034 QUB983032:QUC983034 RDX983032:RDY983034 RNT983032:RNU983034 RXP983032:RXQ983034 SHL983032:SHM983034 SRH983032:SRI983034 TBD983032:TBE983034 TKZ983032:TLA983034 TUV983032:TUW983034 UER983032:UES983034 UON983032:UOO983034 UYJ983032:UYK983034 VIF983032:VIG983034 VSB983032:VSC983034 WBX983032:WBY983034 WLT983032:WLU983034 WVP983032:WVQ983034 H65487:I65490 JD65487:JE65490 SZ65487:TA65490 ACV65487:ACW65490 AMR65487:AMS65490 AWN65487:AWO65490 BGJ65487:BGK65490 BQF65487:BQG65490 CAB65487:CAC65490 CJX65487:CJY65490 CTT65487:CTU65490 DDP65487:DDQ65490 DNL65487:DNM65490 DXH65487:DXI65490 EHD65487:EHE65490 EQZ65487:ERA65490 FAV65487:FAW65490 FKR65487:FKS65490 FUN65487:FUO65490 GEJ65487:GEK65490 GOF65487:GOG65490 GYB65487:GYC65490 HHX65487:HHY65490 HRT65487:HRU65490 IBP65487:IBQ65490 ILL65487:ILM65490 IVH65487:IVI65490 JFD65487:JFE65490 JOZ65487:JPA65490 JYV65487:JYW65490 KIR65487:KIS65490 KSN65487:KSO65490 LCJ65487:LCK65490 LMF65487:LMG65490 LWB65487:LWC65490 MFX65487:MFY65490 MPT65487:MPU65490 MZP65487:MZQ65490 NJL65487:NJM65490 NTH65487:NTI65490 ODD65487:ODE65490 OMZ65487:ONA65490 OWV65487:OWW65490 PGR65487:PGS65490 PQN65487:PQO65490 QAJ65487:QAK65490 QKF65487:QKG65490 QUB65487:QUC65490 RDX65487:RDY65490 RNT65487:RNU65490 RXP65487:RXQ65490 SHL65487:SHM65490 SRH65487:SRI65490 TBD65487:TBE65490 TKZ65487:TLA65490 TUV65487:TUW65490 UER65487:UES65490 UON65487:UOO65490 UYJ65487:UYK65490 VIF65487:VIG65490 VSB65487:VSC65490 WBX65487:WBY65490 WLT65487:WLU65490 WVP65487:WVQ65490 H131023:I131026 JD131023:JE131026 SZ131023:TA131026 ACV131023:ACW131026 AMR131023:AMS131026 AWN131023:AWO131026 BGJ131023:BGK131026 BQF131023:BQG131026 CAB131023:CAC131026 CJX131023:CJY131026 CTT131023:CTU131026 DDP131023:DDQ131026 DNL131023:DNM131026 DXH131023:DXI131026 EHD131023:EHE131026 EQZ131023:ERA131026 FAV131023:FAW131026 FKR131023:FKS131026 FUN131023:FUO131026 GEJ131023:GEK131026 GOF131023:GOG131026 GYB131023:GYC131026 HHX131023:HHY131026 HRT131023:HRU131026 IBP131023:IBQ131026 ILL131023:ILM131026 IVH131023:IVI131026 JFD131023:JFE131026 JOZ131023:JPA131026 JYV131023:JYW131026 KIR131023:KIS131026 KSN131023:KSO131026 LCJ131023:LCK131026 LMF131023:LMG131026 LWB131023:LWC131026 MFX131023:MFY131026 MPT131023:MPU131026 MZP131023:MZQ131026 NJL131023:NJM131026 NTH131023:NTI131026 ODD131023:ODE131026 OMZ131023:ONA131026 OWV131023:OWW131026 PGR131023:PGS131026 PQN131023:PQO131026 QAJ131023:QAK131026 QKF131023:QKG131026 QUB131023:QUC131026 RDX131023:RDY131026 RNT131023:RNU131026 RXP131023:RXQ131026 SHL131023:SHM131026 SRH131023:SRI131026 TBD131023:TBE131026 TKZ131023:TLA131026 TUV131023:TUW131026 UER131023:UES131026 UON131023:UOO131026 UYJ131023:UYK131026 VIF131023:VIG131026 VSB131023:VSC131026 WBX131023:WBY131026 WLT131023:WLU131026 WVP131023:WVQ131026 H196559:I196562 JD196559:JE196562 SZ196559:TA196562 ACV196559:ACW196562 AMR196559:AMS196562 AWN196559:AWO196562 BGJ196559:BGK196562 BQF196559:BQG196562 CAB196559:CAC196562 CJX196559:CJY196562 CTT196559:CTU196562 DDP196559:DDQ196562 DNL196559:DNM196562 DXH196559:DXI196562 EHD196559:EHE196562 EQZ196559:ERA196562 FAV196559:FAW196562 FKR196559:FKS196562 FUN196559:FUO196562 GEJ196559:GEK196562 GOF196559:GOG196562 GYB196559:GYC196562 HHX196559:HHY196562 HRT196559:HRU196562 IBP196559:IBQ196562 ILL196559:ILM196562 IVH196559:IVI196562 JFD196559:JFE196562 JOZ196559:JPA196562 JYV196559:JYW196562 KIR196559:KIS196562 KSN196559:KSO196562 LCJ196559:LCK196562 LMF196559:LMG196562 LWB196559:LWC196562 MFX196559:MFY196562 MPT196559:MPU196562 MZP196559:MZQ196562 NJL196559:NJM196562 NTH196559:NTI196562 ODD196559:ODE196562 OMZ196559:ONA196562 OWV196559:OWW196562 PGR196559:PGS196562 PQN196559:PQO196562 QAJ196559:QAK196562 QKF196559:QKG196562 QUB196559:QUC196562 RDX196559:RDY196562 RNT196559:RNU196562 RXP196559:RXQ196562 SHL196559:SHM196562 SRH196559:SRI196562 TBD196559:TBE196562 TKZ196559:TLA196562 TUV196559:TUW196562 UER196559:UES196562 UON196559:UOO196562 UYJ196559:UYK196562 VIF196559:VIG196562 VSB196559:VSC196562 WBX196559:WBY196562 WLT196559:WLU196562 WVP196559:WVQ196562 H262095:I262098 JD262095:JE262098 SZ262095:TA262098 ACV262095:ACW262098 AMR262095:AMS262098 AWN262095:AWO262098 BGJ262095:BGK262098 BQF262095:BQG262098 CAB262095:CAC262098 CJX262095:CJY262098 CTT262095:CTU262098 DDP262095:DDQ262098 DNL262095:DNM262098 DXH262095:DXI262098 EHD262095:EHE262098 EQZ262095:ERA262098 FAV262095:FAW262098 FKR262095:FKS262098 FUN262095:FUO262098 GEJ262095:GEK262098 GOF262095:GOG262098 GYB262095:GYC262098 HHX262095:HHY262098 HRT262095:HRU262098 IBP262095:IBQ262098 ILL262095:ILM262098 IVH262095:IVI262098 JFD262095:JFE262098 JOZ262095:JPA262098 JYV262095:JYW262098 KIR262095:KIS262098 KSN262095:KSO262098 LCJ262095:LCK262098 LMF262095:LMG262098 LWB262095:LWC262098 MFX262095:MFY262098 MPT262095:MPU262098 MZP262095:MZQ262098 NJL262095:NJM262098 NTH262095:NTI262098 ODD262095:ODE262098 OMZ262095:ONA262098 OWV262095:OWW262098 PGR262095:PGS262098 PQN262095:PQO262098 QAJ262095:QAK262098 QKF262095:QKG262098 QUB262095:QUC262098 RDX262095:RDY262098 RNT262095:RNU262098 RXP262095:RXQ262098 SHL262095:SHM262098 SRH262095:SRI262098 TBD262095:TBE262098 TKZ262095:TLA262098 TUV262095:TUW262098 UER262095:UES262098 UON262095:UOO262098 UYJ262095:UYK262098 VIF262095:VIG262098 VSB262095:VSC262098 WBX262095:WBY262098 WLT262095:WLU262098 WVP262095:WVQ262098 H327631:I327634 JD327631:JE327634 SZ327631:TA327634 ACV327631:ACW327634 AMR327631:AMS327634 AWN327631:AWO327634 BGJ327631:BGK327634 BQF327631:BQG327634 CAB327631:CAC327634 CJX327631:CJY327634 CTT327631:CTU327634 DDP327631:DDQ327634 DNL327631:DNM327634 DXH327631:DXI327634 EHD327631:EHE327634 EQZ327631:ERA327634 FAV327631:FAW327634 FKR327631:FKS327634 FUN327631:FUO327634 GEJ327631:GEK327634 GOF327631:GOG327634 GYB327631:GYC327634 HHX327631:HHY327634 HRT327631:HRU327634 IBP327631:IBQ327634 ILL327631:ILM327634 IVH327631:IVI327634 JFD327631:JFE327634 JOZ327631:JPA327634 JYV327631:JYW327634 KIR327631:KIS327634 KSN327631:KSO327634 LCJ327631:LCK327634 LMF327631:LMG327634 LWB327631:LWC327634 MFX327631:MFY327634 MPT327631:MPU327634 MZP327631:MZQ327634 NJL327631:NJM327634 NTH327631:NTI327634 ODD327631:ODE327634 OMZ327631:ONA327634 OWV327631:OWW327634 PGR327631:PGS327634 PQN327631:PQO327634 QAJ327631:QAK327634 QKF327631:QKG327634 QUB327631:QUC327634 RDX327631:RDY327634 RNT327631:RNU327634 RXP327631:RXQ327634 SHL327631:SHM327634 SRH327631:SRI327634 TBD327631:TBE327634 TKZ327631:TLA327634 TUV327631:TUW327634 UER327631:UES327634 UON327631:UOO327634 UYJ327631:UYK327634 VIF327631:VIG327634 VSB327631:VSC327634 WBX327631:WBY327634 WLT327631:WLU327634 WVP327631:WVQ327634 H393167:I393170 JD393167:JE393170 SZ393167:TA393170 ACV393167:ACW393170 AMR393167:AMS393170 AWN393167:AWO393170 BGJ393167:BGK393170 BQF393167:BQG393170 CAB393167:CAC393170 CJX393167:CJY393170 CTT393167:CTU393170 DDP393167:DDQ393170 DNL393167:DNM393170 DXH393167:DXI393170 EHD393167:EHE393170 EQZ393167:ERA393170 FAV393167:FAW393170 FKR393167:FKS393170 FUN393167:FUO393170 GEJ393167:GEK393170 GOF393167:GOG393170 GYB393167:GYC393170 HHX393167:HHY393170 HRT393167:HRU393170 IBP393167:IBQ393170 ILL393167:ILM393170 IVH393167:IVI393170 JFD393167:JFE393170 JOZ393167:JPA393170 JYV393167:JYW393170 KIR393167:KIS393170 KSN393167:KSO393170 LCJ393167:LCK393170 LMF393167:LMG393170 LWB393167:LWC393170 MFX393167:MFY393170 MPT393167:MPU393170 MZP393167:MZQ393170 NJL393167:NJM393170 NTH393167:NTI393170 ODD393167:ODE393170 OMZ393167:ONA393170 OWV393167:OWW393170 PGR393167:PGS393170 PQN393167:PQO393170 QAJ393167:QAK393170 QKF393167:QKG393170 QUB393167:QUC393170 RDX393167:RDY393170 RNT393167:RNU393170 RXP393167:RXQ393170 SHL393167:SHM393170 SRH393167:SRI393170 TBD393167:TBE393170 TKZ393167:TLA393170 TUV393167:TUW393170 UER393167:UES393170 UON393167:UOO393170 UYJ393167:UYK393170 VIF393167:VIG393170 VSB393167:VSC393170 WBX393167:WBY393170 WLT393167:WLU393170 WVP393167:WVQ393170 H458703:I458706 JD458703:JE458706 SZ458703:TA458706 ACV458703:ACW458706 AMR458703:AMS458706 AWN458703:AWO458706 BGJ458703:BGK458706 BQF458703:BQG458706 CAB458703:CAC458706 CJX458703:CJY458706 CTT458703:CTU458706 DDP458703:DDQ458706 DNL458703:DNM458706 DXH458703:DXI458706 EHD458703:EHE458706 EQZ458703:ERA458706 FAV458703:FAW458706 FKR458703:FKS458706 FUN458703:FUO458706 GEJ458703:GEK458706 GOF458703:GOG458706 GYB458703:GYC458706 HHX458703:HHY458706 HRT458703:HRU458706 IBP458703:IBQ458706 ILL458703:ILM458706 IVH458703:IVI458706 JFD458703:JFE458706 JOZ458703:JPA458706 JYV458703:JYW458706 KIR458703:KIS458706 KSN458703:KSO458706 LCJ458703:LCK458706 LMF458703:LMG458706 LWB458703:LWC458706 MFX458703:MFY458706 MPT458703:MPU458706 MZP458703:MZQ458706 NJL458703:NJM458706 NTH458703:NTI458706 ODD458703:ODE458706 OMZ458703:ONA458706 OWV458703:OWW458706 PGR458703:PGS458706 PQN458703:PQO458706 QAJ458703:QAK458706 QKF458703:QKG458706 QUB458703:QUC458706 RDX458703:RDY458706 RNT458703:RNU458706 RXP458703:RXQ458706 SHL458703:SHM458706 SRH458703:SRI458706 TBD458703:TBE458706 TKZ458703:TLA458706 TUV458703:TUW458706 UER458703:UES458706 UON458703:UOO458706 UYJ458703:UYK458706 VIF458703:VIG458706 VSB458703:VSC458706 WBX458703:WBY458706 WLT458703:WLU458706 WVP458703:WVQ458706 H524239:I524242 JD524239:JE524242 SZ524239:TA524242 ACV524239:ACW524242 AMR524239:AMS524242 AWN524239:AWO524242 BGJ524239:BGK524242 BQF524239:BQG524242 CAB524239:CAC524242 CJX524239:CJY524242 CTT524239:CTU524242 DDP524239:DDQ524242 DNL524239:DNM524242 DXH524239:DXI524242 EHD524239:EHE524242 EQZ524239:ERA524242 FAV524239:FAW524242 FKR524239:FKS524242 FUN524239:FUO524242 GEJ524239:GEK524242 GOF524239:GOG524242 GYB524239:GYC524242 HHX524239:HHY524242 HRT524239:HRU524242 IBP524239:IBQ524242 ILL524239:ILM524242 IVH524239:IVI524242 JFD524239:JFE524242 JOZ524239:JPA524242 JYV524239:JYW524242 KIR524239:KIS524242 KSN524239:KSO524242 LCJ524239:LCK524242 LMF524239:LMG524242 LWB524239:LWC524242 MFX524239:MFY524242 MPT524239:MPU524242 MZP524239:MZQ524242 NJL524239:NJM524242 NTH524239:NTI524242 ODD524239:ODE524242 OMZ524239:ONA524242 OWV524239:OWW524242 PGR524239:PGS524242 PQN524239:PQO524242 QAJ524239:QAK524242 QKF524239:QKG524242 QUB524239:QUC524242 RDX524239:RDY524242 RNT524239:RNU524242 RXP524239:RXQ524242 SHL524239:SHM524242 SRH524239:SRI524242 TBD524239:TBE524242 TKZ524239:TLA524242 TUV524239:TUW524242 UER524239:UES524242 UON524239:UOO524242 UYJ524239:UYK524242 VIF524239:VIG524242 VSB524239:VSC524242 WBX524239:WBY524242 WLT524239:WLU524242 WVP524239:WVQ524242 H589775:I589778 JD589775:JE589778 SZ589775:TA589778 ACV589775:ACW589778 AMR589775:AMS589778 AWN589775:AWO589778 BGJ589775:BGK589778 BQF589775:BQG589778 CAB589775:CAC589778 CJX589775:CJY589778 CTT589775:CTU589778 DDP589775:DDQ589778 DNL589775:DNM589778 DXH589775:DXI589778 EHD589775:EHE589778 EQZ589775:ERA589778 FAV589775:FAW589778 FKR589775:FKS589778 FUN589775:FUO589778 GEJ589775:GEK589778 GOF589775:GOG589778 GYB589775:GYC589778 HHX589775:HHY589778 HRT589775:HRU589778 IBP589775:IBQ589778 ILL589775:ILM589778 IVH589775:IVI589778 JFD589775:JFE589778 JOZ589775:JPA589778 JYV589775:JYW589778 KIR589775:KIS589778 KSN589775:KSO589778 LCJ589775:LCK589778 LMF589775:LMG589778 LWB589775:LWC589778 MFX589775:MFY589778 MPT589775:MPU589778 MZP589775:MZQ589778 NJL589775:NJM589778 NTH589775:NTI589778 ODD589775:ODE589778 OMZ589775:ONA589778 OWV589775:OWW589778 PGR589775:PGS589778 PQN589775:PQO589778 QAJ589775:QAK589778 QKF589775:QKG589778 QUB589775:QUC589778 RDX589775:RDY589778 RNT589775:RNU589778 RXP589775:RXQ589778 SHL589775:SHM589778 SRH589775:SRI589778 TBD589775:TBE589778 TKZ589775:TLA589778 TUV589775:TUW589778 UER589775:UES589778 UON589775:UOO589778 UYJ589775:UYK589778 VIF589775:VIG589778 VSB589775:VSC589778 WBX589775:WBY589778 WLT589775:WLU589778 WVP589775:WVQ589778 H655311:I655314 JD655311:JE655314 SZ655311:TA655314 ACV655311:ACW655314 AMR655311:AMS655314 AWN655311:AWO655314 BGJ655311:BGK655314 BQF655311:BQG655314 CAB655311:CAC655314 CJX655311:CJY655314 CTT655311:CTU655314 DDP655311:DDQ655314 DNL655311:DNM655314 DXH655311:DXI655314 EHD655311:EHE655314 EQZ655311:ERA655314 FAV655311:FAW655314 FKR655311:FKS655314 FUN655311:FUO655314 GEJ655311:GEK655314 GOF655311:GOG655314 GYB655311:GYC655314 HHX655311:HHY655314 HRT655311:HRU655314 IBP655311:IBQ655314 ILL655311:ILM655314 IVH655311:IVI655314 JFD655311:JFE655314 JOZ655311:JPA655314 JYV655311:JYW655314 KIR655311:KIS655314 KSN655311:KSO655314 LCJ655311:LCK655314 LMF655311:LMG655314 LWB655311:LWC655314 MFX655311:MFY655314 MPT655311:MPU655314 MZP655311:MZQ655314 NJL655311:NJM655314 NTH655311:NTI655314 ODD655311:ODE655314 OMZ655311:ONA655314 OWV655311:OWW655314 PGR655311:PGS655314 PQN655311:PQO655314 QAJ655311:QAK655314 QKF655311:QKG655314 QUB655311:QUC655314 RDX655311:RDY655314 RNT655311:RNU655314 RXP655311:RXQ655314 SHL655311:SHM655314 SRH655311:SRI655314 TBD655311:TBE655314 TKZ655311:TLA655314 TUV655311:TUW655314 UER655311:UES655314 UON655311:UOO655314 UYJ655311:UYK655314 VIF655311:VIG655314 VSB655311:VSC655314 WBX655311:WBY655314 WLT655311:WLU655314 WVP655311:WVQ655314 H720847:I720850 JD720847:JE720850 SZ720847:TA720850 ACV720847:ACW720850 AMR720847:AMS720850 AWN720847:AWO720850 BGJ720847:BGK720850 BQF720847:BQG720850 CAB720847:CAC720850 CJX720847:CJY720850 CTT720847:CTU720850 DDP720847:DDQ720850 DNL720847:DNM720850 DXH720847:DXI720850 EHD720847:EHE720850 EQZ720847:ERA720850 FAV720847:FAW720850 FKR720847:FKS720850 FUN720847:FUO720850 GEJ720847:GEK720850 GOF720847:GOG720850 GYB720847:GYC720850 HHX720847:HHY720850 HRT720847:HRU720850 IBP720847:IBQ720850 ILL720847:ILM720850 IVH720847:IVI720850 JFD720847:JFE720850 JOZ720847:JPA720850 JYV720847:JYW720850 KIR720847:KIS720850 KSN720847:KSO720850 LCJ720847:LCK720850 LMF720847:LMG720850 LWB720847:LWC720850 MFX720847:MFY720850 MPT720847:MPU720850 MZP720847:MZQ720850 NJL720847:NJM720850 NTH720847:NTI720850 ODD720847:ODE720850 OMZ720847:ONA720850 OWV720847:OWW720850 PGR720847:PGS720850 PQN720847:PQO720850 QAJ720847:QAK720850 QKF720847:QKG720850 QUB720847:QUC720850 RDX720847:RDY720850 RNT720847:RNU720850 RXP720847:RXQ720850 SHL720847:SHM720850 SRH720847:SRI720850 TBD720847:TBE720850 TKZ720847:TLA720850 TUV720847:TUW720850 UER720847:UES720850 UON720847:UOO720850 UYJ720847:UYK720850 VIF720847:VIG720850 VSB720847:VSC720850 WBX720847:WBY720850 WLT720847:WLU720850 WVP720847:WVQ720850 H786383:I786386 JD786383:JE786386 SZ786383:TA786386 ACV786383:ACW786386 AMR786383:AMS786386 AWN786383:AWO786386 BGJ786383:BGK786386 BQF786383:BQG786386 CAB786383:CAC786386 CJX786383:CJY786386 CTT786383:CTU786386 DDP786383:DDQ786386 DNL786383:DNM786386 DXH786383:DXI786386 EHD786383:EHE786386 EQZ786383:ERA786386 FAV786383:FAW786386 FKR786383:FKS786386 FUN786383:FUO786386 GEJ786383:GEK786386 GOF786383:GOG786386 GYB786383:GYC786386 HHX786383:HHY786386 HRT786383:HRU786386 IBP786383:IBQ786386 ILL786383:ILM786386 IVH786383:IVI786386 JFD786383:JFE786386 JOZ786383:JPA786386 JYV786383:JYW786386 KIR786383:KIS786386 KSN786383:KSO786386 LCJ786383:LCK786386 LMF786383:LMG786386 LWB786383:LWC786386 MFX786383:MFY786386 MPT786383:MPU786386 MZP786383:MZQ786386 NJL786383:NJM786386 NTH786383:NTI786386 ODD786383:ODE786386 OMZ786383:ONA786386 OWV786383:OWW786386 PGR786383:PGS786386 PQN786383:PQO786386 QAJ786383:QAK786386 QKF786383:QKG786386 QUB786383:QUC786386 RDX786383:RDY786386 RNT786383:RNU786386 RXP786383:RXQ786386 SHL786383:SHM786386 SRH786383:SRI786386 TBD786383:TBE786386 TKZ786383:TLA786386 TUV786383:TUW786386 UER786383:UES786386 UON786383:UOO786386 UYJ786383:UYK786386 VIF786383:VIG786386 VSB786383:VSC786386 WBX786383:WBY786386 WLT786383:WLU786386 WVP786383:WVQ786386 H851919:I851922 JD851919:JE851922 SZ851919:TA851922 ACV851919:ACW851922 AMR851919:AMS851922 AWN851919:AWO851922 BGJ851919:BGK851922 BQF851919:BQG851922 CAB851919:CAC851922 CJX851919:CJY851922 CTT851919:CTU851922 DDP851919:DDQ851922 DNL851919:DNM851922 DXH851919:DXI851922 EHD851919:EHE851922 EQZ851919:ERA851922 FAV851919:FAW851922 FKR851919:FKS851922 FUN851919:FUO851922 GEJ851919:GEK851922 GOF851919:GOG851922 GYB851919:GYC851922 HHX851919:HHY851922 HRT851919:HRU851922 IBP851919:IBQ851922 ILL851919:ILM851922 IVH851919:IVI851922 JFD851919:JFE851922 JOZ851919:JPA851922 JYV851919:JYW851922 KIR851919:KIS851922 KSN851919:KSO851922 LCJ851919:LCK851922 LMF851919:LMG851922 LWB851919:LWC851922 MFX851919:MFY851922 MPT851919:MPU851922 MZP851919:MZQ851922 NJL851919:NJM851922 NTH851919:NTI851922 ODD851919:ODE851922 OMZ851919:ONA851922 OWV851919:OWW851922 PGR851919:PGS851922 PQN851919:PQO851922 QAJ851919:QAK851922 QKF851919:QKG851922 QUB851919:QUC851922 RDX851919:RDY851922 RNT851919:RNU851922 RXP851919:RXQ851922 SHL851919:SHM851922 SRH851919:SRI851922 TBD851919:TBE851922 TKZ851919:TLA851922 TUV851919:TUW851922 UER851919:UES851922 UON851919:UOO851922 UYJ851919:UYK851922 VIF851919:VIG851922 VSB851919:VSC851922 WBX851919:WBY851922 WLT851919:WLU851922 WVP851919:WVQ851922 H917455:I917458 JD917455:JE917458 SZ917455:TA917458 ACV917455:ACW917458 AMR917455:AMS917458 AWN917455:AWO917458 BGJ917455:BGK917458 BQF917455:BQG917458 CAB917455:CAC917458 CJX917455:CJY917458 CTT917455:CTU917458 DDP917455:DDQ917458 DNL917455:DNM917458 DXH917455:DXI917458 EHD917455:EHE917458 EQZ917455:ERA917458 FAV917455:FAW917458 FKR917455:FKS917458 FUN917455:FUO917458 GEJ917455:GEK917458 GOF917455:GOG917458 GYB917455:GYC917458 HHX917455:HHY917458 HRT917455:HRU917458 IBP917455:IBQ917458 ILL917455:ILM917458 IVH917455:IVI917458 JFD917455:JFE917458 JOZ917455:JPA917458 JYV917455:JYW917458 KIR917455:KIS917458 KSN917455:KSO917458 LCJ917455:LCK917458 LMF917455:LMG917458 LWB917455:LWC917458 MFX917455:MFY917458 MPT917455:MPU917458 MZP917455:MZQ917458 NJL917455:NJM917458 NTH917455:NTI917458 ODD917455:ODE917458 OMZ917455:ONA917458 OWV917455:OWW917458 PGR917455:PGS917458 PQN917455:PQO917458 QAJ917455:QAK917458 QKF917455:QKG917458 QUB917455:QUC917458 RDX917455:RDY917458 RNT917455:RNU917458 RXP917455:RXQ917458 SHL917455:SHM917458 SRH917455:SRI917458 TBD917455:TBE917458 TKZ917455:TLA917458 TUV917455:TUW917458 UER917455:UES917458 UON917455:UOO917458 UYJ917455:UYK917458 VIF917455:VIG917458 VSB917455:VSC917458 WBX917455:WBY917458 WLT917455:WLU917458 WVP917455:WVQ917458 H982991:I982994 JD982991:JE982994 SZ982991:TA982994 ACV982991:ACW982994 AMR982991:AMS982994 AWN982991:AWO982994 BGJ982991:BGK982994 BQF982991:BQG982994 CAB982991:CAC982994 CJX982991:CJY982994 CTT982991:CTU982994 DDP982991:DDQ982994 DNL982991:DNM982994 DXH982991:DXI982994 EHD982991:EHE982994 EQZ982991:ERA982994 FAV982991:FAW982994 FKR982991:FKS982994 FUN982991:FUO982994 GEJ982991:GEK982994 GOF982991:GOG982994 GYB982991:GYC982994 HHX982991:HHY982994 HRT982991:HRU982994 IBP982991:IBQ982994 ILL982991:ILM982994 IVH982991:IVI982994 JFD982991:JFE982994 JOZ982991:JPA982994 JYV982991:JYW982994 KIR982991:KIS982994 KSN982991:KSO982994 LCJ982991:LCK982994 LMF982991:LMG982994 LWB982991:LWC982994 MFX982991:MFY982994 MPT982991:MPU982994 MZP982991:MZQ982994 NJL982991:NJM982994 NTH982991:NTI982994 ODD982991:ODE982994 OMZ982991:ONA982994 OWV982991:OWW982994 PGR982991:PGS982994 PQN982991:PQO982994 QAJ982991:QAK982994 QKF982991:QKG982994 QUB982991:QUC982994 RDX982991:RDY982994 RNT982991:RNU982994 RXP982991:RXQ982994 SHL982991:SHM982994 SRH982991:SRI982994 TBD982991:TBE982994 TKZ982991:TLA982994 TUV982991:TUW982994 UER982991:UES982994 UON982991:UOO982994 UYJ982991:UYK982994 VIF982991:VIG982994 VSB982991:VSC982994 WBX982991:WBY982994 WLT982991:WLU982994 WVP982991:WVQ982994" xr:uid="{00000000-0002-0000-0200-000004000000}">
      <formula1>0</formula1>
    </dataValidation>
  </dataValidations>
  <pageMargins left="0.75" right="0.17" top="1" bottom="1" header="0.5" footer="0.5"/>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topLeftCell="A45" zoomScaleNormal="100" zoomScaleSheetLayoutView="85" workbookViewId="0">
      <selection activeCell="H9" sqref="H9"/>
    </sheetView>
  </sheetViews>
  <sheetFormatPr defaultColWidth="9.140625" defaultRowHeight="12.75" x14ac:dyDescent="0.2"/>
  <cols>
    <col min="1" max="7" width="9.140625" style="13"/>
    <col min="8" max="9" width="30.28515625" style="22" customWidth="1"/>
    <col min="10" max="16384" width="9.140625" style="13"/>
  </cols>
  <sheetData>
    <row r="1" spans="1:9" x14ac:dyDescent="0.2">
      <c r="A1" s="285" t="s">
        <v>166</v>
      </c>
      <c r="B1" s="286"/>
      <c r="C1" s="286"/>
      <c r="D1" s="286"/>
      <c r="E1" s="286"/>
      <c r="F1" s="286"/>
      <c r="G1" s="286"/>
      <c r="H1" s="286"/>
      <c r="I1" s="286"/>
    </row>
    <row r="2" spans="1:9" x14ac:dyDescent="0.2">
      <c r="A2" s="287" t="s">
        <v>532</v>
      </c>
      <c r="B2" s="239"/>
      <c r="C2" s="239"/>
      <c r="D2" s="239"/>
      <c r="E2" s="239"/>
      <c r="F2" s="239"/>
      <c r="G2" s="239"/>
      <c r="H2" s="239"/>
      <c r="I2" s="239"/>
    </row>
    <row r="3" spans="1:9" x14ac:dyDescent="0.2">
      <c r="A3" s="289" t="s">
        <v>446</v>
      </c>
      <c r="B3" s="290"/>
      <c r="C3" s="290"/>
      <c r="D3" s="290"/>
      <c r="E3" s="290"/>
      <c r="F3" s="290"/>
      <c r="G3" s="290"/>
      <c r="H3" s="290"/>
      <c r="I3" s="290"/>
    </row>
    <row r="4" spans="1:9" x14ac:dyDescent="0.2">
      <c r="A4" s="288" t="s">
        <v>520</v>
      </c>
      <c r="B4" s="242"/>
      <c r="C4" s="242"/>
      <c r="D4" s="242"/>
      <c r="E4" s="242"/>
      <c r="F4" s="242"/>
      <c r="G4" s="242"/>
      <c r="H4" s="242"/>
      <c r="I4" s="243"/>
    </row>
    <row r="5" spans="1:9" ht="23.25" x14ac:dyDescent="0.2">
      <c r="A5" s="291" t="s">
        <v>2</v>
      </c>
      <c r="B5" s="247"/>
      <c r="C5" s="247"/>
      <c r="D5" s="247"/>
      <c r="E5" s="247"/>
      <c r="F5" s="247"/>
      <c r="G5" s="64" t="s">
        <v>103</v>
      </c>
      <c r="H5" s="65" t="s">
        <v>301</v>
      </c>
      <c r="I5" s="65" t="s">
        <v>279</v>
      </c>
    </row>
    <row r="6" spans="1:9" x14ac:dyDescent="0.2">
      <c r="A6" s="292">
        <v>1</v>
      </c>
      <c r="B6" s="247"/>
      <c r="C6" s="247"/>
      <c r="D6" s="247"/>
      <c r="E6" s="247"/>
      <c r="F6" s="247"/>
      <c r="G6" s="66">
        <v>2</v>
      </c>
      <c r="H6" s="65" t="s">
        <v>167</v>
      </c>
      <c r="I6" s="65" t="s">
        <v>168</v>
      </c>
    </row>
    <row r="7" spans="1:9" x14ac:dyDescent="0.2">
      <c r="A7" s="282" t="s">
        <v>169</v>
      </c>
      <c r="B7" s="282"/>
      <c r="C7" s="282"/>
      <c r="D7" s="282"/>
      <c r="E7" s="282"/>
      <c r="F7" s="282"/>
      <c r="G7" s="282"/>
      <c r="H7" s="282"/>
      <c r="I7" s="282"/>
    </row>
    <row r="8" spans="1:9" ht="12.75" customHeight="1" x14ac:dyDescent="0.2">
      <c r="A8" s="229" t="s">
        <v>170</v>
      </c>
      <c r="B8" s="229"/>
      <c r="C8" s="229"/>
      <c r="D8" s="229"/>
      <c r="E8" s="229"/>
      <c r="F8" s="229"/>
      <c r="G8" s="67">
        <v>1</v>
      </c>
      <c r="H8" s="68">
        <v>0</v>
      </c>
      <c r="I8" s="68">
        <v>0</v>
      </c>
    </row>
    <row r="9" spans="1:9" ht="12.75" customHeight="1" x14ac:dyDescent="0.2">
      <c r="A9" s="284" t="s">
        <v>171</v>
      </c>
      <c r="B9" s="284"/>
      <c r="C9" s="284"/>
      <c r="D9" s="284"/>
      <c r="E9" s="284"/>
      <c r="F9" s="284"/>
      <c r="G9" s="69">
        <v>2</v>
      </c>
      <c r="H9" s="70">
        <f>H10+H11+H12+H13+H14+H15+H16+H17</f>
        <v>0</v>
      </c>
      <c r="I9" s="70">
        <f>I10+I11+I12+I13+I14+I15+I16+I17</f>
        <v>0</v>
      </c>
    </row>
    <row r="10" spans="1:9" ht="12.75" customHeight="1" x14ac:dyDescent="0.2">
      <c r="A10" s="263" t="s">
        <v>172</v>
      </c>
      <c r="B10" s="263"/>
      <c r="C10" s="263"/>
      <c r="D10" s="263"/>
      <c r="E10" s="263"/>
      <c r="F10" s="263"/>
      <c r="G10" s="67">
        <v>3</v>
      </c>
      <c r="H10" s="68">
        <v>0</v>
      </c>
      <c r="I10" s="68">
        <v>0</v>
      </c>
    </row>
    <row r="11" spans="1:9" ht="22.15" customHeight="1" x14ac:dyDescent="0.2">
      <c r="A11" s="263" t="s">
        <v>173</v>
      </c>
      <c r="B11" s="263"/>
      <c r="C11" s="263"/>
      <c r="D11" s="263"/>
      <c r="E11" s="263"/>
      <c r="F11" s="263"/>
      <c r="G11" s="67">
        <v>4</v>
      </c>
      <c r="H11" s="68">
        <v>0</v>
      </c>
      <c r="I11" s="68">
        <v>0</v>
      </c>
    </row>
    <row r="12" spans="1:9" ht="23.45" customHeight="1" x14ac:dyDescent="0.2">
      <c r="A12" s="263" t="s">
        <v>174</v>
      </c>
      <c r="B12" s="263"/>
      <c r="C12" s="263"/>
      <c r="D12" s="263"/>
      <c r="E12" s="263"/>
      <c r="F12" s="263"/>
      <c r="G12" s="67">
        <v>5</v>
      </c>
      <c r="H12" s="68">
        <v>0</v>
      </c>
      <c r="I12" s="68">
        <v>0</v>
      </c>
    </row>
    <row r="13" spans="1:9" ht="12.75" customHeight="1" x14ac:dyDescent="0.2">
      <c r="A13" s="263" t="s">
        <v>175</v>
      </c>
      <c r="B13" s="263"/>
      <c r="C13" s="263"/>
      <c r="D13" s="263"/>
      <c r="E13" s="263"/>
      <c r="F13" s="263"/>
      <c r="G13" s="67">
        <v>6</v>
      </c>
      <c r="H13" s="68">
        <v>0</v>
      </c>
      <c r="I13" s="68">
        <v>0</v>
      </c>
    </row>
    <row r="14" spans="1:9" ht="12.75" customHeight="1" x14ac:dyDescent="0.2">
      <c r="A14" s="263" t="s">
        <v>176</v>
      </c>
      <c r="B14" s="263"/>
      <c r="C14" s="263"/>
      <c r="D14" s="263"/>
      <c r="E14" s="263"/>
      <c r="F14" s="263"/>
      <c r="G14" s="67">
        <v>7</v>
      </c>
      <c r="H14" s="68">
        <v>0</v>
      </c>
      <c r="I14" s="68">
        <v>0</v>
      </c>
    </row>
    <row r="15" spans="1:9" ht="12.75" customHeight="1" x14ac:dyDescent="0.2">
      <c r="A15" s="263" t="s">
        <v>177</v>
      </c>
      <c r="B15" s="263"/>
      <c r="C15" s="263"/>
      <c r="D15" s="263"/>
      <c r="E15" s="263"/>
      <c r="F15" s="263"/>
      <c r="G15" s="67">
        <v>8</v>
      </c>
      <c r="H15" s="68">
        <v>0</v>
      </c>
      <c r="I15" s="68">
        <v>0</v>
      </c>
    </row>
    <row r="16" spans="1:9" ht="12.75" customHeight="1" x14ac:dyDescent="0.2">
      <c r="A16" s="263" t="s">
        <v>178</v>
      </c>
      <c r="B16" s="263"/>
      <c r="C16" s="263"/>
      <c r="D16" s="263"/>
      <c r="E16" s="263"/>
      <c r="F16" s="263"/>
      <c r="G16" s="67">
        <v>9</v>
      </c>
      <c r="H16" s="68">
        <v>0</v>
      </c>
      <c r="I16" s="68">
        <v>0</v>
      </c>
    </row>
    <row r="17" spans="1:9" ht="25.15" customHeight="1" x14ac:dyDescent="0.2">
      <c r="A17" s="263" t="s">
        <v>179</v>
      </c>
      <c r="B17" s="263"/>
      <c r="C17" s="263"/>
      <c r="D17" s="263"/>
      <c r="E17" s="263"/>
      <c r="F17" s="263"/>
      <c r="G17" s="67">
        <v>10</v>
      </c>
      <c r="H17" s="68">
        <v>0</v>
      </c>
      <c r="I17" s="68">
        <v>0</v>
      </c>
    </row>
    <row r="18" spans="1:9" ht="28.15" customHeight="1" x14ac:dyDescent="0.2">
      <c r="A18" s="280" t="s">
        <v>306</v>
      </c>
      <c r="B18" s="280"/>
      <c r="C18" s="280"/>
      <c r="D18" s="280"/>
      <c r="E18" s="280"/>
      <c r="F18" s="280"/>
      <c r="G18" s="69">
        <v>11</v>
      </c>
      <c r="H18" s="70">
        <f>H8+H9</f>
        <v>0</v>
      </c>
      <c r="I18" s="70">
        <f>I8+I9</f>
        <v>0</v>
      </c>
    </row>
    <row r="19" spans="1:9" ht="12.75" customHeight="1" x14ac:dyDescent="0.2">
      <c r="A19" s="284" t="s">
        <v>180</v>
      </c>
      <c r="B19" s="284"/>
      <c r="C19" s="284"/>
      <c r="D19" s="284"/>
      <c r="E19" s="284"/>
      <c r="F19" s="284"/>
      <c r="G19" s="69">
        <v>12</v>
      </c>
      <c r="H19" s="70">
        <f>H20+H21+H22+H23</f>
        <v>0</v>
      </c>
      <c r="I19" s="70">
        <f>I20+I21+I22+I23</f>
        <v>0</v>
      </c>
    </row>
    <row r="20" spans="1:9" ht="12.75" customHeight="1" x14ac:dyDescent="0.2">
      <c r="A20" s="263" t="s">
        <v>181</v>
      </c>
      <c r="B20" s="263"/>
      <c r="C20" s="263"/>
      <c r="D20" s="263"/>
      <c r="E20" s="263"/>
      <c r="F20" s="263"/>
      <c r="G20" s="67">
        <v>13</v>
      </c>
      <c r="H20" s="68">
        <v>0</v>
      </c>
      <c r="I20" s="68">
        <v>0</v>
      </c>
    </row>
    <row r="21" spans="1:9" ht="12.75" customHeight="1" x14ac:dyDescent="0.2">
      <c r="A21" s="263" t="s">
        <v>182</v>
      </c>
      <c r="B21" s="263"/>
      <c r="C21" s="263"/>
      <c r="D21" s="263"/>
      <c r="E21" s="263"/>
      <c r="F21" s="263"/>
      <c r="G21" s="67">
        <v>14</v>
      </c>
      <c r="H21" s="68">
        <v>0</v>
      </c>
      <c r="I21" s="68">
        <v>0</v>
      </c>
    </row>
    <row r="22" spans="1:9" ht="12.75" customHeight="1" x14ac:dyDescent="0.2">
      <c r="A22" s="263" t="s">
        <v>183</v>
      </c>
      <c r="B22" s="263"/>
      <c r="C22" s="263"/>
      <c r="D22" s="263"/>
      <c r="E22" s="263"/>
      <c r="F22" s="263"/>
      <c r="G22" s="67">
        <v>15</v>
      </c>
      <c r="H22" s="68">
        <v>0</v>
      </c>
      <c r="I22" s="68">
        <v>0</v>
      </c>
    </row>
    <row r="23" spans="1:9" ht="12.75" customHeight="1" x14ac:dyDescent="0.2">
      <c r="A23" s="263" t="s">
        <v>184</v>
      </c>
      <c r="B23" s="263"/>
      <c r="C23" s="263"/>
      <c r="D23" s="263"/>
      <c r="E23" s="263"/>
      <c r="F23" s="263"/>
      <c r="G23" s="67">
        <v>16</v>
      </c>
      <c r="H23" s="68">
        <v>0</v>
      </c>
      <c r="I23" s="68">
        <v>0</v>
      </c>
    </row>
    <row r="24" spans="1:9" ht="12.75" customHeight="1" x14ac:dyDescent="0.2">
      <c r="A24" s="280" t="s">
        <v>185</v>
      </c>
      <c r="B24" s="280"/>
      <c r="C24" s="280"/>
      <c r="D24" s="280"/>
      <c r="E24" s="280"/>
      <c r="F24" s="280"/>
      <c r="G24" s="69">
        <v>17</v>
      </c>
      <c r="H24" s="70">
        <f>H18+H19</f>
        <v>0</v>
      </c>
      <c r="I24" s="70">
        <f>I18+I19</f>
        <v>0</v>
      </c>
    </row>
    <row r="25" spans="1:9" ht="12.75" customHeight="1" x14ac:dyDescent="0.2">
      <c r="A25" s="229" t="s">
        <v>186</v>
      </c>
      <c r="B25" s="229"/>
      <c r="C25" s="229"/>
      <c r="D25" s="229"/>
      <c r="E25" s="229"/>
      <c r="F25" s="229"/>
      <c r="G25" s="67">
        <v>18</v>
      </c>
      <c r="H25" s="68">
        <v>0</v>
      </c>
      <c r="I25" s="68">
        <v>0</v>
      </c>
    </row>
    <row r="26" spans="1:9" ht="12.75" customHeight="1" x14ac:dyDescent="0.2">
      <c r="A26" s="229" t="s">
        <v>187</v>
      </c>
      <c r="B26" s="229"/>
      <c r="C26" s="229"/>
      <c r="D26" s="229"/>
      <c r="E26" s="229"/>
      <c r="F26" s="229"/>
      <c r="G26" s="67">
        <v>19</v>
      </c>
      <c r="H26" s="68">
        <v>0</v>
      </c>
      <c r="I26" s="68">
        <v>0</v>
      </c>
    </row>
    <row r="27" spans="1:9" ht="25.9" customHeight="1" x14ac:dyDescent="0.2">
      <c r="A27" s="281" t="s">
        <v>188</v>
      </c>
      <c r="B27" s="281"/>
      <c r="C27" s="281"/>
      <c r="D27" s="281"/>
      <c r="E27" s="281"/>
      <c r="F27" s="281"/>
      <c r="G27" s="69">
        <v>20</v>
      </c>
      <c r="H27" s="70">
        <f>H24+H25+H26</f>
        <v>0</v>
      </c>
      <c r="I27" s="70">
        <f>I24+I25+I26</f>
        <v>0</v>
      </c>
    </row>
    <row r="28" spans="1:9" x14ac:dyDescent="0.2">
      <c r="A28" s="282" t="s">
        <v>189</v>
      </c>
      <c r="B28" s="282"/>
      <c r="C28" s="282"/>
      <c r="D28" s="282"/>
      <c r="E28" s="282"/>
      <c r="F28" s="282"/>
      <c r="G28" s="282"/>
      <c r="H28" s="282"/>
      <c r="I28" s="282"/>
    </row>
    <row r="29" spans="1:9" ht="30.6" customHeight="1" x14ac:dyDescent="0.2">
      <c r="A29" s="229" t="s">
        <v>190</v>
      </c>
      <c r="B29" s="229"/>
      <c r="C29" s="229"/>
      <c r="D29" s="229"/>
      <c r="E29" s="229"/>
      <c r="F29" s="229"/>
      <c r="G29" s="67">
        <v>21</v>
      </c>
      <c r="H29" s="71">
        <v>0</v>
      </c>
      <c r="I29" s="71">
        <v>0</v>
      </c>
    </row>
    <row r="30" spans="1:9" ht="12.75" customHeight="1" x14ac:dyDescent="0.2">
      <c r="A30" s="229" t="s">
        <v>191</v>
      </c>
      <c r="B30" s="229"/>
      <c r="C30" s="229"/>
      <c r="D30" s="229"/>
      <c r="E30" s="229"/>
      <c r="F30" s="229"/>
      <c r="G30" s="67">
        <v>22</v>
      </c>
      <c r="H30" s="71">
        <v>0</v>
      </c>
      <c r="I30" s="71">
        <v>0</v>
      </c>
    </row>
    <row r="31" spans="1:9" ht="12.75" customHeight="1" x14ac:dyDescent="0.2">
      <c r="A31" s="229" t="s">
        <v>192</v>
      </c>
      <c r="B31" s="229"/>
      <c r="C31" s="229"/>
      <c r="D31" s="229"/>
      <c r="E31" s="229"/>
      <c r="F31" s="229"/>
      <c r="G31" s="67">
        <v>23</v>
      </c>
      <c r="H31" s="71">
        <v>0</v>
      </c>
      <c r="I31" s="71">
        <v>0</v>
      </c>
    </row>
    <row r="32" spans="1:9" ht="12.75" customHeight="1" x14ac:dyDescent="0.2">
      <c r="A32" s="229" t="s">
        <v>193</v>
      </c>
      <c r="B32" s="229"/>
      <c r="C32" s="229"/>
      <c r="D32" s="229"/>
      <c r="E32" s="229"/>
      <c r="F32" s="229"/>
      <c r="G32" s="67">
        <v>24</v>
      </c>
      <c r="H32" s="71">
        <v>0</v>
      </c>
      <c r="I32" s="71">
        <v>0</v>
      </c>
    </row>
    <row r="33" spans="1:9" ht="12.75" customHeight="1" x14ac:dyDescent="0.2">
      <c r="A33" s="229" t="s">
        <v>194</v>
      </c>
      <c r="B33" s="229"/>
      <c r="C33" s="229"/>
      <c r="D33" s="229"/>
      <c r="E33" s="229"/>
      <c r="F33" s="229"/>
      <c r="G33" s="67">
        <v>25</v>
      </c>
      <c r="H33" s="71">
        <v>0</v>
      </c>
      <c r="I33" s="71">
        <v>0</v>
      </c>
    </row>
    <row r="34" spans="1:9" ht="12.75" customHeight="1" x14ac:dyDescent="0.2">
      <c r="A34" s="229" t="s">
        <v>195</v>
      </c>
      <c r="B34" s="229"/>
      <c r="C34" s="229"/>
      <c r="D34" s="229"/>
      <c r="E34" s="229"/>
      <c r="F34" s="229"/>
      <c r="G34" s="67">
        <v>26</v>
      </c>
      <c r="H34" s="71">
        <v>0</v>
      </c>
      <c r="I34" s="71">
        <v>0</v>
      </c>
    </row>
    <row r="35" spans="1:9" ht="26.45" customHeight="1" x14ac:dyDescent="0.2">
      <c r="A35" s="280" t="s">
        <v>196</v>
      </c>
      <c r="B35" s="280"/>
      <c r="C35" s="280"/>
      <c r="D35" s="280"/>
      <c r="E35" s="280"/>
      <c r="F35" s="280"/>
      <c r="G35" s="69">
        <v>27</v>
      </c>
      <c r="H35" s="72">
        <f>H29+H30+H31+H32+H33+H34</f>
        <v>0</v>
      </c>
      <c r="I35" s="72">
        <f>I29+I30+I31+I32+I33+I34</f>
        <v>0</v>
      </c>
    </row>
    <row r="36" spans="1:9" ht="22.9" customHeight="1" x14ac:dyDescent="0.2">
      <c r="A36" s="229" t="s">
        <v>197</v>
      </c>
      <c r="B36" s="229"/>
      <c r="C36" s="229"/>
      <c r="D36" s="229"/>
      <c r="E36" s="229"/>
      <c r="F36" s="229"/>
      <c r="G36" s="67">
        <v>28</v>
      </c>
      <c r="H36" s="71">
        <v>0</v>
      </c>
      <c r="I36" s="71">
        <v>0</v>
      </c>
    </row>
    <row r="37" spans="1:9" ht="12.75" customHeight="1" x14ac:dyDescent="0.2">
      <c r="A37" s="229" t="s">
        <v>198</v>
      </c>
      <c r="B37" s="229"/>
      <c r="C37" s="229"/>
      <c r="D37" s="229"/>
      <c r="E37" s="229"/>
      <c r="F37" s="229"/>
      <c r="G37" s="67">
        <v>29</v>
      </c>
      <c r="H37" s="71">
        <v>0</v>
      </c>
      <c r="I37" s="71">
        <v>0</v>
      </c>
    </row>
    <row r="38" spans="1:9" ht="12.75" customHeight="1" x14ac:dyDescent="0.2">
      <c r="A38" s="229" t="s">
        <v>199</v>
      </c>
      <c r="B38" s="229"/>
      <c r="C38" s="229"/>
      <c r="D38" s="229"/>
      <c r="E38" s="229"/>
      <c r="F38" s="229"/>
      <c r="G38" s="67">
        <v>30</v>
      </c>
      <c r="H38" s="71">
        <v>0</v>
      </c>
      <c r="I38" s="71">
        <v>0</v>
      </c>
    </row>
    <row r="39" spans="1:9" ht="12.75" customHeight="1" x14ac:dyDescent="0.2">
      <c r="A39" s="229" t="s">
        <v>200</v>
      </c>
      <c r="B39" s="229"/>
      <c r="C39" s="229"/>
      <c r="D39" s="229"/>
      <c r="E39" s="229"/>
      <c r="F39" s="229"/>
      <c r="G39" s="67">
        <v>31</v>
      </c>
      <c r="H39" s="71">
        <v>0</v>
      </c>
      <c r="I39" s="71">
        <v>0</v>
      </c>
    </row>
    <row r="40" spans="1:9" ht="12.75" customHeight="1" x14ac:dyDescent="0.2">
      <c r="A40" s="229" t="s">
        <v>201</v>
      </c>
      <c r="B40" s="229"/>
      <c r="C40" s="229"/>
      <c r="D40" s="229"/>
      <c r="E40" s="229"/>
      <c r="F40" s="229"/>
      <c r="G40" s="67">
        <v>32</v>
      </c>
      <c r="H40" s="71">
        <v>0</v>
      </c>
      <c r="I40" s="71">
        <v>0</v>
      </c>
    </row>
    <row r="41" spans="1:9" ht="24" customHeight="1" x14ac:dyDescent="0.2">
      <c r="A41" s="280" t="s">
        <v>202</v>
      </c>
      <c r="B41" s="280"/>
      <c r="C41" s="280"/>
      <c r="D41" s="280"/>
      <c r="E41" s="280"/>
      <c r="F41" s="280"/>
      <c r="G41" s="69">
        <v>33</v>
      </c>
      <c r="H41" s="72">
        <f>H36+H37+H38+H39+H40</f>
        <v>0</v>
      </c>
      <c r="I41" s="72">
        <f>I36+I37+I38+I39+I40</f>
        <v>0</v>
      </c>
    </row>
    <row r="42" spans="1:9" ht="29.45" customHeight="1" x14ac:dyDescent="0.2">
      <c r="A42" s="281" t="s">
        <v>203</v>
      </c>
      <c r="B42" s="281"/>
      <c r="C42" s="281"/>
      <c r="D42" s="281"/>
      <c r="E42" s="281"/>
      <c r="F42" s="281"/>
      <c r="G42" s="69">
        <v>34</v>
      </c>
      <c r="H42" s="72">
        <f>H35+H41</f>
        <v>0</v>
      </c>
      <c r="I42" s="72">
        <f>I35+I41</f>
        <v>0</v>
      </c>
    </row>
    <row r="43" spans="1:9" x14ac:dyDescent="0.2">
      <c r="A43" s="282" t="s">
        <v>204</v>
      </c>
      <c r="B43" s="282"/>
      <c r="C43" s="282"/>
      <c r="D43" s="282"/>
      <c r="E43" s="282"/>
      <c r="F43" s="282"/>
      <c r="G43" s="282"/>
      <c r="H43" s="282"/>
      <c r="I43" s="282"/>
    </row>
    <row r="44" spans="1:9" ht="12.75" customHeight="1" x14ac:dyDescent="0.2">
      <c r="A44" s="229" t="s">
        <v>205</v>
      </c>
      <c r="B44" s="229"/>
      <c r="C44" s="229"/>
      <c r="D44" s="229"/>
      <c r="E44" s="229"/>
      <c r="F44" s="229"/>
      <c r="G44" s="67">
        <v>35</v>
      </c>
      <c r="H44" s="71">
        <v>0</v>
      </c>
      <c r="I44" s="71">
        <v>0</v>
      </c>
    </row>
    <row r="45" spans="1:9" ht="25.15" customHeight="1" x14ac:dyDescent="0.2">
      <c r="A45" s="229" t="s">
        <v>206</v>
      </c>
      <c r="B45" s="229"/>
      <c r="C45" s="229"/>
      <c r="D45" s="229"/>
      <c r="E45" s="229"/>
      <c r="F45" s="229"/>
      <c r="G45" s="67">
        <v>36</v>
      </c>
      <c r="H45" s="71">
        <v>0</v>
      </c>
      <c r="I45" s="71">
        <v>0</v>
      </c>
    </row>
    <row r="46" spans="1:9" ht="12.75" customHeight="1" x14ac:dyDescent="0.2">
      <c r="A46" s="229" t="s">
        <v>207</v>
      </c>
      <c r="B46" s="229"/>
      <c r="C46" s="229"/>
      <c r="D46" s="229"/>
      <c r="E46" s="229"/>
      <c r="F46" s="229"/>
      <c r="G46" s="67">
        <v>37</v>
      </c>
      <c r="H46" s="71">
        <v>0</v>
      </c>
      <c r="I46" s="71">
        <v>0</v>
      </c>
    </row>
    <row r="47" spans="1:9" ht="12.75" customHeight="1" x14ac:dyDescent="0.2">
      <c r="A47" s="229" t="s">
        <v>208</v>
      </c>
      <c r="B47" s="229"/>
      <c r="C47" s="229"/>
      <c r="D47" s="229"/>
      <c r="E47" s="229"/>
      <c r="F47" s="229"/>
      <c r="G47" s="67">
        <v>38</v>
      </c>
      <c r="H47" s="71">
        <v>0</v>
      </c>
      <c r="I47" s="71">
        <v>0</v>
      </c>
    </row>
    <row r="48" spans="1:9" ht="22.15" customHeight="1" x14ac:dyDescent="0.2">
      <c r="A48" s="280" t="s">
        <v>209</v>
      </c>
      <c r="B48" s="280"/>
      <c r="C48" s="280"/>
      <c r="D48" s="280"/>
      <c r="E48" s="280"/>
      <c r="F48" s="280"/>
      <c r="G48" s="69">
        <v>39</v>
      </c>
      <c r="H48" s="72">
        <f>H44+H45+H46+H47</f>
        <v>0</v>
      </c>
      <c r="I48" s="72">
        <f>I44+I45+I46+I47</f>
        <v>0</v>
      </c>
    </row>
    <row r="49" spans="1:9" ht="24.6" customHeight="1" x14ac:dyDescent="0.2">
      <c r="A49" s="229" t="s">
        <v>305</v>
      </c>
      <c r="B49" s="229"/>
      <c r="C49" s="229"/>
      <c r="D49" s="229"/>
      <c r="E49" s="229"/>
      <c r="F49" s="229"/>
      <c r="G49" s="67">
        <v>40</v>
      </c>
      <c r="H49" s="71">
        <v>0</v>
      </c>
      <c r="I49" s="71">
        <v>0</v>
      </c>
    </row>
    <row r="50" spans="1:9" ht="12.75" customHeight="1" x14ac:dyDescent="0.2">
      <c r="A50" s="229" t="s">
        <v>210</v>
      </c>
      <c r="B50" s="229"/>
      <c r="C50" s="229"/>
      <c r="D50" s="229"/>
      <c r="E50" s="229"/>
      <c r="F50" s="229"/>
      <c r="G50" s="67">
        <v>41</v>
      </c>
      <c r="H50" s="71">
        <v>0</v>
      </c>
      <c r="I50" s="71">
        <v>0</v>
      </c>
    </row>
    <row r="51" spans="1:9" ht="12.75" customHeight="1" x14ac:dyDescent="0.2">
      <c r="A51" s="229" t="s">
        <v>211</v>
      </c>
      <c r="B51" s="229"/>
      <c r="C51" s="229"/>
      <c r="D51" s="229"/>
      <c r="E51" s="229"/>
      <c r="F51" s="229"/>
      <c r="G51" s="67">
        <v>42</v>
      </c>
      <c r="H51" s="71">
        <v>0</v>
      </c>
      <c r="I51" s="71">
        <v>0</v>
      </c>
    </row>
    <row r="52" spans="1:9" ht="22.9" customHeight="1" x14ac:dyDescent="0.2">
      <c r="A52" s="229" t="s">
        <v>212</v>
      </c>
      <c r="B52" s="229"/>
      <c r="C52" s="229"/>
      <c r="D52" s="229"/>
      <c r="E52" s="229"/>
      <c r="F52" s="229"/>
      <c r="G52" s="67">
        <v>43</v>
      </c>
      <c r="H52" s="71">
        <v>0</v>
      </c>
      <c r="I52" s="71">
        <v>0</v>
      </c>
    </row>
    <row r="53" spans="1:9" ht="12.75" customHeight="1" x14ac:dyDescent="0.2">
      <c r="A53" s="229" t="s">
        <v>213</v>
      </c>
      <c r="B53" s="229"/>
      <c r="C53" s="229"/>
      <c r="D53" s="229"/>
      <c r="E53" s="229"/>
      <c r="F53" s="229"/>
      <c r="G53" s="67">
        <v>44</v>
      </c>
      <c r="H53" s="71">
        <v>0</v>
      </c>
      <c r="I53" s="71">
        <v>0</v>
      </c>
    </row>
    <row r="54" spans="1:9" ht="30.6" customHeight="1" x14ac:dyDescent="0.2">
      <c r="A54" s="280" t="s">
        <v>214</v>
      </c>
      <c r="B54" s="280"/>
      <c r="C54" s="280"/>
      <c r="D54" s="280"/>
      <c r="E54" s="280"/>
      <c r="F54" s="280"/>
      <c r="G54" s="69">
        <v>45</v>
      </c>
      <c r="H54" s="72">
        <f>H49+H50+H51+H52+H53</f>
        <v>0</v>
      </c>
      <c r="I54" s="72">
        <f>I49+I50+I51+I52+I53</f>
        <v>0</v>
      </c>
    </row>
    <row r="55" spans="1:9" ht="29.45" customHeight="1" x14ac:dyDescent="0.2">
      <c r="A55" s="281" t="s">
        <v>215</v>
      </c>
      <c r="B55" s="281"/>
      <c r="C55" s="281"/>
      <c r="D55" s="281"/>
      <c r="E55" s="281"/>
      <c r="F55" s="281"/>
      <c r="G55" s="69">
        <v>46</v>
      </c>
      <c r="H55" s="72">
        <f>H48+H54</f>
        <v>0</v>
      </c>
      <c r="I55" s="72">
        <f>I48+I54</f>
        <v>0</v>
      </c>
    </row>
    <row r="56" spans="1:9" x14ac:dyDescent="0.2">
      <c r="A56" s="229" t="s">
        <v>216</v>
      </c>
      <c r="B56" s="229"/>
      <c r="C56" s="229"/>
      <c r="D56" s="229"/>
      <c r="E56" s="229"/>
      <c r="F56" s="229"/>
      <c r="G56" s="67">
        <v>47</v>
      </c>
      <c r="H56" s="71">
        <v>0</v>
      </c>
      <c r="I56" s="71">
        <v>0</v>
      </c>
    </row>
    <row r="57" spans="1:9" ht="26.45" customHeight="1" x14ac:dyDescent="0.2">
      <c r="A57" s="281" t="s">
        <v>217</v>
      </c>
      <c r="B57" s="281"/>
      <c r="C57" s="281"/>
      <c r="D57" s="281"/>
      <c r="E57" s="281"/>
      <c r="F57" s="281"/>
      <c r="G57" s="69">
        <v>48</v>
      </c>
      <c r="H57" s="72">
        <f>H27+H42+H55+H56</f>
        <v>0</v>
      </c>
      <c r="I57" s="72">
        <f>I27+I42+I55+I56</f>
        <v>0</v>
      </c>
    </row>
    <row r="58" spans="1:9" x14ac:dyDescent="0.2">
      <c r="A58" s="283" t="s">
        <v>218</v>
      </c>
      <c r="B58" s="283"/>
      <c r="C58" s="283"/>
      <c r="D58" s="283"/>
      <c r="E58" s="283"/>
      <c r="F58" s="283"/>
      <c r="G58" s="67">
        <v>49</v>
      </c>
      <c r="H58" s="71">
        <v>0</v>
      </c>
      <c r="I58" s="71">
        <v>0</v>
      </c>
    </row>
    <row r="59" spans="1:9" ht="31.15" customHeight="1" x14ac:dyDescent="0.2">
      <c r="A59" s="281" t="s">
        <v>219</v>
      </c>
      <c r="B59" s="281"/>
      <c r="C59" s="281"/>
      <c r="D59" s="281"/>
      <c r="E59" s="281"/>
      <c r="F59" s="281"/>
      <c r="G59" s="69">
        <v>50</v>
      </c>
      <c r="H59" s="72">
        <f>H57+H58</f>
        <v>0</v>
      </c>
      <c r="I59" s="72">
        <f>I57+I58</f>
        <v>0</v>
      </c>
    </row>
  </sheetData>
  <sheetProtection algorithmName="SHA-512" hashValue="fVKugoNwi1TZo4EgeJub4AJ6pNi+pTbLR5I6jnOGjv5SpIfcPB9jqocjjJ32XN/5wJEjfgVLe7M8iL6kxyF3/g==" saltValue="ED3QG0EgfvqTy9yemKL3DA=="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Pogrešan upis" error="Dopušten je upis samo cjelobrojnih vrijednosti ili nule" sqref="H39:I39 H42:I42 H55:I57 H8:I27" xr:uid="{00000000-0002-0000-0300-000002000000}">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xr:uid="{00000000-0002-0000-0300-000003000000}">
      <formula1>0</formula1>
    </dataValidation>
    <dataValidation type="whole" operator="greaterThanOrEqual" allowBlank="1" showInputMessage="1" showErrorMessage="1" errorTitle="Pogrešan upis" error="Dopušten je upis samo pozitivnih cjelobrojnih vrijednosti ili nule" sqref="H29:I35 H14:I14 H44:I48 H58:I59 H10:I10" xr:uid="{00000000-0002-0000-0300-000004000000}">
      <formula1>0</formula1>
    </dataValidation>
  </dataValidations>
  <pageMargins left="0.75" right="0.75" top="1" bottom="1" header="0.5" footer="0.5"/>
  <pageSetup paperSize="9" scale="8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3"/>
  <sheetViews>
    <sheetView topLeftCell="E41" zoomScaleNormal="100" zoomScaleSheetLayoutView="85" workbookViewId="0">
      <selection activeCell="H50" sqref="H50:I50"/>
    </sheetView>
  </sheetViews>
  <sheetFormatPr defaultRowHeight="12.75" x14ac:dyDescent="0.2"/>
  <cols>
    <col min="1" max="7" width="9.140625" style="1"/>
    <col min="8" max="9" width="22.140625" style="19" customWidth="1"/>
    <col min="10" max="10" width="12" style="1" bestFit="1" customWidth="1"/>
    <col min="11" max="11" width="10.28515625" style="1" bestFit="1" customWidth="1"/>
    <col min="12" max="12" width="12.28515625" style="1" bestFit="1" customWidth="1"/>
    <col min="13" max="263" width="9.140625" style="1"/>
    <col min="264" max="265" width="9.85546875" style="1" bestFit="1" customWidth="1"/>
    <col min="266" max="266" width="12" style="1" bestFit="1" customWidth="1"/>
    <col min="267" max="267" width="10.28515625" style="1" bestFit="1" customWidth="1"/>
    <col min="268" max="268" width="12.28515625" style="1" bestFit="1" customWidth="1"/>
    <col min="269" max="519" width="9.140625" style="1"/>
    <col min="520" max="521" width="9.85546875" style="1" bestFit="1" customWidth="1"/>
    <col min="522" max="522" width="12" style="1" bestFit="1" customWidth="1"/>
    <col min="523" max="523" width="10.28515625" style="1" bestFit="1" customWidth="1"/>
    <col min="524" max="524" width="12.28515625" style="1" bestFit="1" customWidth="1"/>
    <col min="525" max="775" width="9.140625" style="1"/>
    <col min="776" max="777" width="9.85546875" style="1" bestFit="1" customWidth="1"/>
    <col min="778" max="778" width="12" style="1" bestFit="1" customWidth="1"/>
    <col min="779" max="779" width="10.28515625" style="1" bestFit="1" customWidth="1"/>
    <col min="780" max="780" width="12.28515625" style="1" bestFit="1" customWidth="1"/>
    <col min="781" max="1031" width="9.140625" style="1"/>
    <col min="1032" max="1033" width="9.85546875" style="1" bestFit="1" customWidth="1"/>
    <col min="1034" max="1034" width="12" style="1" bestFit="1" customWidth="1"/>
    <col min="1035" max="1035" width="10.28515625" style="1" bestFit="1" customWidth="1"/>
    <col min="1036" max="1036" width="12.28515625" style="1" bestFit="1" customWidth="1"/>
    <col min="1037" max="1287" width="9.140625" style="1"/>
    <col min="1288" max="1289" width="9.85546875" style="1" bestFit="1" customWidth="1"/>
    <col min="1290" max="1290" width="12" style="1" bestFit="1" customWidth="1"/>
    <col min="1291" max="1291" width="10.28515625" style="1" bestFit="1" customWidth="1"/>
    <col min="1292" max="1292" width="12.28515625" style="1" bestFit="1" customWidth="1"/>
    <col min="1293" max="1543" width="9.140625" style="1"/>
    <col min="1544" max="1545" width="9.85546875" style="1" bestFit="1" customWidth="1"/>
    <col min="1546" max="1546" width="12" style="1" bestFit="1" customWidth="1"/>
    <col min="1547" max="1547" width="10.28515625" style="1" bestFit="1" customWidth="1"/>
    <col min="1548" max="1548" width="12.28515625" style="1" bestFit="1" customWidth="1"/>
    <col min="1549" max="1799" width="9.140625" style="1"/>
    <col min="1800" max="1801" width="9.85546875" style="1" bestFit="1" customWidth="1"/>
    <col min="1802" max="1802" width="12" style="1" bestFit="1" customWidth="1"/>
    <col min="1803" max="1803" width="10.28515625" style="1" bestFit="1" customWidth="1"/>
    <col min="1804" max="1804" width="12.28515625" style="1" bestFit="1" customWidth="1"/>
    <col min="1805" max="2055" width="9.140625" style="1"/>
    <col min="2056" max="2057" width="9.85546875" style="1" bestFit="1" customWidth="1"/>
    <col min="2058" max="2058" width="12" style="1" bestFit="1" customWidth="1"/>
    <col min="2059" max="2059" width="10.28515625" style="1" bestFit="1" customWidth="1"/>
    <col min="2060" max="2060" width="12.28515625" style="1" bestFit="1" customWidth="1"/>
    <col min="2061" max="2311" width="9.140625" style="1"/>
    <col min="2312" max="2313" width="9.85546875" style="1" bestFit="1" customWidth="1"/>
    <col min="2314" max="2314" width="12" style="1" bestFit="1" customWidth="1"/>
    <col min="2315" max="2315" width="10.28515625" style="1" bestFit="1" customWidth="1"/>
    <col min="2316" max="2316" width="12.28515625" style="1" bestFit="1" customWidth="1"/>
    <col min="2317" max="2567" width="9.140625" style="1"/>
    <col min="2568" max="2569" width="9.85546875" style="1" bestFit="1" customWidth="1"/>
    <col min="2570" max="2570" width="12" style="1" bestFit="1" customWidth="1"/>
    <col min="2571" max="2571" width="10.28515625" style="1" bestFit="1" customWidth="1"/>
    <col min="2572" max="2572" width="12.28515625" style="1" bestFit="1" customWidth="1"/>
    <col min="2573" max="2823" width="9.140625" style="1"/>
    <col min="2824" max="2825" width="9.85546875" style="1" bestFit="1" customWidth="1"/>
    <col min="2826" max="2826" width="12" style="1" bestFit="1" customWidth="1"/>
    <col min="2827" max="2827" width="10.28515625" style="1" bestFit="1" customWidth="1"/>
    <col min="2828" max="2828" width="12.28515625" style="1" bestFit="1" customWidth="1"/>
    <col min="2829" max="3079" width="9.140625" style="1"/>
    <col min="3080" max="3081" width="9.85546875" style="1" bestFit="1" customWidth="1"/>
    <col min="3082" max="3082" width="12" style="1" bestFit="1" customWidth="1"/>
    <col min="3083" max="3083" width="10.28515625" style="1" bestFit="1" customWidth="1"/>
    <col min="3084" max="3084" width="12.28515625" style="1" bestFit="1" customWidth="1"/>
    <col min="3085" max="3335" width="9.140625" style="1"/>
    <col min="3336" max="3337" width="9.85546875" style="1" bestFit="1" customWidth="1"/>
    <col min="3338" max="3338" width="12" style="1" bestFit="1" customWidth="1"/>
    <col min="3339" max="3339" width="10.28515625" style="1" bestFit="1" customWidth="1"/>
    <col min="3340" max="3340" width="12.28515625" style="1" bestFit="1" customWidth="1"/>
    <col min="3341" max="3591" width="9.140625" style="1"/>
    <col min="3592" max="3593" width="9.85546875" style="1" bestFit="1" customWidth="1"/>
    <col min="3594" max="3594" width="12" style="1" bestFit="1" customWidth="1"/>
    <col min="3595" max="3595" width="10.28515625" style="1" bestFit="1" customWidth="1"/>
    <col min="3596" max="3596" width="12.28515625" style="1" bestFit="1" customWidth="1"/>
    <col min="3597" max="3847" width="9.140625" style="1"/>
    <col min="3848" max="3849" width="9.85546875" style="1" bestFit="1" customWidth="1"/>
    <col min="3850" max="3850" width="12" style="1" bestFit="1" customWidth="1"/>
    <col min="3851" max="3851" width="10.28515625" style="1" bestFit="1" customWidth="1"/>
    <col min="3852" max="3852" width="12.28515625" style="1" bestFit="1" customWidth="1"/>
    <col min="3853" max="4103" width="9.140625" style="1"/>
    <col min="4104" max="4105" width="9.85546875" style="1" bestFit="1" customWidth="1"/>
    <col min="4106" max="4106" width="12" style="1" bestFit="1" customWidth="1"/>
    <col min="4107" max="4107" width="10.28515625" style="1" bestFit="1" customWidth="1"/>
    <col min="4108" max="4108" width="12.28515625" style="1" bestFit="1" customWidth="1"/>
    <col min="4109" max="4359" width="9.140625" style="1"/>
    <col min="4360" max="4361" width="9.85546875" style="1" bestFit="1" customWidth="1"/>
    <col min="4362" max="4362" width="12" style="1" bestFit="1" customWidth="1"/>
    <col min="4363" max="4363" width="10.28515625" style="1" bestFit="1" customWidth="1"/>
    <col min="4364" max="4364" width="12.28515625" style="1" bestFit="1" customWidth="1"/>
    <col min="4365" max="4615" width="9.140625" style="1"/>
    <col min="4616" max="4617" width="9.85546875" style="1" bestFit="1" customWidth="1"/>
    <col min="4618" max="4618" width="12" style="1" bestFit="1" customWidth="1"/>
    <col min="4619" max="4619" width="10.28515625" style="1" bestFit="1" customWidth="1"/>
    <col min="4620" max="4620" width="12.28515625" style="1" bestFit="1" customWidth="1"/>
    <col min="4621" max="4871" width="9.140625" style="1"/>
    <col min="4872" max="4873" width="9.85546875" style="1" bestFit="1" customWidth="1"/>
    <col min="4874" max="4874" width="12" style="1" bestFit="1" customWidth="1"/>
    <col min="4875" max="4875" width="10.28515625" style="1" bestFit="1" customWidth="1"/>
    <col min="4876" max="4876" width="12.28515625" style="1" bestFit="1" customWidth="1"/>
    <col min="4877" max="5127" width="9.140625" style="1"/>
    <col min="5128" max="5129" width="9.85546875" style="1" bestFit="1" customWidth="1"/>
    <col min="5130" max="5130" width="12" style="1" bestFit="1" customWidth="1"/>
    <col min="5131" max="5131" width="10.28515625" style="1" bestFit="1" customWidth="1"/>
    <col min="5132" max="5132" width="12.28515625" style="1" bestFit="1" customWidth="1"/>
    <col min="5133" max="5383" width="9.140625" style="1"/>
    <col min="5384" max="5385" width="9.85546875" style="1" bestFit="1" customWidth="1"/>
    <col min="5386" max="5386" width="12" style="1" bestFit="1" customWidth="1"/>
    <col min="5387" max="5387" width="10.28515625" style="1" bestFit="1" customWidth="1"/>
    <col min="5388" max="5388" width="12.28515625" style="1" bestFit="1" customWidth="1"/>
    <col min="5389" max="5639" width="9.140625" style="1"/>
    <col min="5640" max="5641" width="9.85546875" style="1" bestFit="1" customWidth="1"/>
    <col min="5642" max="5642" width="12" style="1" bestFit="1" customWidth="1"/>
    <col min="5643" max="5643" width="10.28515625" style="1" bestFit="1" customWidth="1"/>
    <col min="5644" max="5644" width="12.28515625" style="1" bestFit="1" customWidth="1"/>
    <col min="5645" max="5895" width="9.140625" style="1"/>
    <col min="5896" max="5897" width="9.85546875" style="1" bestFit="1" customWidth="1"/>
    <col min="5898" max="5898" width="12" style="1" bestFit="1" customWidth="1"/>
    <col min="5899" max="5899" width="10.28515625" style="1" bestFit="1" customWidth="1"/>
    <col min="5900" max="5900" width="12.28515625" style="1" bestFit="1" customWidth="1"/>
    <col min="5901" max="6151" width="9.140625" style="1"/>
    <col min="6152" max="6153" width="9.85546875" style="1" bestFit="1" customWidth="1"/>
    <col min="6154" max="6154" width="12" style="1" bestFit="1" customWidth="1"/>
    <col min="6155" max="6155" width="10.28515625" style="1" bestFit="1" customWidth="1"/>
    <col min="6156" max="6156" width="12.28515625" style="1" bestFit="1" customWidth="1"/>
    <col min="6157" max="6407" width="9.140625" style="1"/>
    <col min="6408" max="6409" width="9.85546875" style="1" bestFit="1" customWidth="1"/>
    <col min="6410" max="6410" width="12" style="1" bestFit="1" customWidth="1"/>
    <col min="6411" max="6411" width="10.28515625" style="1" bestFit="1" customWidth="1"/>
    <col min="6412" max="6412" width="12.28515625" style="1" bestFit="1" customWidth="1"/>
    <col min="6413" max="6663" width="9.140625" style="1"/>
    <col min="6664" max="6665" width="9.85546875" style="1" bestFit="1" customWidth="1"/>
    <col min="6666" max="6666" width="12" style="1" bestFit="1" customWidth="1"/>
    <col min="6667" max="6667" width="10.28515625" style="1" bestFit="1" customWidth="1"/>
    <col min="6668" max="6668" width="12.28515625" style="1" bestFit="1" customWidth="1"/>
    <col min="6669" max="6919" width="9.140625" style="1"/>
    <col min="6920" max="6921" width="9.85546875" style="1" bestFit="1" customWidth="1"/>
    <col min="6922" max="6922" width="12" style="1" bestFit="1" customWidth="1"/>
    <col min="6923" max="6923" width="10.28515625" style="1" bestFit="1" customWidth="1"/>
    <col min="6924" max="6924" width="12.28515625" style="1" bestFit="1" customWidth="1"/>
    <col min="6925" max="7175" width="9.140625" style="1"/>
    <col min="7176" max="7177" width="9.85546875" style="1" bestFit="1" customWidth="1"/>
    <col min="7178" max="7178" width="12" style="1" bestFit="1" customWidth="1"/>
    <col min="7179" max="7179" width="10.28515625" style="1" bestFit="1" customWidth="1"/>
    <col min="7180" max="7180" width="12.28515625" style="1" bestFit="1" customWidth="1"/>
    <col min="7181" max="7431" width="9.140625" style="1"/>
    <col min="7432" max="7433" width="9.85546875" style="1" bestFit="1" customWidth="1"/>
    <col min="7434" max="7434" width="12" style="1" bestFit="1" customWidth="1"/>
    <col min="7435" max="7435" width="10.28515625" style="1" bestFit="1" customWidth="1"/>
    <col min="7436" max="7436" width="12.28515625" style="1" bestFit="1" customWidth="1"/>
    <col min="7437" max="7687" width="9.140625" style="1"/>
    <col min="7688" max="7689" width="9.85546875" style="1" bestFit="1" customWidth="1"/>
    <col min="7690" max="7690" width="12" style="1" bestFit="1" customWidth="1"/>
    <col min="7691" max="7691" width="10.28515625" style="1" bestFit="1" customWidth="1"/>
    <col min="7692" max="7692" width="12.28515625" style="1" bestFit="1" customWidth="1"/>
    <col min="7693" max="7943" width="9.140625" style="1"/>
    <col min="7944" max="7945" width="9.85546875" style="1" bestFit="1" customWidth="1"/>
    <col min="7946" max="7946" width="12" style="1" bestFit="1" customWidth="1"/>
    <col min="7947" max="7947" width="10.28515625" style="1" bestFit="1" customWidth="1"/>
    <col min="7948" max="7948" width="12.28515625" style="1" bestFit="1" customWidth="1"/>
    <col min="7949" max="8199" width="9.140625" style="1"/>
    <col min="8200" max="8201" width="9.85546875" style="1" bestFit="1" customWidth="1"/>
    <col min="8202" max="8202" width="12" style="1" bestFit="1" customWidth="1"/>
    <col min="8203" max="8203" width="10.28515625" style="1" bestFit="1" customWidth="1"/>
    <col min="8204" max="8204" width="12.28515625" style="1" bestFit="1" customWidth="1"/>
    <col min="8205" max="8455" width="9.140625" style="1"/>
    <col min="8456" max="8457" width="9.85546875" style="1" bestFit="1" customWidth="1"/>
    <col min="8458" max="8458" width="12" style="1" bestFit="1" customWidth="1"/>
    <col min="8459" max="8459" width="10.28515625" style="1" bestFit="1" customWidth="1"/>
    <col min="8460" max="8460" width="12.28515625" style="1" bestFit="1" customWidth="1"/>
    <col min="8461" max="8711" width="9.140625" style="1"/>
    <col min="8712" max="8713" width="9.85546875" style="1" bestFit="1" customWidth="1"/>
    <col min="8714" max="8714" width="12" style="1" bestFit="1" customWidth="1"/>
    <col min="8715" max="8715" width="10.28515625" style="1" bestFit="1" customWidth="1"/>
    <col min="8716" max="8716" width="12.28515625" style="1" bestFit="1" customWidth="1"/>
    <col min="8717" max="8967" width="9.140625" style="1"/>
    <col min="8968" max="8969" width="9.85546875" style="1" bestFit="1" customWidth="1"/>
    <col min="8970" max="8970" width="12" style="1" bestFit="1" customWidth="1"/>
    <col min="8971" max="8971" width="10.28515625" style="1" bestFit="1" customWidth="1"/>
    <col min="8972" max="8972" width="12.28515625" style="1" bestFit="1" customWidth="1"/>
    <col min="8973" max="9223" width="9.140625" style="1"/>
    <col min="9224" max="9225" width="9.85546875" style="1" bestFit="1" customWidth="1"/>
    <col min="9226" max="9226" width="12" style="1" bestFit="1" customWidth="1"/>
    <col min="9227" max="9227" width="10.28515625" style="1" bestFit="1" customWidth="1"/>
    <col min="9228" max="9228" width="12.28515625" style="1" bestFit="1" customWidth="1"/>
    <col min="9229" max="9479" width="9.140625" style="1"/>
    <col min="9480" max="9481" width="9.85546875" style="1" bestFit="1" customWidth="1"/>
    <col min="9482" max="9482" width="12" style="1" bestFit="1" customWidth="1"/>
    <col min="9483" max="9483" width="10.28515625" style="1" bestFit="1" customWidth="1"/>
    <col min="9484" max="9484" width="12.28515625" style="1" bestFit="1" customWidth="1"/>
    <col min="9485" max="9735" width="9.140625" style="1"/>
    <col min="9736" max="9737" width="9.85546875" style="1" bestFit="1" customWidth="1"/>
    <col min="9738" max="9738" width="12" style="1" bestFit="1" customWidth="1"/>
    <col min="9739" max="9739" width="10.28515625" style="1" bestFit="1" customWidth="1"/>
    <col min="9740" max="9740" width="12.28515625" style="1" bestFit="1" customWidth="1"/>
    <col min="9741" max="9991" width="9.140625" style="1"/>
    <col min="9992" max="9993" width="9.85546875" style="1" bestFit="1" customWidth="1"/>
    <col min="9994" max="9994" width="12" style="1" bestFit="1" customWidth="1"/>
    <col min="9995" max="9995" width="10.28515625" style="1" bestFit="1" customWidth="1"/>
    <col min="9996" max="9996" width="12.28515625" style="1" bestFit="1" customWidth="1"/>
    <col min="9997" max="10247" width="9.140625" style="1"/>
    <col min="10248" max="10249" width="9.85546875" style="1" bestFit="1" customWidth="1"/>
    <col min="10250" max="10250" width="12" style="1" bestFit="1" customWidth="1"/>
    <col min="10251" max="10251" width="10.28515625" style="1" bestFit="1" customWidth="1"/>
    <col min="10252" max="10252" width="12.28515625" style="1" bestFit="1" customWidth="1"/>
    <col min="10253" max="10503" width="9.140625" style="1"/>
    <col min="10504" max="10505" width="9.85546875" style="1" bestFit="1" customWidth="1"/>
    <col min="10506" max="10506" width="12" style="1" bestFit="1" customWidth="1"/>
    <col min="10507" max="10507" width="10.28515625" style="1" bestFit="1" customWidth="1"/>
    <col min="10508" max="10508" width="12.28515625" style="1" bestFit="1" customWidth="1"/>
    <col min="10509" max="10759" width="9.140625" style="1"/>
    <col min="10760" max="10761" width="9.85546875" style="1" bestFit="1" customWidth="1"/>
    <col min="10762" max="10762" width="12" style="1" bestFit="1" customWidth="1"/>
    <col min="10763" max="10763" width="10.28515625" style="1" bestFit="1" customWidth="1"/>
    <col min="10764" max="10764" width="12.28515625" style="1" bestFit="1" customWidth="1"/>
    <col min="10765" max="11015" width="9.140625" style="1"/>
    <col min="11016" max="11017" width="9.85546875" style="1" bestFit="1" customWidth="1"/>
    <col min="11018" max="11018" width="12" style="1" bestFit="1" customWidth="1"/>
    <col min="11019" max="11019" width="10.28515625" style="1" bestFit="1" customWidth="1"/>
    <col min="11020" max="11020" width="12.28515625" style="1" bestFit="1" customWidth="1"/>
    <col min="11021" max="11271" width="9.140625" style="1"/>
    <col min="11272" max="11273" width="9.85546875" style="1" bestFit="1" customWidth="1"/>
    <col min="11274" max="11274" width="12" style="1" bestFit="1" customWidth="1"/>
    <col min="11275" max="11275" width="10.28515625" style="1" bestFit="1" customWidth="1"/>
    <col min="11276" max="11276" width="12.28515625" style="1" bestFit="1" customWidth="1"/>
    <col min="11277" max="11527" width="9.140625" style="1"/>
    <col min="11528" max="11529" width="9.85546875" style="1" bestFit="1" customWidth="1"/>
    <col min="11530" max="11530" width="12" style="1" bestFit="1" customWidth="1"/>
    <col min="11531" max="11531" width="10.28515625" style="1" bestFit="1" customWidth="1"/>
    <col min="11532" max="11532" width="12.28515625" style="1" bestFit="1" customWidth="1"/>
    <col min="11533" max="11783" width="9.140625" style="1"/>
    <col min="11784" max="11785" width="9.85546875" style="1" bestFit="1" customWidth="1"/>
    <col min="11786" max="11786" width="12" style="1" bestFit="1" customWidth="1"/>
    <col min="11787" max="11787" width="10.28515625" style="1" bestFit="1" customWidth="1"/>
    <col min="11788" max="11788" width="12.28515625" style="1" bestFit="1" customWidth="1"/>
    <col min="11789" max="12039" width="9.140625" style="1"/>
    <col min="12040" max="12041" width="9.85546875" style="1" bestFit="1" customWidth="1"/>
    <col min="12042" max="12042" width="12" style="1" bestFit="1" customWidth="1"/>
    <col min="12043" max="12043" width="10.28515625" style="1" bestFit="1" customWidth="1"/>
    <col min="12044" max="12044" width="12.28515625" style="1" bestFit="1" customWidth="1"/>
    <col min="12045" max="12295" width="9.140625" style="1"/>
    <col min="12296" max="12297" width="9.85546875" style="1" bestFit="1" customWidth="1"/>
    <col min="12298" max="12298" width="12" style="1" bestFit="1" customWidth="1"/>
    <col min="12299" max="12299" width="10.28515625" style="1" bestFit="1" customWidth="1"/>
    <col min="12300" max="12300" width="12.28515625" style="1" bestFit="1" customWidth="1"/>
    <col min="12301" max="12551" width="9.140625" style="1"/>
    <col min="12552" max="12553" width="9.85546875" style="1" bestFit="1" customWidth="1"/>
    <col min="12554" max="12554" width="12" style="1" bestFit="1" customWidth="1"/>
    <col min="12555" max="12555" width="10.28515625" style="1" bestFit="1" customWidth="1"/>
    <col min="12556" max="12556" width="12.28515625" style="1" bestFit="1" customWidth="1"/>
    <col min="12557" max="12807" width="9.140625" style="1"/>
    <col min="12808" max="12809" width="9.85546875" style="1" bestFit="1" customWidth="1"/>
    <col min="12810" max="12810" width="12" style="1" bestFit="1" customWidth="1"/>
    <col min="12811" max="12811" width="10.28515625" style="1" bestFit="1" customWidth="1"/>
    <col min="12812" max="12812" width="12.28515625" style="1" bestFit="1" customWidth="1"/>
    <col min="12813" max="13063" width="9.140625" style="1"/>
    <col min="13064" max="13065" width="9.85546875" style="1" bestFit="1" customWidth="1"/>
    <col min="13066" max="13066" width="12" style="1" bestFit="1" customWidth="1"/>
    <col min="13067" max="13067" width="10.28515625" style="1" bestFit="1" customWidth="1"/>
    <col min="13068" max="13068" width="12.28515625" style="1" bestFit="1" customWidth="1"/>
    <col min="13069" max="13319" width="9.140625" style="1"/>
    <col min="13320" max="13321" width="9.85546875" style="1" bestFit="1" customWidth="1"/>
    <col min="13322" max="13322" width="12" style="1" bestFit="1" customWidth="1"/>
    <col min="13323" max="13323" width="10.28515625" style="1" bestFit="1" customWidth="1"/>
    <col min="13324" max="13324" width="12.28515625" style="1" bestFit="1" customWidth="1"/>
    <col min="13325" max="13575" width="9.140625" style="1"/>
    <col min="13576" max="13577" width="9.85546875" style="1" bestFit="1" customWidth="1"/>
    <col min="13578" max="13578" width="12" style="1" bestFit="1" customWidth="1"/>
    <col min="13579" max="13579" width="10.28515625" style="1" bestFit="1" customWidth="1"/>
    <col min="13580" max="13580" width="12.28515625" style="1" bestFit="1" customWidth="1"/>
    <col min="13581" max="13831" width="9.140625" style="1"/>
    <col min="13832" max="13833" width="9.85546875" style="1" bestFit="1" customWidth="1"/>
    <col min="13834" max="13834" width="12" style="1" bestFit="1" customWidth="1"/>
    <col min="13835" max="13835" width="10.28515625" style="1" bestFit="1" customWidth="1"/>
    <col min="13836" max="13836" width="12.28515625" style="1" bestFit="1" customWidth="1"/>
    <col min="13837" max="14087" width="9.140625" style="1"/>
    <col min="14088" max="14089" width="9.85546875" style="1" bestFit="1" customWidth="1"/>
    <col min="14090" max="14090" width="12" style="1" bestFit="1" customWidth="1"/>
    <col min="14091" max="14091" width="10.28515625" style="1" bestFit="1" customWidth="1"/>
    <col min="14092" max="14092" width="12.28515625" style="1" bestFit="1" customWidth="1"/>
    <col min="14093" max="14343" width="9.140625" style="1"/>
    <col min="14344" max="14345" width="9.85546875" style="1" bestFit="1" customWidth="1"/>
    <col min="14346" max="14346" width="12" style="1" bestFit="1" customWidth="1"/>
    <col min="14347" max="14347" width="10.28515625" style="1" bestFit="1" customWidth="1"/>
    <col min="14348" max="14348" width="12.28515625" style="1" bestFit="1" customWidth="1"/>
    <col min="14349" max="14599" width="9.140625" style="1"/>
    <col min="14600" max="14601" width="9.85546875" style="1" bestFit="1" customWidth="1"/>
    <col min="14602" max="14602" width="12" style="1" bestFit="1" customWidth="1"/>
    <col min="14603" max="14603" width="10.28515625" style="1" bestFit="1" customWidth="1"/>
    <col min="14604" max="14604" width="12.28515625" style="1" bestFit="1" customWidth="1"/>
    <col min="14605" max="14855" width="9.140625" style="1"/>
    <col min="14856" max="14857" width="9.85546875" style="1" bestFit="1" customWidth="1"/>
    <col min="14858" max="14858" width="12" style="1" bestFit="1" customWidth="1"/>
    <col min="14859" max="14859" width="10.28515625" style="1" bestFit="1" customWidth="1"/>
    <col min="14860" max="14860" width="12.28515625" style="1" bestFit="1" customWidth="1"/>
    <col min="14861" max="15111" width="9.140625" style="1"/>
    <col min="15112" max="15113" width="9.85546875" style="1" bestFit="1" customWidth="1"/>
    <col min="15114" max="15114" width="12" style="1" bestFit="1" customWidth="1"/>
    <col min="15115" max="15115" width="10.28515625" style="1" bestFit="1" customWidth="1"/>
    <col min="15116" max="15116" width="12.28515625" style="1" bestFit="1" customWidth="1"/>
    <col min="15117" max="15367" width="9.140625" style="1"/>
    <col min="15368" max="15369" width="9.85546875" style="1" bestFit="1" customWidth="1"/>
    <col min="15370" max="15370" width="12" style="1" bestFit="1" customWidth="1"/>
    <col min="15371" max="15371" width="10.28515625" style="1" bestFit="1" customWidth="1"/>
    <col min="15372" max="15372" width="12.28515625" style="1" bestFit="1" customWidth="1"/>
    <col min="15373" max="15623" width="9.140625" style="1"/>
    <col min="15624" max="15625" width="9.85546875" style="1" bestFit="1" customWidth="1"/>
    <col min="15626" max="15626" width="12" style="1" bestFit="1" customWidth="1"/>
    <col min="15627" max="15627" width="10.28515625" style="1" bestFit="1" customWidth="1"/>
    <col min="15628" max="15628" width="12.28515625" style="1" bestFit="1" customWidth="1"/>
    <col min="15629" max="15879" width="9.140625" style="1"/>
    <col min="15880" max="15881" width="9.85546875" style="1" bestFit="1" customWidth="1"/>
    <col min="15882" max="15882" width="12" style="1" bestFit="1" customWidth="1"/>
    <col min="15883" max="15883" width="10.28515625" style="1" bestFit="1" customWidth="1"/>
    <col min="15884" max="15884" width="12.28515625" style="1" bestFit="1" customWidth="1"/>
    <col min="15885" max="16135" width="9.140625" style="1"/>
    <col min="16136" max="16137" width="9.85546875" style="1" bestFit="1" customWidth="1"/>
    <col min="16138" max="16138" width="12" style="1" bestFit="1" customWidth="1"/>
    <col min="16139" max="16139" width="10.28515625" style="1" bestFit="1" customWidth="1"/>
    <col min="16140" max="16140" width="12.28515625" style="1" bestFit="1" customWidth="1"/>
    <col min="16141" max="16384" width="9.140625" style="1"/>
  </cols>
  <sheetData>
    <row r="1" spans="1:9" ht="12.75" customHeight="1" x14ac:dyDescent="0.2">
      <c r="A1" s="285" t="s">
        <v>220</v>
      </c>
      <c r="B1" s="286"/>
      <c r="C1" s="286"/>
      <c r="D1" s="286"/>
      <c r="E1" s="286"/>
      <c r="F1" s="286"/>
      <c r="G1" s="286"/>
      <c r="H1" s="286"/>
      <c r="I1" s="286"/>
    </row>
    <row r="2" spans="1:9" ht="12.75" customHeight="1" x14ac:dyDescent="0.2">
      <c r="A2" s="287" t="s">
        <v>532</v>
      </c>
      <c r="B2" s="239"/>
      <c r="C2" s="239"/>
      <c r="D2" s="239"/>
      <c r="E2" s="239"/>
      <c r="F2" s="239"/>
      <c r="G2" s="239"/>
      <c r="H2" s="239"/>
      <c r="I2" s="239"/>
    </row>
    <row r="3" spans="1:9" x14ac:dyDescent="0.2">
      <c r="A3" s="295" t="s">
        <v>446</v>
      </c>
      <c r="B3" s="296"/>
      <c r="C3" s="296"/>
      <c r="D3" s="296"/>
      <c r="E3" s="296"/>
      <c r="F3" s="296"/>
      <c r="G3" s="296"/>
      <c r="H3" s="296"/>
      <c r="I3" s="296"/>
    </row>
    <row r="4" spans="1:9" x14ac:dyDescent="0.2">
      <c r="A4" s="288" t="s">
        <v>520</v>
      </c>
      <c r="B4" s="242"/>
      <c r="C4" s="242"/>
      <c r="D4" s="242"/>
      <c r="E4" s="242"/>
      <c r="F4" s="242"/>
      <c r="G4" s="242"/>
      <c r="H4" s="242"/>
      <c r="I4" s="243"/>
    </row>
    <row r="5" spans="1:9" ht="24" thickBot="1" x14ac:dyDescent="0.25">
      <c r="A5" s="310" t="s">
        <v>2</v>
      </c>
      <c r="B5" s="311"/>
      <c r="C5" s="311"/>
      <c r="D5" s="311"/>
      <c r="E5" s="311"/>
      <c r="F5" s="312"/>
      <c r="G5" s="14" t="s">
        <v>103</v>
      </c>
      <c r="H5" s="20" t="s">
        <v>301</v>
      </c>
      <c r="I5" s="20" t="s">
        <v>279</v>
      </c>
    </row>
    <row r="6" spans="1:9" x14ac:dyDescent="0.2">
      <c r="A6" s="301">
        <v>1</v>
      </c>
      <c r="B6" s="302"/>
      <c r="C6" s="302"/>
      <c r="D6" s="302"/>
      <c r="E6" s="302"/>
      <c r="F6" s="303"/>
      <c r="G6" s="15">
        <v>2</v>
      </c>
      <c r="H6" s="21" t="s">
        <v>167</v>
      </c>
      <c r="I6" s="21" t="s">
        <v>168</v>
      </c>
    </row>
    <row r="7" spans="1:9" x14ac:dyDescent="0.2">
      <c r="A7" s="306" t="s">
        <v>169</v>
      </c>
      <c r="B7" s="307"/>
      <c r="C7" s="307"/>
      <c r="D7" s="307"/>
      <c r="E7" s="307"/>
      <c r="F7" s="307"/>
      <c r="G7" s="307"/>
      <c r="H7" s="307"/>
      <c r="I7" s="308"/>
    </row>
    <row r="8" spans="1:9" x14ac:dyDescent="0.2">
      <c r="A8" s="309" t="s">
        <v>221</v>
      </c>
      <c r="B8" s="309"/>
      <c r="C8" s="309"/>
      <c r="D8" s="309"/>
      <c r="E8" s="309"/>
      <c r="F8" s="309"/>
      <c r="G8" s="16">
        <v>1</v>
      </c>
      <c r="H8" s="23">
        <v>1868267</v>
      </c>
      <c r="I8" s="23">
        <v>6538981</v>
      </c>
    </row>
    <row r="9" spans="1:9" x14ac:dyDescent="0.2">
      <c r="A9" s="293" t="s">
        <v>222</v>
      </c>
      <c r="B9" s="293"/>
      <c r="C9" s="293"/>
      <c r="D9" s="293"/>
      <c r="E9" s="293"/>
      <c r="F9" s="293"/>
      <c r="G9" s="17">
        <v>2</v>
      </c>
      <c r="H9" s="24">
        <v>0</v>
      </c>
      <c r="I9" s="24">
        <v>0</v>
      </c>
    </row>
    <row r="10" spans="1:9" x14ac:dyDescent="0.2">
      <c r="A10" s="293" t="s">
        <v>223</v>
      </c>
      <c r="B10" s="293"/>
      <c r="C10" s="293"/>
      <c r="D10" s="293"/>
      <c r="E10" s="293"/>
      <c r="F10" s="293"/>
      <c r="G10" s="17">
        <v>3</v>
      </c>
      <c r="H10" s="24">
        <v>0</v>
      </c>
      <c r="I10" s="24">
        <v>0</v>
      </c>
    </row>
    <row r="11" spans="1:9" x14ac:dyDescent="0.2">
      <c r="A11" s="293" t="s">
        <v>224</v>
      </c>
      <c r="B11" s="293"/>
      <c r="C11" s="293"/>
      <c r="D11" s="293"/>
      <c r="E11" s="293"/>
      <c r="F11" s="293"/>
      <c r="G11" s="17">
        <v>4</v>
      </c>
      <c r="H11" s="24">
        <v>0</v>
      </c>
      <c r="I11" s="24">
        <v>0</v>
      </c>
    </row>
    <row r="12" spans="1:9" x14ac:dyDescent="0.2">
      <c r="A12" s="293" t="s">
        <v>393</v>
      </c>
      <c r="B12" s="293"/>
      <c r="C12" s="293"/>
      <c r="D12" s="293"/>
      <c r="E12" s="293"/>
      <c r="F12" s="293"/>
      <c r="G12" s="17">
        <v>5</v>
      </c>
      <c r="H12" s="24">
        <v>246028</v>
      </c>
      <c r="I12" s="24">
        <v>771916</v>
      </c>
    </row>
    <row r="13" spans="1:9" x14ac:dyDescent="0.2">
      <c r="A13" s="294" t="s">
        <v>394</v>
      </c>
      <c r="B13" s="294"/>
      <c r="C13" s="294"/>
      <c r="D13" s="294"/>
      <c r="E13" s="294"/>
      <c r="F13" s="294"/>
      <c r="G13" s="57">
        <v>6</v>
      </c>
      <c r="H13" s="60">
        <f>SUM(H8:H12)</f>
        <v>2114295</v>
      </c>
      <c r="I13" s="60">
        <f>SUM(I8:I12)</f>
        <v>7310897</v>
      </c>
    </row>
    <row r="14" spans="1:9" ht="12.75" customHeight="1" x14ac:dyDescent="0.2">
      <c r="A14" s="293" t="s">
        <v>395</v>
      </c>
      <c r="B14" s="293"/>
      <c r="C14" s="293"/>
      <c r="D14" s="293"/>
      <c r="E14" s="293"/>
      <c r="F14" s="293"/>
      <c r="G14" s="17">
        <v>7</v>
      </c>
      <c r="H14" s="24">
        <v>-1808337</v>
      </c>
      <c r="I14" s="24">
        <v>-2435450</v>
      </c>
    </row>
    <row r="15" spans="1:9" ht="12.75" customHeight="1" x14ac:dyDescent="0.2">
      <c r="A15" s="293" t="s">
        <v>396</v>
      </c>
      <c r="B15" s="293"/>
      <c r="C15" s="293"/>
      <c r="D15" s="293"/>
      <c r="E15" s="293"/>
      <c r="F15" s="293"/>
      <c r="G15" s="17">
        <v>8</v>
      </c>
      <c r="H15" s="24">
        <v>-2136126</v>
      </c>
      <c r="I15" s="24">
        <v>-2449265</v>
      </c>
    </row>
    <row r="16" spans="1:9" ht="12.75" customHeight="1" x14ac:dyDescent="0.2">
      <c r="A16" s="293" t="s">
        <v>397</v>
      </c>
      <c r="B16" s="293"/>
      <c r="C16" s="293"/>
      <c r="D16" s="293"/>
      <c r="E16" s="293"/>
      <c r="F16" s="293"/>
      <c r="G16" s="17">
        <v>9</v>
      </c>
      <c r="H16" s="24">
        <v>0</v>
      </c>
      <c r="I16" s="24">
        <v>0</v>
      </c>
    </row>
    <row r="17" spans="1:9" ht="12.75" customHeight="1" x14ac:dyDescent="0.2">
      <c r="A17" s="293" t="s">
        <v>398</v>
      </c>
      <c r="B17" s="293"/>
      <c r="C17" s="293"/>
      <c r="D17" s="293"/>
      <c r="E17" s="293"/>
      <c r="F17" s="293"/>
      <c r="G17" s="17">
        <v>10</v>
      </c>
      <c r="H17" s="24">
        <v>-3</v>
      </c>
      <c r="I17" s="24">
        <v>-69</v>
      </c>
    </row>
    <row r="18" spans="1:9" ht="12.75" customHeight="1" x14ac:dyDescent="0.2">
      <c r="A18" s="293" t="s">
        <v>399</v>
      </c>
      <c r="B18" s="293"/>
      <c r="C18" s="293"/>
      <c r="D18" s="293"/>
      <c r="E18" s="293"/>
      <c r="F18" s="293"/>
      <c r="G18" s="17">
        <v>11</v>
      </c>
      <c r="H18" s="24">
        <v>0</v>
      </c>
      <c r="I18" s="24">
        <v>0</v>
      </c>
    </row>
    <row r="19" spans="1:9" ht="12.75" customHeight="1" x14ac:dyDescent="0.2">
      <c r="A19" s="293" t="s">
        <v>400</v>
      </c>
      <c r="B19" s="293"/>
      <c r="C19" s="293"/>
      <c r="D19" s="293"/>
      <c r="E19" s="293"/>
      <c r="F19" s="293"/>
      <c r="G19" s="17">
        <v>12</v>
      </c>
      <c r="H19" s="24">
        <v>-894721</v>
      </c>
      <c r="I19" s="24">
        <f>-1162069-366020</f>
        <v>-1528089</v>
      </c>
    </row>
    <row r="20" spans="1:9" ht="26.25" customHeight="1" x14ac:dyDescent="0.2">
      <c r="A20" s="294" t="s">
        <v>401</v>
      </c>
      <c r="B20" s="294"/>
      <c r="C20" s="294"/>
      <c r="D20" s="294"/>
      <c r="E20" s="294"/>
      <c r="F20" s="294"/>
      <c r="G20" s="57">
        <v>13</v>
      </c>
      <c r="H20" s="60">
        <f>SUM(H14:H19)</f>
        <v>-4839187</v>
      </c>
      <c r="I20" s="60">
        <f>SUM(I14:I19)</f>
        <v>-6412873</v>
      </c>
    </row>
    <row r="21" spans="1:9" ht="27.6" customHeight="1" x14ac:dyDescent="0.2">
      <c r="A21" s="305" t="s">
        <v>402</v>
      </c>
      <c r="B21" s="305"/>
      <c r="C21" s="305"/>
      <c r="D21" s="305"/>
      <c r="E21" s="305"/>
      <c r="F21" s="305"/>
      <c r="G21" s="58">
        <v>14</v>
      </c>
      <c r="H21" s="25">
        <f>H13+H20</f>
        <v>-2724892</v>
      </c>
      <c r="I21" s="25">
        <f>I13+I20</f>
        <v>898024</v>
      </c>
    </row>
    <row r="22" spans="1:9" x14ac:dyDescent="0.2">
      <c r="A22" s="306" t="s">
        <v>189</v>
      </c>
      <c r="B22" s="307"/>
      <c r="C22" s="307"/>
      <c r="D22" s="307"/>
      <c r="E22" s="307"/>
      <c r="F22" s="307"/>
      <c r="G22" s="307"/>
      <c r="H22" s="307"/>
      <c r="I22" s="308"/>
    </row>
    <row r="23" spans="1:9" ht="26.45" customHeight="1" x14ac:dyDescent="0.2">
      <c r="A23" s="309" t="s">
        <v>225</v>
      </c>
      <c r="B23" s="309"/>
      <c r="C23" s="309"/>
      <c r="D23" s="309"/>
      <c r="E23" s="309"/>
      <c r="F23" s="309"/>
      <c r="G23" s="16">
        <v>15</v>
      </c>
      <c r="H23" s="23">
        <v>5993798</v>
      </c>
      <c r="I23" s="23">
        <v>60366</v>
      </c>
    </row>
    <row r="24" spans="1:9" ht="12.75" customHeight="1" x14ac:dyDescent="0.2">
      <c r="A24" s="293" t="s">
        <v>226</v>
      </c>
      <c r="B24" s="293"/>
      <c r="C24" s="293"/>
      <c r="D24" s="293"/>
      <c r="E24" s="293"/>
      <c r="F24" s="293"/>
      <c r="G24" s="16">
        <v>16</v>
      </c>
      <c r="H24" s="24">
        <v>6636140</v>
      </c>
      <c r="I24" s="24">
        <v>0</v>
      </c>
    </row>
    <row r="25" spans="1:9" ht="12.75" customHeight="1" x14ac:dyDescent="0.2">
      <c r="A25" s="293" t="s">
        <v>227</v>
      </c>
      <c r="B25" s="293"/>
      <c r="C25" s="293"/>
      <c r="D25" s="293"/>
      <c r="E25" s="293"/>
      <c r="F25" s="293"/>
      <c r="G25" s="16">
        <v>17</v>
      </c>
      <c r="H25" s="24">
        <v>28905</v>
      </c>
      <c r="I25" s="24">
        <v>340480</v>
      </c>
    </row>
    <row r="26" spans="1:9" ht="12.75" customHeight="1" x14ac:dyDescent="0.2">
      <c r="A26" s="293" t="s">
        <v>228</v>
      </c>
      <c r="B26" s="293"/>
      <c r="C26" s="293"/>
      <c r="D26" s="293"/>
      <c r="E26" s="293"/>
      <c r="F26" s="293"/>
      <c r="G26" s="16">
        <v>18</v>
      </c>
      <c r="H26" s="24">
        <v>8168466</v>
      </c>
      <c r="I26" s="24">
        <v>11975177</v>
      </c>
    </row>
    <row r="27" spans="1:9" ht="12.75" customHeight="1" x14ac:dyDescent="0.2">
      <c r="A27" s="293" t="s">
        <v>229</v>
      </c>
      <c r="B27" s="293"/>
      <c r="C27" s="293"/>
      <c r="D27" s="293"/>
      <c r="E27" s="293"/>
      <c r="F27" s="293"/>
      <c r="G27" s="16">
        <v>19</v>
      </c>
      <c r="H27" s="24">
        <v>13272281</v>
      </c>
      <c r="I27" s="24">
        <v>16339803</v>
      </c>
    </row>
    <row r="28" spans="1:9" ht="12.75" customHeight="1" x14ac:dyDescent="0.2">
      <c r="A28" s="293" t="s">
        <v>230</v>
      </c>
      <c r="B28" s="293"/>
      <c r="C28" s="293"/>
      <c r="D28" s="293"/>
      <c r="E28" s="293"/>
      <c r="F28" s="293"/>
      <c r="G28" s="16">
        <v>20</v>
      </c>
      <c r="H28" s="24">
        <v>15065468</v>
      </c>
      <c r="I28" s="24">
        <v>0</v>
      </c>
    </row>
    <row r="29" spans="1:9" ht="24" customHeight="1" x14ac:dyDescent="0.2">
      <c r="A29" s="299" t="s">
        <v>403</v>
      </c>
      <c r="B29" s="299"/>
      <c r="C29" s="299"/>
      <c r="D29" s="299"/>
      <c r="E29" s="299"/>
      <c r="F29" s="299"/>
      <c r="G29" s="57">
        <v>21</v>
      </c>
      <c r="H29" s="61">
        <f>SUM(H23:H28)</f>
        <v>49165058</v>
      </c>
      <c r="I29" s="61">
        <f>SUM(I23:I28)</f>
        <v>28715826</v>
      </c>
    </row>
    <row r="30" spans="1:9" ht="27" customHeight="1" x14ac:dyDescent="0.2">
      <c r="A30" s="293" t="s">
        <v>231</v>
      </c>
      <c r="B30" s="293"/>
      <c r="C30" s="293"/>
      <c r="D30" s="293"/>
      <c r="E30" s="293"/>
      <c r="F30" s="293"/>
      <c r="G30" s="17">
        <v>22</v>
      </c>
      <c r="H30" s="24">
        <v>-507969</v>
      </c>
      <c r="I30" s="24">
        <v>-970745</v>
      </c>
    </row>
    <row r="31" spans="1:9" ht="12.75" customHeight="1" x14ac:dyDescent="0.2">
      <c r="A31" s="293" t="s">
        <v>232</v>
      </c>
      <c r="B31" s="293"/>
      <c r="C31" s="293"/>
      <c r="D31" s="293"/>
      <c r="E31" s="293"/>
      <c r="F31" s="293"/>
      <c r="G31" s="17">
        <v>23</v>
      </c>
      <c r="H31" s="24">
        <v>-1275154</v>
      </c>
      <c r="I31" s="24">
        <v>-6636140</v>
      </c>
    </row>
    <row r="32" spans="1:9" ht="12.75" customHeight="1" x14ac:dyDescent="0.2">
      <c r="A32" s="293" t="s">
        <v>404</v>
      </c>
      <c r="B32" s="293"/>
      <c r="C32" s="293"/>
      <c r="D32" s="293"/>
      <c r="E32" s="293"/>
      <c r="F32" s="293"/>
      <c r="G32" s="17">
        <v>24</v>
      </c>
      <c r="H32" s="24">
        <v>-9318037</v>
      </c>
      <c r="I32" s="24">
        <v>-7500000</v>
      </c>
    </row>
    <row r="33" spans="1:9" ht="12.75" customHeight="1" x14ac:dyDescent="0.2">
      <c r="A33" s="293" t="s">
        <v>233</v>
      </c>
      <c r="B33" s="293"/>
      <c r="C33" s="293"/>
      <c r="D33" s="293"/>
      <c r="E33" s="293"/>
      <c r="F33" s="293"/>
      <c r="G33" s="17">
        <v>25</v>
      </c>
      <c r="H33" s="24">
        <v>0</v>
      </c>
      <c r="I33" s="24">
        <v>0</v>
      </c>
    </row>
    <row r="34" spans="1:9" ht="12.75" customHeight="1" x14ac:dyDescent="0.2">
      <c r="A34" s="293" t="s">
        <v>234</v>
      </c>
      <c r="B34" s="293"/>
      <c r="C34" s="293"/>
      <c r="D34" s="293"/>
      <c r="E34" s="293"/>
      <c r="F34" s="293"/>
      <c r="G34" s="17">
        <v>26</v>
      </c>
      <c r="H34" s="24">
        <v>-2434</v>
      </c>
      <c r="I34" s="24">
        <v>0</v>
      </c>
    </row>
    <row r="35" spans="1:9" ht="25.9" customHeight="1" x14ac:dyDescent="0.2">
      <c r="A35" s="299" t="s">
        <v>405</v>
      </c>
      <c r="B35" s="299"/>
      <c r="C35" s="299"/>
      <c r="D35" s="299"/>
      <c r="E35" s="299"/>
      <c r="F35" s="299"/>
      <c r="G35" s="57">
        <v>27</v>
      </c>
      <c r="H35" s="61">
        <f>SUM(H30:H34)</f>
        <v>-11103594</v>
      </c>
      <c r="I35" s="61">
        <f>SUM(I30:I34)</f>
        <v>-15106885</v>
      </c>
    </row>
    <row r="36" spans="1:9" ht="28.15" customHeight="1" x14ac:dyDescent="0.2">
      <c r="A36" s="305" t="s">
        <v>406</v>
      </c>
      <c r="B36" s="305"/>
      <c r="C36" s="305"/>
      <c r="D36" s="305"/>
      <c r="E36" s="305"/>
      <c r="F36" s="305"/>
      <c r="G36" s="58">
        <v>28</v>
      </c>
      <c r="H36" s="62">
        <f>H29+H35</f>
        <v>38061464</v>
      </c>
      <c r="I36" s="62">
        <f>I29+I35</f>
        <v>13608941</v>
      </c>
    </row>
    <row r="37" spans="1:9" x14ac:dyDescent="0.2">
      <c r="A37" s="306" t="s">
        <v>204</v>
      </c>
      <c r="B37" s="307"/>
      <c r="C37" s="307"/>
      <c r="D37" s="307"/>
      <c r="E37" s="307"/>
      <c r="F37" s="307"/>
      <c r="G37" s="307">
        <v>0</v>
      </c>
      <c r="H37" s="307"/>
      <c r="I37" s="308"/>
    </row>
    <row r="38" spans="1:9" ht="12.75" customHeight="1" x14ac:dyDescent="0.2">
      <c r="A38" s="313" t="s">
        <v>235</v>
      </c>
      <c r="B38" s="313"/>
      <c r="C38" s="313"/>
      <c r="D38" s="313"/>
      <c r="E38" s="313"/>
      <c r="F38" s="313"/>
      <c r="G38" s="16">
        <v>29</v>
      </c>
      <c r="H38" s="23">
        <v>0</v>
      </c>
      <c r="I38" s="23">
        <v>0</v>
      </c>
    </row>
    <row r="39" spans="1:9" ht="25.15" customHeight="1" x14ac:dyDescent="0.2">
      <c r="A39" s="298" t="s">
        <v>236</v>
      </c>
      <c r="B39" s="298"/>
      <c r="C39" s="298"/>
      <c r="D39" s="298"/>
      <c r="E39" s="298"/>
      <c r="F39" s="298"/>
      <c r="G39" s="17">
        <v>30</v>
      </c>
      <c r="H39" s="24">
        <v>0</v>
      </c>
      <c r="I39" s="24">
        <v>0</v>
      </c>
    </row>
    <row r="40" spans="1:9" ht="12.75" customHeight="1" x14ac:dyDescent="0.2">
      <c r="A40" s="298" t="s">
        <v>237</v>
      </c>
      <c r="B40" s="298"/>
      <c r="C40" s="298"/>
      <c r="D40" s="298"/>
      <c r="E40" s="298"/>
      <c r="F40" s="298"/>
      <c r="G40" s="17">
        <v>31</v>
      </c>
      <c r="H40" s="24">
        <v>0</v>
      </c>
      <c r="I40" s="24">
        <v>0</v>
      </c>
    </row>
    <row r="41" spans="1:9" ht="12.75" customHeight="1" x14ac:dyDescent="0.2">
      <c r="A41" s="298" t="s">
        <v>238</v>
      </c>
      <c r="B41" s="298"/>
      <c r="C41" s="298"/>
      <c r="D41" s="298"/>
      <c r="E41" s="298"/>
      <c r="F41" s="298"/>
      <c r="G41" s="17">
        <v>32</v>
      </c>
      <c r="H41" s="24">
        <v>0</v>
      </c>
      <c r="I41" s="24">
        <v>0</v>
      </c>
    </row>
    <row r="42" spans="1:9" ht="25.9" customHeight="1" x14ac:dyDescent="0.2">
      <c r="A42" s="299" t="s">
        <v>407</v>
      </c>
      <c r="B42" s="299"/>
      <c r="C42" s="299"/>
      <c r="D42" s="299"/>
      <c r="E42" s="299"/>
      <c r="F42" s="299"/>
      <c r="G42" s="57">
        <v>33</v>
      </c>
      <c r="H42" s="61">
        <f>H41+H40+H39+H38</f>
        <v>0</v>
      </c>
      <c r="I42" s="61">
        <f>I41+I40+I39+I38</f>
        <v>0</v>
      </c>
    </row>
    <row r="43" spans="1:9" ht="24.6" customHeight="1" x14ac:dyDescent="0.2">
      <c r="A43" s="298" t="s">
        <v>239</v>
      </c>
      <c r="B43" s="298"/>
      <c r="C43" s="298"/>
      <c r="D43" s="298"/>
      <c r="E43" s="298"/>
      <c r="F43" s="298"/>
      <c r="G43" s="17">
        <v>34</v>
      </c>
      <c r="H43" s="24">
        <v>0</v>
      </c>
      <c r="I43" s="24">
        <v>0</v>
      </c>
    </row>
    <row r="44" spans="1:9" ht="12.75" customHeight="1" x14ac:dyDescent="0.2">
      <c r="A44" s="298" t="s">
        <v>240</v>
      </c>
      <c r="B44" s="298"/>
      <c r="C44" s="298"/>
      <c r="D44" s="298"/>
      <c r="E44" s="298"/>
      <c r="F44" s="298"/>
      <c r="G44" s="17">
        <v>35</v>
      </c>
      <c r="H44" s="24">
        <v>-1249</v>
      </c>
      <c r="I44" s="24">
        <v>-374</v>
      </c>
    </row>
    <row r="45" spans="1:9" ht="12.75" customHeight="1" x14ac:dyDescent="0.2">
      <c r="A45" s="298" t="s">
        <v>241</v>
      </c>
      <c r="B45" s="298"/>
      <c r="C45" s="298"/>
      <c r="D45" s="298"/>
      <c r="E45" s="298"/>
      <c r="F45" s="298"/>
      <c r="G45" s="17">
        <v>36</v>
      </c>
      <c r="H45" s="24">
        <v>0</v>
      </c>
      <c r="I45" s="24">
        <v>0</v>
      </c>
    </row>
    <row r="46" spans="1:9" ht="21" customHeight="1" x14ac:dyDescent="0.2">
      <c r="A46" s="298" t="s">
        <v>242</v>
      </c>
      <c r="B46" s="298"/>
      <c r="C46" s="298"/>
      <c r="D46" s="298"/>
      <c r="E46" s="298"/>
      <c r="F46" s="298"/>
      <c r="G46" s="17">
        <v>37</v>
      </c>
      <c r="H46" s="24">
        <v>0</v>
      </c>
      <c r="I46" s="24">
        <v>0</v>
      </c>
    </row>
    <row r="47" spans="1:9" ht="12.75" customHeight="1" x14ac:dyDescent="0.2">
      <c r="A47" s="298" t="s">
        <v>243</v>
      </c>
      <c r="B47" s="298"/>
      <c r="C47" s="298"/>
      <c r="D47" s="298"/>
      <c r="E47" s="298"/>
      <c r="F47" s="298"/>
      <c r="G47" s="17">
        <v>38</v>
      </c>
      <c r="H47" s="24">
        <v>0</v>
      </c>
      <c r="I47" s="24">
        <v>0</v>
      </c>
    </row>
    <row r="48" spans="1:9" ht="22.9" customHeight="1" x14ac:dyDescent="0.2">
      <c r="A48" s="299" t="s">
        <v>408</v>
      </c>
      <c r="B48" s="299"/>
      <c r="C48" s="299"/>
      <c r="D48" s="299"/>
      <c r="E48" s="299"/>
      <c r="F48" s="299"/>
      <c r="G48" s="57">
        <v>39</v>
      </c>
      <c r="H48" s="61">
        <f>H47+H46+H45+H44+H43</f>
        <v>-1249</v>
      </c>
      <c r="I48" s="61">
        <f>I47+I46+I45+I44+I43</f>
        <v>-374</v>
      </c>
    </row>
    <row r="49" spans="1:9" ht="25.9" customHeight="1" x14ac:dyDescent="0.2">
      <c r="A49" s="300" t="s">
        <v>443</v>
      </c>
      <c r="B49" s="300"/>
      <c r="C49" s="300"/>
      <c r="D49" s="300"/>
      <c r="E49" s="300"/>
      <c r="F49" s="300"/>
      <c r="G49" s="57">
        <v>40</v>
      </c>
      <c r="H49" s="61">
        <f>H48+H42</f>
        <v>-1249</v>
      </c>
      <c r="I49" s="61">
        <f>I48+I42</f>
        <v>-374</v>
      </c>
    </row>
    <row r="50" spans="1:9" ht="12.75" customHeight="1" x14ac:dyDescent="0.2">
      <c r="A50" s="293" t="s">
        <v>244</v>
      </c>
      <c r="B50" s="293"/>
      <c r="C50" s="293"/>
      <c r="D50" s="293"/>
      <c r="E50" s="293"/>
      <c r="F50" s="293"/>
      <c r="G50" s="17">
        <v>41</v>
      </c>
      <c r="H50" s="24">
        <v>-2424</v>
      </c>
      <c r="I50" s="24">
        <v>-1904</v>
      </c>
    </row>
    <row r="51" spans="1:9" ht="25.9" customHeight="1" x14ac:dyDescent="0.2">
      <c r="A51" s="300" t="s">
        <v>409</v>
      </c>
      <c r="B51" s="300"/>
      <c r="C51" s="300"/>
      <c r="D51" s="300"/>
      <c r="E51" s="300"/>
      <c r="F51" s="300"/>
      <c r="G51" s="57">
        <v>42</v>
      </c>
      <c r="H51" s="61">
        <f>H21+H36+H49+H50</f>
        <v>35332899</v>
      </c>
      <c r="I51" s="61">
        <f>I21+I36+I49+I50</f>
        <v>14504687</v>
      </c>
    </row>
    <row r="52" spans="1:9" ht="12.75" customHeight="1" x14ac:dyDescent="0.2">
      <c r="A52" s="304" t="s">
        <v>218</v>
      </c>
      <c r="B52" s="304"/>
      <c r="C52" s="304"/>
      <c r="D52" s="304"/>
      <c r="E52" s="304"/>
      <c r="F52" s="304"/>
      <c r="G52" s="17">
        <v>43</v>
      </c>
      <c r="H52" s="24">
        <v>2948885</v>
      </c>
      <c r="I52" s="24">
        <v>13473705</v>
      </c>
    </row>
    <row r="53" spans="1:9" ht="31.9" customHeight="1" x14ac:dyDescent="0.2">
      <c r="A53" s="297" t="s">
        <v>410</v>
      </c>
      <c r="B53" s="297"/>
      <c r="C53" s="297"/>
      <c r="D53" s="297"/>
      <c r="E53" s="297"/>
      <c r="F53" s="297"/>
      <c r="G53" s="59">
        <v>44</v>
      </c>
      <c r="H53" s="63">
        <f>H52+H51</f>
        <v>38281784</v>
      </c>
      <c r="I53" s="63">
        <f>I52+I51</f>
        <v>27978392</v>
      </c>
    </row>
  </sheetData>
  <sheetProtection algorithmName="SHA-512" hashValue="HXHCGsSuA15Podfqgn5IcwFEsU1yN2v3FllB6zMSyUS3MqQ03zWKTMIOsDxO0Gw8UBSJnQzHM7upnch5sYnNdg==" saltValue="njvmrvvDOClsWVdpmb2+Yg==" spinCount="100000" sheet="1" objects="1" scenarios="1"/>
  <mergeCells count="53">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 ref="A41:F41"/>
    <mergeCell ref="A26:F26"/>
    <mergeCell ref="A27:F27"/>
    <mergeCell ref="A28:F28"/>
    <mergeCell ref="A29:F29"/>
    <mergeCell ref="A37:I37"/>
    <mergeCell ref="A35:F35"/>
    <mergeCell ref="A36:F36"/>
    <mergeCell ref="A32:F32"/>
    <mergeCell ref="A33:F33"/>
    <mergeCell ref="A34:F34"/>
    <mergeCell ref="A7:I7"/>
    <mergeCell ref="A8:F8"/>
    <mergeCell ref="A9:F9"/>
    <mergeCell ref="A10:F10"/>
    <mergeCell ref="A11:F11"/>
    <mergeCell ref="A20:F20"/>
    <mergeCell ref="A21:F21"/>
    <mergeCell ref="A22:I22"/>
    <mergeCell ref="A23:F23"/>
    <mergeCell ref="A24:F24"/>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s>
  <dataValidations count="6">
    <dataValidation type="whole" operator="greaterThanOrEqual" allowBlank="1" showInputMessage="1" showErrorMessage="1" errorTitle="Pogrešan unos" error="Mogu se unijeti samo cjelobrojne pozitivne vrijednosti." sqref="H65529:I65529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H131065:I131065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H196601:I196601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H262137:I26213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H327673:I327673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H393209:I393209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H458745:I458745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H524281:I524281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H589817:I58981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H655353:I655353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H720889:I720889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H786425:I786425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H851961:I851961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H917497:I91749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H983033:I983033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H65518:I65518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H131054:I131054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H196590:I196590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H262126:I262126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H327662:I327662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H393198:I393198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H458734:I458734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H524270:I524270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H589806:I589806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H655342:I655342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H720878:I720878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H786414:I786414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H851950:I851950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H917486:I917486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H983022:I983022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H65502:I65502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H131038:I131038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H196574:I196574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H262110:I262110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H327646:I327646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H393182:I393182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H458718:I458718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H524254:I524254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H589790:I589790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H655326:I655326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H720862:I720862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H786398:I786398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H851934:I851934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H917470:I917470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H983006:I983006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H65509:I65512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H131045:I131048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H196581:I196584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262117:I262120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327653:I327656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H393189:I393192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H458725:I458728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H524261:I524264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H589797:I589800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H655333:I655336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H720869:I720872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H786405:I786408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H851941:I851944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H917477:I917480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H983013:I983016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H65522:I65525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H131058:I131061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H196594:I196597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H262130:I26213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H327666:I327669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H393202:I393205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H458738:I458741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H524274:I524277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H589810:I58981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H655346:I655349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H720882:I720885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H786418:I786421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H851954:I851957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H917490:I91749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H983026:I983029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H65535:I65539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H131071:I131075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H196607:I196611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H262143:I262147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H327679:I32768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H393215:I393219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H458751:I458755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H524287:I524291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H589823:I589827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H655359:I65536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H720895:I720899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H786431:I786435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H851967:I851971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H917503:I917507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NJL917503:NJM917507 NTH917503:NTI917507 ODD917503:ODE917507 OMZ917503:ONA917507 OWV917503:OWW917507 PGR917503:PGS917507 PQN917503:PQO917507 QAJ917503:QAK917507 QKF917503:QKG917507 QUB917503:QUC917507 RDX917503:RDY917507 RNT917503:RNU917507 RXP917503:RXQ917507 SHL917503:SHM917507 SRH917503:SRI917507 TBD917503:TBE917507 TKZ917503:TLA917507 TUV917503:TUW917507 UER917503:UES917507 UON917503:UOO917507 UYJ917503:UYK917507 VIF917503:VIG917507 VSB917503:VSC917507 WBX917503:WBY917507 WLT917503:WLU917507 WVP917503:WVQ917507 H983039:I983043 JD983039:JE983043 SZ983039:TA983043 ACV983039:ACW983043 AMR983039:AMS983043 AWN983039:AWO983043 BGJ983039:BGK983043 BQF983039:BQG983043 CAB983039:CAC983043 CJX983039:CJY983043 CTT983039:CTU983043 DDP983039:DDQ983043 DNL983039:DNM983043 DXH983039:DXI983043 EHD983039:EHE983043 EQZ983039:ERA983043 FAV983039:FAW983043 FKR983039:FKS983043 FUN983039:FUO983043 GEJ983039:GEK983043 GOF983039:GOG983043 GYB983039:GYC983043 HHX983039:HHY983043 HRT983039:HRU983043 IBP983039:IBQ983043 ILL983039:ILM983043 IVH983039:IVI983043 JFD983039:JFE983043 JOZ983039:JPA983043 JYV983039:JYW983043 KIR983039:KIS983043 KSN983039:KSO983043 LCJ983039:LCK983043 LMF983039:LMG983043 LWB983039:LWC983043 MFX983039:MFY983043 MPT983039:MPU983043 MZP983039:MZQ983043 NJL983039:NJM983043 NTH983039:NTI983043 ODD983039:ODE983043 OMZ983039:ONA983043 OWV983039:OWW983043 PGR983039:PGS983043 PQN983039:PQO983043 QAJ983039:QAK983043 QKF983039:QKG983043 QUB983039:QUC983043 RDX983039:RDY983043 RNT983039:RNU983043 RXP983039:RXQ983043 SHL983039:SHM983043 SRH983039:SRI983043 TBD983039:TBE983043 TKZ983039:TLA983043 TUV983039:TUW983043 UER983039:UES983043 UON983039:UOO983043 UYJ983039:UYK983043 VIF983039:VIG983043 VSB983039:VSC983043 WBX983039:WBY983043 WLT983039:WLU983043 WVP983039:WVQ983043 H22:I22 H37:I37" xr:uid="{00000000-0002-0000-0400-000000000000}">
      <formula1>0</formula1>
    </dataValidation>
    <dataValidation type="whole" operator="notEqual" allowBlank="1" showInputMessage="1" showErrorMessage="1" errorTitle="Pogrešan unos" error="Mogu se unijeti samo cjelobrojne vrijednosti." sqref="H65540:I6554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H131076:I131078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H196612:I196614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H262148:I262150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H327684:I327686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H393220:I39322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H458756:I458758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H524292:I524294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H589828:I589830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H655364:I655366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H720900:I7209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H786436:I786438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H851972:I851974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H917508:I917510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H983044:I983046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H65513:I65517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H131049:I131053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H196585:I196589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H262121:I262125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H327657:I327661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H393193:I393197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H458729:I458733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H524265:I524269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H589801:I589805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H655337:I655341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H720873:I720877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H786409:I786413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H851945:I851949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H917481:I917485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H983017:I983021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H65497:I65501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H131033:I131037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H196569:I196573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H262105:I262109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H327641:I327645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H393177:I393181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H458713:I458717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H524249:I524253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H589785:I589789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H655321:I655325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H720857:I720861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H786393:I786397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H851929:I851933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H917465:I917469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H983001:I983005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H65526:I6552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H131062:I131064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H196598:I196600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H262134:I262136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H327670:I327672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H393206:I39320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H458742:I458744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H524278:I524280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H589814:I589816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H655350:I655352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H720886:I72088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H786422:I786424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H851958:I851960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H917494:I917496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H983030:I983032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H65519:I65521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H131055:I131057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H196591:I196593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262127:I262129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327663:I327665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H393199:I393201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H458735:I458737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H524271:I524273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H589807:I589809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H655343:I655345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H720879:I720881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H786415:I786417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H851951:I851953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H917487:I917489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H983023:I983025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H65503:I6550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H131039:I131044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H196575:I196580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H262111:I262116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H327647:I327652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H393183:I39318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H458719:I458724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H524255:I524260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H589791:I589796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H655327:I655332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H720863:I72086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H786399:I786404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H851935:I851940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H917471:I917476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H983007:I983012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H65530:I65534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H131066:I131070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H196602:I196606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H262138:I262142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H327674:I32767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H393210:I393214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H458746:I458750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H524282:I524286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H589818:I589822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H655354:I65535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H720890:I720894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H786426:I786430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H851962:I851966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H917498:I917502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HRT917498:HRU917502 IBP917498:IBQ917502 ILL917498:ILM917502 IVH917498:IVI917502 JFD917498:JFE917502 JOZ917498:JPA917502 JYV917498:JYW917502 KIR917498:KIS917502 KSN917498:KSO917502 LCJ917498:LCK917502 LMF917498:LMG917502 LWB917498:LWC917502 MFX917498:MFY917502 MPT917498:MPU917502 MZP917498:MZQ917502 NJL917498:NJM917502 NTH917498:NTI917502 ODD917498:ODE917502 OMZ917498:ONA917502 OWV917498:OWW917502 PGR917498:PGS917502 PQN917498:PQO917502 QAJ917498:QAK917502 QKF917498:QKG917502 QUB917498:QUC917502 RDX917498:RDY917502 RNT917498:RNU917502 RXP917498:RXQ917502 SHL917498:SHM917502 SRH917498:SRI917502 TBD917498:TBE917502 TKZ917498:TLA917502 TUV917498:TUW917502 UER917498:UES917502 UON917498:UOO917502 UYJ917498:UYK917502 VIF917498:VIG917502 VSB917498:VSC917502 WBX917498:WBY917502 WLT917498:WLU917502 WVP917498:WVQ917502 H983034:I983038 JD983034:JE983038 SZ983034:TA983038 ACV983034:ACW983038 AMR983034:AMS983038 AWN983034:AWO983038 BGJ983034:BGK983038 BQF983034:BQG983038 CAB983034:CAC983038 CJX983034:CJY983038 CTT983034:CTU983038 DDP983034:DDQ983038 DNL983034:DNM983038 DXH983034:DXI983038 EHD983034:EHE983038 EQZ983034:ERA983038 FAV983034:FAW983038 FKR983034:FKS983038 FUN983034:FUO983038 GEJ983034:GEK983038 GOF983034:GOG983038 GYB983034:GYC983038 HHX983034:HHY983038 HRT983034:HRU983038 IBP983034:IBQ983038 ILL983034:ILM983038 IVH983034:IVI983038 JFD983034:JFE983038 JOZ983034:JPA983038 JYV983034:JYW983038 KIR983034:KIS983038 KSN983034:KSO983038 LCJ983034:LCK983038 LMF983034:LMG983038 LWB983034:LWC983038 MFX983034:MFY983038 MPT983034:MPU983038 MZP983034:MZQ983038 NJL983034:NJM983038 NTH983034:NTI983038 ODD983034:ODE983038 OMZ983034:ONA983038 OWV983034:OWW983038 PGR983034:PGS983038 PQN983034:PQO983038 QAJ983034:QAK983038 QKF983034:QKG983038 QUB983034:QUC983038 RDX983034:RDY983038 RNT983034:RNU983038 RXP983034:RXQ983038 SHL983034:SHM983038 SRH983034:SRI983038 TBD983034:TBE983038 TKZ983034:TLA983038 TUV983034:TUW983038 UER983034:UES983038 UON983034:UOO983038 UYJ983034:UYK983038 VIF983034:VIG983038 VSB983034:VSC983038 WBX983034:WBY983038 WLT983034:WLU983038 WVP983034:WVQ983038" xr:uid="{00000000-0002-0000-0400-000001000000}">
      <formula1>9999999998</formula1>
    </dataValidation>
    <dataValidation type="whole" operator="notEqual" allowBlank="1" showInputMessage="1" showErrorMessage="1" errorTitle="Pogrešan unos" error="Mogu se unijeti samo cjelobrojne pozitivne vrijednosti." sqref="H65543:I65543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H131079:I131079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H196615:I196615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H262151:I262151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H327687:I32768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H393223:I393223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H458759:I458759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H524295:I524295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H589831:I589831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H655367:I65536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H720903:I720903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H786439:I786439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H851975:I851975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H917511:I917511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H983047:I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RNT983047:RNU983047 RXP983047:RXQ983047 SHL983047:SHM983047 SRH983047:SRI983047 TBD983047:TBE983047 TKZ983047:TLA983047 TUV983047:TUW983047 UER983047:UES983047 UON983047:UOO983047 UYJ983047:UYK983047 VIF983047:VIG983047 VSB983047:VSC983047 WBX983047:WBY983047 WLT983047:WLU983047 WVP983047:WVQ983047" xr:uid="{00000000-0002-0000-0400-000002000000}">
      <formula1>9999999999</formula1>
    </dataValidation>
    <dataValidation type="whole" operator="notEqual" allowBlank="1" showInputMessage="1" showErrorMessage="1" errorTitle="Pogrešan upis" error="Dopušten je upis samo cjelobrojnih vrijednosti" sqref="H17:I17 H20:I21 H33:I33 H36:I36 H49:I51" xr:uid="{00000000-0002-0000-0400-000003000000}">
      <formula1>999999999999</formula1>
    </dataValidation>
    <dataValidation type="whole" operator="lessThanOrEqual" allowBlank="1" showInputMessage="1" showErrorMessage="1" errorTitle="Pogrešan upis" error="Dopušten je upis samo negativnih cjelobrojnih vrijednosti ili nule" sqref="H14:I16 H18:I19 H34:I35 H30:I32 H43:I48" xr:uid="{00000000-0002-0000-0400-000004000000}">
      <formula1>0</formula1>
    </dataValidation>
    <dataValidation type="whole" operator="greaterThanOrEqual" allowBlank="1" showInputMessage="1" showErrorMessage="1" errorTitle="Pogrešan upis" error="Dopušten je upis samo pozitivnih cjelobrojnih vrijednosti" sqref="H8:I13 H23:I29 H52:I53 H38:I42" xr:uid="{00000000-0002-0000-0400-000005000000}">
      <formula1>0</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63"/>
  <sheetViews>
    <sheetView view="pageBreakPreview" zoomScaleNormal="100" zoomScaleSheetLayoutView="100" workbookViewId="0">
      <pane xSplit="7" ySplit="6" topLeftCell="V48" activePane="bottomRight" state="frozen"/>
      <selection pane="topRight" activeCell="H1" sqref="H1"/>
      <selection pane="bottomLeft" activeCell="A7" sqref="A7"/>
      <selection pane="bottomRight" activeCell="H55" sqref="H55:V58"/>
    </sheetView>
  </sheetViews>
  <sheetFormatPr defaultRowHeight="12.75" x14ac:dyDescent="0.2"/>
  <cols>
    <col min="1" max="4" width="9.140625" style="1"/>
    <col min="5" max="5" width="10.140625" style="1" bestFit="1" customWidth="1"/>
    <col min="6" max="6" width="9.140625" style="1"/>
    <col min="7" max="7" width="12.42578125" style="1" customWidth="1"/>
    <col min="8" max="25" width="13.42578125" style="19" customWidth="1"/>
    <col min="26" max="26" width="13.42578125" style="1" customWidth="1"/>
    <col min="27" max="261" width="9.140625" style="1"/>
    <col min="262" max="262" width="10.140625" style="1" bestFit="1" customWidth="1"/>
    <col min="263" max="266" width="9.140625" style="1"/>
    <col min="267" max="268" width="9.85546875" style="1" bestFit="1" customWidth="1"/>
    <col min="269" max="517" width="9.140625" style="1"/>
    <col min="518" max="518" width="10.140625" style="1" bestFit="1" customWidth="1"/>
    <col min="519" max="522" width="9.140625" style="1"/>
    <col min="523" max="524" width="9.85546875" style="1" bestFit="1" customWidth="1"/>
    <col min="525" max="773" width="9.140625" style="1"/>
    <col min="774" max="774" width="10.140625" style="1" bestFit="1" customWidth="1"/>
    <col min="775" max="778" width="9.140625" style="1"/>
    <col min="779" max="780" width="9.85546875" style="1" bestFit="1" customWidth="1"/>
    <col min="781" max="1029" width="9.140625" style="1"/>
    <col min="1030" max="1030" width="10.140625" style="1" bestFit="1" customWidth="1"/>
    <col min="1031" max="1034" width="9.140625" style="1"/>
    <col min="1035" max="1036" width="9.85546875" style="1" bestFit="1" customWidth="1"/>
    <col min="1037" max="1285" width="9.140625" style="1"/>
    <col min="1286" max="1286" width="10.140625" style="1" bestFit="1" customWidth="1"/>
    <col min="1287" max="1290" width="9.140625" style="1"/>
    <col min="1291" max="1292" width="9.85546875" style="1" bestFit="1" customWidth="1"/>
    <col min="1293" max="1541" width="9.140625" style="1"/>
    <col min="1542" max="1542" width="10.140625" style="1" bestFit="1" customWidth="1"/>
    <col min="1543" max="1546" width="9.140625" style="1"/>
    <col min="1547" max="1548" width="9.85546875" style="1" bestFit="1" customWidth="1"/>
    <col min="1549" max="1797" width="9.140625" style="1"/>
    <col min="1798" max="1798" width="10.140625" style="1" bestFit="1" customWidth="1"/>
    <col min="1799" max="1802" width="9.140625" style="1"/>
    <col min="1803" max="1804" width="9.85546875" style="1" bestFit="1" customWidth="1"/>
    <col min="1805" max="2053" width="9.140625" style="1"/>
    <col min="2054" max="2054" width="10.140625" style="1" bestFit="1" customWidth="1"/>
    <col min="2055" max="2058" width="9.140625" style="1"/>
    <col min="2059" max="2060" width="9.85546875" style="1" bestFit="1" customWidth="1"/>
    <col min="2061" max="2309" width="9.140625" style="1"/>
    <col min="2310" max="2310" width="10.140625" style="1" bestFit="1" customWidth="1"/>
    <col min="2311" max="2314" width="9.140625" style="1"/>
    <col min="2315" max="2316" width="9.85546875" style="1" bestFit="1" customWidth="1"/>
    <col min="2317" max="2565" width="9.140625" style="1"/>
    <col min="2566" max="2566" width="10.140625" style="1" bestFit="1" customWidth="1"/>
    <col min="2567" max="2570" width="9.140625" style="1"/>
    <col min="2571" max="2572" width="9.85546875" style="1" bestFit="1" customWidth="1"/>
    <col min="2573" max="2821" width="9.140625" style="1"/>
    <col min="2822" max="2822" width="10.140625" style="1" bestFit="1" customWidth="1"/>
    <col min="2823" max="2826" width="9.140625" style="1"/>
    <col min="2827" max="2828" width="9.85546875" style="1" bestFit="1" customWidth="1"/>
    <col min="2829" max="3077" width="9.140625" style="1"/>
    <col min="3078" max="3078" width="10.140625" style="1" bestFit="1" customWidth="1"/>
    <col min="3079" max="3082" width="9.140625" style="1"/>
    <col min="3083" max="3084" width="9.85546875" style="1" bestFit="1" customWidth="1"/>
    <col min="3085" max="3333" width="9.140625" style="1"/>
    <col min="3334" max="3334" width="10.140625" style="1" bestFit="1" customWidth="1"/>
    <col min="3335" max="3338" width="9.140625" style="1"/>
    <col min="3339" max="3340" width="9.85546875" style="1" bestFit="1" customWidth="1"/>
    <col min="3341" max="3589" width="9.140625" style="1"/>
    <col min="3590" max="3590" width="10.140625" style="1" bestFit="1" customWidth="1"/>
    <col min="3591" max="3594" width="9.140625" style="1"/>
    <col min="3595" max="3596" width="9.85546875" style="1" bestFit="1" customWidth="1"/>
    <col min="3597" max="3845" width="9.140625" style="1"/>
    <col min="3846" max="3846" width="10.140625" style="1" bestFit="1" customWidth="1"/>
    <col min="3847" max="3850" width="9.140625" style="1"/>
    <col min="3851" max="3852" width="9.85546875" style="1" bestFit="1" customWidth="1"/>
    <col min="3853" max="4101" width="9.140625" style="1"/>
    <col min="4102" max="4102" width="10.140625" style="1" bestFit="1" customWidth="1"/>
    <col min="4103" max="4106" width="9.140625" style="1"/>
    <col min="4107" max="4108" width="9.85546875" style="1" bestFit="1" customWidth="1"/>
    <col min="4109" max="4357" width="9.140625" style="1"/>
    <col min="4358" max="4358" width="10.140625" style="1" bestFit="1" customWidth="1"/>
    <col min="4359" max="4362" width="9.140625" style="1"/>
    <col min="4363" max="4364" width="9.85546875" style="1" bestFit="1" customWidth="1"/>
    <col min="4365" max="4613" width="9.140625" style="1"/>
    <col min="4614" max="4614" width="10.140625" style="1" bestFit="1" customWidth="1"/>
    <col min="4615" max="4618" width="9.140625" style="1"/>
    <col min="4619" max="4620" width="9.85546875" style="1" bestFit="1" customWidth="1"/>
    <col min="4621" max="4869" width="9.140625" style="1"/>
    <col min="4870" max="4870" width="10.140625" style="1" bestFit="1" customWidth="1"/>
    <col min="4871" max="4874" width="9.140625" style="1"/>
    <col min="4875" max="4876" width="9.85546875" style="1" bestFit="1" customWidth="1"/>
    <col min="4877" max="5125" width="9.140625" style="1"/>
    <col min="5126" max="5126" width="10.140625" style="1" bestFit="1" customWidth="1"/>
    <col min="5127" max="5130" width="9.140625" style="1"/>
    <col min="5131" max="5132" width="9.85546875" style="1" bestFit="1" customWidth="1"/>
    <col min="5133" max="5381" width="9.140625" style="1"/>
    <col min="5382" max="5382" width="10.140625" style="1" bestFit="1" customWidth="1"/>
    <col min="5383" max="5386" width="9.140625" style="1"/>
    <col min="5387" max="5388" width="9.85546875" style="1" bestFit="1" customWidth="1"/>
    <col min="5389" max="5637" width="9.140625" style="1"/>
    <col min="5638" max="5638" width="10.140625" style="1" bestFit="1" customWidth="1"/>
    <col min="5639" max="5642" width="9.140625" style="1"/>
    <col min="5643" max="5644" width="9.85546875" style="1" bestFit="1" customWidth="1"/>
    <col min="5645" max="5893" width="9.140625" style="1"/>
    <col min="5894" max="5894" width="10.140625" style="1" bestFit="1" customWidth="1"/>
    <col min="5895" max="5898" width="9.140625" style="1"/>
    <col min="5899" max="5900" width="9.85546875" style="1" bestFit="1" customWidth="1"/>
    <col min="5901" max="6149" width="9.140625" style="1"/>
    <col min="6150" max="6150" width="10.140625" style="1" bestFit="1" customWidth="1"/>
    <col min="6151" max="6154" width="9.140625" style="1"/>
    <col min="6155" max="6156" width="9.85546875" style="1" bestFit="1" customWidth="1"/>
    <col min="6157" max="6405" width="9.140625" style="1"/>
    <col min="6406" max="6406" width="10.140625" style="1" bestFit="1" customWidth="1"/>
    <col min="6407" max="6410" width="9.140625" style="1"/>
    <col min="6411" max="6412" width="9.85546875" style="1" bestFit="1" customWidth="1"/>
    <col min="6413" max="6661" width="9.140625" style="1"/>
    <col min="6662" max="6662" width="10.140625" style="1" bestFit="1" customWidth="1"/>
    <col min="6663" max="6666" width="9.140625" style="1"/>
    <col min="6667" max="6668" width="9.85546875" style="1" bestFit="1" customWidth="1"/>
    <col min="6669" max="6917" width="9.140625" style="1"/>
    <col min="6918" max="6918" width="10.140625" style="1" bestFit="1" customWidth="1"/>
    <col min="6919" max="6922" width="9.140625" style="1"/>
    <col min="6923" max="6924" width="9.85546875" style="1" bestFit="1" customWidth="1"/>
    <col min="6925" max="7173" width="9.140625" style="1"/>
    <col min="7174" max="7174" width="10.140625" style="1" bestFit="1" customWidth="1"/>
    <col min="7175" max="7178" width="9.140625" style="1"/>
    <col min="7179" max="7180" width="9.85546875" style="1" bestFit="1" customWidth="1"/>
    <col min="7181" max="7429" width="9.140625" style="1"/>
    <col min="7430" max="7430" width="10.140625" style="1" bestFit="1" customWidth="1"/>
    <col min="7431" max="7434" width="9.140625" style="1"/>
    <col min="7435" max="7436" width="9.85546875" style="1" bestFit="1" customWidth="1"/>
    <col min="7437" max="7685" width="9.140625" style="1"/>
    <col min="7686" max="7686" width="10.140625" style="1" bestFit="1" customWidth="1"/>
    <col min="7687" max="7690" width="9.140625" style="1"/>
    <col min="7691" max="7692" width="9.85546875" style="1" bestFit="1" customWidth="1"/>
    <col min="7693" max="7941" width="9.140625" style="1"/>
    <col min="7942" max="7942" width="10.140625" style="1" bestFit="1" customWidth="1"/>
    <col min="7943" max="7946" width="9.140625" style="1"/>
    <col min="7947" max="7948" width="9.85546875" style="1" bestFit="1" customWidth="1"/>
    <col min="7949" max="8197" width="9.140625" style="1"/>
    <col min="8198" max="8198" width="10.140625" style="1" bestFit="1" customWidth="1"/>
    <col min="8199" max="8202" width="9.140625" style="1"/>
    <col min="8203" max="8204" width="9.85546875" style="1" bestFit="1" customWidth="1"/>
    <col min="8205" max="8453" width="9.140625" style="1"/>
    <col min="8454" max="8454" width="10.140625" style="1" bestFit="1" customWidth="1"/>
    <col min="8455" max="8458" width="9.140625" style="1"/>
    <col min="8459" max="8460" width="9.85546875" style="1" bestFit="1" customWidth="1"/>
    <col min="8461" max="8709" width="9.140625" style="1"/>
    <col min="8710" max="8710" width="10.140625" style="1" bestFit="1" customWidth="1"/>
    <col min="8711" max="8714" width="9.140625" style="1"/>
    <col min="8715" max="8716" width="9.85546875" style="1" bestFit="1" customWidth="1"/>
    <col min="8717" max="8965" width="9.140625" style="1"/>
    <col min="8966" max="8966" width="10.140625" style="1" bestFit="1" customWidth="1"/>
    <col min="8967" max="8970" width="9.140625" style="1"/>
    <col min="8971" max="8972" width="9.85546875" style="1" bestFit="1" customWidth="1"/>
    <col min="8973" max="9221" width="9.140625" style="1"/>
    <col min="9222" max="9222" width="10.140625" style="1" bestFit="1" customWidth="1"/>
    <col min="9223" max="9226" width="9.140625" style="1"/>
    <col min="9227" max="9228" width="9.85546875" style="1" bestFit="1" customWidth="1"/>
    <col min="9229" max="9477" width="9.140625" style="1"/>
    <col min="9478" max="9478" width="10.140625" style="1" bestFit="1" customWidth="1"/>
    <col min="9479" max="9482" width="9.140625" style="1"/>
    <col min="9483" max="9484" width="9.85546875" style="1" bestFit="1" customWidth="1"/>
    <col min="9485" max="9733" width="9.140625" style="1"/>
    <col min="9734" max="9734" width="10.140625" style="1" bestFit="1" customWidth="1"/>
    <col min="9735" max="9738" width="9.140625" style="1"/>
    <col min="9739" max="9740" width="9.85546875" style="1" bestFit="1" customWidth="1"/>
    <col min="9741" max="9989" width="9.140625" style="1"/>
    <col min="9990" max="9990" width="10.140625" style="1" bestFit="1" customWidth="1"/>
    <col min="9991" max="9994" width="9.140625" style="1"/>
    <col min="9995" max="9996" width="9.85546875" style="1" bestFit="1" customWidth="1"/>
    <col min="9997" max="10245" width="9.140625" style="1"/>
    <col min="10246" max="10246" width="10.140625" style="1" bestFit="1" customWidth="1"/>
    <col min="10247" max="10250" width="9.140625" style="1"/>
    <col min="10251" max="10252" width="9.85546875" style="1" bestFit="1" customWidth="1"/>
    <col min="10253" max="10501" width="9.140625" style="1"/>
    <col min="10502" max="10502" width="10.140625" style="1" bestFit="1" customWidth="1"/>
    <col min="10503" max="10506" width="9.140625" style="1"/>
    <col min="10507" max="10508" width="9.85546875" style="1" bestFit="1" customWidth="1"/>
    <col min="10509" max="10757" width="9.140625" style="1"/>
    <col min="10758" max="10758" width="10.140625" style="1" bestFit="1" customWidth="1"/>
    <col min="10759" max="10762" width="9.140625" style="1"/>
    <col min="10763" max="10764" width="9.85546875" style="1" bestFit="1" customWidth="1"/>
    <col min="10765" max="11013" width="9.140625" style="1"/>
    <col min="11014" max="11014" width="10.140625" style="1" bestFit="1" customWidth="1"/>
    <col min="11015" max="11018" width="9.140625" style="1"/>
    <col min="11019" max="11020" width="9.85546875" style="1" bestFit="1" customWidth="1"/>
    <col min="11021" max="11269" width="9.140625" style="1"/>
    <col min="11270" max="11270" width="10.140625" style="1" bestFit="1" customWidth="1"/>
    <col min="11271" max="11274" width="9.140625" style="1"/>
    <col min="11275" max="11276" width="9.85546875" style="1" bestFit="1" customWidth="1"/>
    <col min="11277" max="11525" width="9.140625" style="1"/>
    <col min="11526" max="11526" width="10.140625" style="1" bestFit="1" customWidth="1"/>
    <col min="11527" max="11530" width="9.140625" style="1"/>
    <col min="11531" max="11532" width="9.85546875" style="1" bestFit="1" customWidth="1"/>
    <col min="11533" max="11781" width="9.140625" style="1"/>
    <col min="11782" max="11782" width="10.140625" style="1" bestFit="1" customWidth="1"/>
    <col min="11783" max="11786" width="9.140625" style="1"/>
    <col min="11787" max="11788" width="9.85546875" style="1" bestFit="1" customWidth="1"/>
    <col min="11789" max="12037" width="9.140625" style="1"/>
    <col min="12038" max="12038" width="10.140625" style="1" bestFit="1" customWidth="1"/>
    <col min="12039" max="12042" width="9.140625" style="1"/>
    <col min="12043" max="12044" width="9.85546875" style="1" bestFit="1" customWidth="1"/>
    <col min="12045" max="12293" width="9.140625" style="1"/>
    <col min="12294" max="12294" width="10.140625" style="1" bestFit="1" customWidth="1"/>
    <col min="12295" max="12298" width="9.140625" style="1"/>
    <col min="12299" max="12300" width="9.85546875" style="1" bestFit="1" customWidth="1"/>
    <col min="12301" max="12549" width="9.140625" style="1"/>
    <col min="12550" max="12550" width="10.140625" style="1" bestFit="1" customWidth="1"/>
    <col min="12551" max="12554" width="9.140625" style="1"/>
    <col min="12555" max="12556" width="9.85546875" style="1" bestFit="1" customWidth="1"/>
    <col min="12557" max="12805" width="9.140625" style="1"/>
    <col min="12806" max="12806" width="10.140625" style="1" bestFit="1" customWidth="1"/>
    <col min="12807" max="12810" width="9.140625" style="1"/>
    <col min="12811" max="12812" width="9.85546875" style="1" bestFit="1" customWidth="1"/>
    <col min="12813" max="13061" width="9.140625" style="1"/>
    <col min="13062" max="13062" width="10.140625" style="1" bestFit="1" customWidth="1"/>
    <col min="13063" max="13066" width="9.140625" style="1"/>
    <col min="13067" max="13068" width="9.85546875" style="1" bestFit="1" customWidth="1"/>
    <col min="13069" max="13317" width="9.140625" style="1"/>
    <col min="13318" max="13318" width="10.140625" style="1" bestFit="1" customWidth="1"/>
    <col min="13319" max="13322" width="9.140625" style="1"/>
    <col min="13323" max="13324" width="9.85546875" style="1" bestFit="1" customWidth="1"/>
    <col min="13325" max="13573" width="9.140625" style="1"/>
    <col min="13574" max="13574" width="10.140625" style="1" bestFit="1" customWidth="1"/>
    <col min="13575" max="13578" width="9.140625" style="1"/>
    <col min="13579" max="13580" width="9.85546875" style="1" bestFit="1" customWidth="1"/>
    <col min="13581" max="13829" width="9.140625" style="1"/>
    <col min="13830" max="13830" width="10.140625" style="1" bestFit="1" customWidth="1"/>
    <col min="13831" max="13834" width="9.140625" style="1"/>
    <col min="13835" max="13836" width="9.85546875" style="1" bestFit="1" customWidth="1"/>
    <col min="13837" max="14085" width="9.140625" style="1"/>
    <col min="14086" max="14086" width="10.140625" style="1" bestFit="1" customWidth="1"/>
    <col min="14087" max="14090" width="9.140625" style="1"/>
    <col min="14091" max="14092" width="9.85546875" style="1" bestFit="1" customWidth="1"/>
    <col min="14093" max="14341" width="9.140625" style="1"/>
    <col min="14342" max="14342" width="10.140625" style="1" bestFit="1" customWidth="1"/>
    <col min="14343" max="14346" width="9.140625" style="1"/>
    <col min="14347" max="14348" width="9.85546875" style="1" bestFit="1" customWidth="1"/>
    <col min="14349" max="14597" width="9.140625" style="1"/>
    <col min="14598" max="14598" width="10.140625" style="1" bestFit="1" customWidth="1"/>
    <col min="14599" max="14602" width="9.140625" style="1"/>
    <col min="14603" max="14604" width="9.85546875" style="1" bestFit="1" customWidth="1"/>
    <col min="14605" max="14853" width="9.140625" style="1"/>
    <col min="14854" max="14854" width="10.140625" style="1" bestFit="1" customWidth="1"/>
    <col min="14855" max="14858" width="9.140625" style="1"/>
    <col min="14859" max="14860" width="9.85546875" style="1" bestFit="1" customWidth="1"/>
    <col min="14861" max="15109" width="9.140625" style="1"/>
    <col min="15110" max="15110" width="10.140625" style="1" bestFit="1" customWidth="1"/>
    <col min="15111" max="15114" width="9.140625" style="1"/>
    <col min="15115" max="15116" width="9.85546875" style="1" bestFit="1" customWidth="1"/>
    <col min="15117" max="15365" width="9.140625" style="1"/>
    <col min="15366" max="15366" width="10.140625" style="1" bestFit="1" customWidth="1"/>
    <col min="15367" max="15370" width="9.140625" style="1"/>
    <col min="15371" max="15372" width="9.85546875" style="1" bestFit="1" customWidth="1"/>
    <col min="15373" max="15621" width="9.140625" style="1"/>
    <col min="15622" max="15622" width="10.140625" style="1" bestFit="1" customWidth="1"/>
    <col min="15623" max="15626" width="9.140625" style="1"/>
    <col min="15627" max="15628" width="9.85546875" style="1" bestFit="1" customWidth="1"/>
    <col min="15629" max="15877" width="9.140625" style="1"/>
    <col min="15878" max="15878" width="10.140625" style="1" bestFit="1" customWidth="1"/>
    <col min="15879" max="15882" width="9.140625" style="1"/>
    <col min="15883" max="15884" width="9.85546875" style="1" bestFit="1" customWidth="1"/>
    <col min="15885" max="16133" width="9.140625" style="1"/>
    <col min="16134" max="16134" width="10.140625" style="1" bestFit="1" customWidth="1"/>
    <col min="16135" max="16138" width="9.140625" style="1"/>
    <col min="16139" max="16140" width="9.85546875" style="1" bestFit="1" customWidth="1"/>
    <col min="16141" max="16384" width="9.140625" style="1"/>
  </cols>
  <sheetData>
    <row r="1" spans="1:25" x14ac:dyDescent="0.2">
      <c r="A1" s="332" t="s">
        <v>245</v>
      </c>
      <c r="B1" s="333"/>
      <c r="C1" s="333"/>
      <c r="D1" s="333"/>
      <c r="E1" s="333"/>
      <c r="F1" s="333"/>
      <c r="G1" s="333"/>
      <c r="H1" s="333"/>
      <c r="I1" s="333"/>
      <c r="J1" s="333"/>
      <c r="K1" s="26"/>
    </row>
    <row r="2" spans="1:25" ht="15.75" x14ac:dyDescent="0.2">
      <c r="A2" s="2"/>
      <c r="B2" s="3"/>
      <c r="C2" s="334" t="s">
        <v>246</v>
      </c>
      <c r="D2" s="334"/>
      <c r="E2" s="9">
        <v>44927</v>
      </c>
      <c r="F2" s="4" t="s">
        <v>0</v>
      </c>
      <c r="G2" s="9">
        <v>45107</v>
      </c>
      <c r="H2" s="27"/>
      <c r="I2" s="27"/>
      <c r="J2" s="27"/>
      <c r="K2" s="26"/>
      <c r="X2" s="28" t="s">
        <v>446</v>
      </c>
    </row>
    <row r="3" spans="1:25" ht="13.5" customHeight="1" thickBot="1" x14ac:dyDescent="0.25">
      <c r="A3" s="335" t="s">
        <v>247</v>
      </c>
      <c r="B3" s="336"/>
      <c r="C3" s="336"/>
      <c r="D3" s="336"/>
      <c r="E3" s="336"/>
      <c r="F3" s="336"/>
      <c r="G3" s="339" t="s">
        <v>3</v>
      </c>
      <c r="H3" s="323" t="s">
        <v>248</v>
      </c>
      <c r="I3" s="323"/>
      <c r="J3" s="323"/>
      <c r="K3" s="323"/>
      <c r="L3" s="323"/>
      <c r="M3" s="323"/>
      <c r="N3" s="323"/>
      <c r="O3" s="323"/>
      <c r="P3" s="323"/>
      <c r="Q3" s="323"/>
      <c r="R3" s="323"/>
      <c r="S3" s="323"/>
      <c r="T3" s="323"/>
      <c r="U3" s="323"/>
      <c r="V3" s="323"/>
      <c r="W3" s="323"/>
      <c r="X3" s="323" t="s">
        <v>249</v>
      </c>
      <c r="Y3" s="325" t="s">
        <v>250</v>
      </c>
    </row>
    <row r="4" spans="1:25" ht="90.75" thickBot="1" x14ac:dyDescent="0.25">
      <c r="A4" s="337"/>
      <c r="B4" s="338"/>
      <c r="C4" s="338"/>
      <c r="D4" s="338"/>
      <c r="E4" s="338"/>
      <c r="F4" s="338"/>
      <c r="G4" s="340"/>
      <c r="H4" s="29" t="s">
        <v>251</v>
      </c>
      <c r="I4" s="29" t="s">
        <v>252</v>
      </c>
      <c r="J4" s="29" t="s">
        <v>253</v>
      </c>
      <c r="K4" s="29" t="s">
        <v>254</v>
      </c>
      <c r="L4" s="29" t="s">
        <v>255</v>
      </c>
      <c r="M4" s="29" t="s">
        <v>256</v>
      </c>
      <c r="N4" s="29" t="s">
        <v>257</v>
      </c>
      <c r="O4" s="29" t="s">
        <v>258</v>
      </c>
      <c r="P4" s="74" t="s">
        <v>411</v>
      </c>
      <c r="Q4" s="29" t="s">
        <v>259</v>
      </c>
      <c r="R4" s="29" t="s">
        <v>260</v>
      </c>
      <c r="S4" s="74" t="s">
        <v>412</v>
      </c>
      <c r="T4" s="74" t="s">
        <v>413</v>
      </c>
      <c r="U4" s="29" t="s">
        <v>261</v>
      </c>
      <c r="V4" s="29" t="s">
        <v>262</v>
      </c>
      <c r="W4" s="29" t="s">
        <v>263</v>
      </c>
      <c r="X4" s="324"/>
      <c r="Y4" s="326"/>
    </row>
    <row r="5" spans="1:25" ht="22.5" x14ac:dyDescent="0.2">
      <c r="A5" s="327">
        <v>1</v>
      </c>
      <c r="B5" s="328"/>
      <c r="C5" s="328"/>
      <c r="D5" s="328"/>
      <c r="E5" s="328"/>
      <c r="F5" s="328"/>
      <c r="G5" s="5">
        <v>2</v>
      </c>
      <c r="H5" s="30" t="s">
        <v>167</v>
      </c>
      <c r="I5" s="31" t="s">
        <v>168</v>
      </c>
      <c r="J5" s="30" t="s">
        <v>282</v>
      </c>
      <c r="K5" s="31" t="s">
        <v>283</v>
      </c>
      <c r="L5" s="30" t="s">
        <v>284</v>
      </c>
      <c r="M5" s="31" t="s">
        <v>285</v>
      </c>
      <c r="N5" s="30" t="s">
        <v>286</v>
      </c>
      <c r="O5" s="31" t="s">
        <v>287</v>
      </c>
      <c r="P5" s="30" t="s">
        <v>288</v>
      </c>
      <c r="Q5" s="31" t="s">
        <v>289</v>
      </c>
      <c r="R5" s="30" t="s">
        <v>290</v>
      </c>
      <c r="S5" s="30" t="s">
        <v>291</v>
      </c>
      <c r="T5" s="30" t="s">
        <v>292</v>
      </c>
      <c r="U5" s="30" t="s">
        <v>414</v>
      </c>
      <c r="V5" s="30" t="s">
        <v>293</v>
      </c>
      <c r="W5" s="30" t="s">
        <v>415</v>
      </c>
      <c r="X5" s="30">
        <v>19</v>
      </c>
      <c r="Y5" s="32" t="s">
        <v>416</v>
      </c>
    </row>
    <row r="6" spans="1:25" x14ac:dyDescent="0.2">
      <c r="A6" s="329" t="s">
        <v>264</v>
      </c>
      <c r="B6" s="329"/>
      <c r="C6" s="329"/>
      <c r="D6" s="329"/>
      <c r="E6" s="329"/>
      <c r="F6" s="329"/>
      <c r="G6" s="329"/>
      <c r="H6" s="329"/>
      <c r="I6" s="329"/>
      <c r="J6" s="329"/>
      <c r="K6" s="329"/>
      <c r="L6" s="329"/>
      <c r="M6" s="329"/>
      <c r="N6" s="330"/>
      <c r="O6" s="330"/>
      <c r="P6" s="330"/>
      <c r="Q6" s="330"/>
      <c r="R6" s="330"/>
      <c r="S6" s="330"/>
      <c r="T6" s="330"/>
      <c r="U6" s="330"/>
      <c r="V6" s="330"/>
      <c r="W6" s="330"/>
      <c r="X6" s="330"/>
      <c r="Y6" s="331"/>
    </row>
    <row r="7" spans="1:25" x14ac:dyDescent="0.2">
      <c r="A7" s="321" t="s">
        <v>298</v>
      </c>
      <c r="B7" s="321"/>
      <c r="C7" s="321"/>
      <c r="D7" s="321"/>
      <c r="E7" s="321"/>
      <c r="F7" s="321"/>
      <c r="G7" s="6">
        <v>1</v>
      </c>
      <c r="H7" s="33">
        <v>160448063</v>
      </c>
      <c r="I7" s="33">
        <v>95505</v>
      </c>
      <c r="J7" s="33">
        <v>6546297</v>
      </c>
      <c r="K7" s="33">
        <v>4581370</v>
      </c>
      <c r="L7" s="33">
        <v>2106272</v>
      </c>
      <c r="M7" s="33">
        <v>28891636</v>
      </c>
      <c r="N7" s="33">
        <v>18133735</v>
      </c>
      <c r="O7" s="33">
        <v>0</v>
      </c>
      <c r="P7" s="33">
        <v>0</v>
      </c>
      <c r="Q7" s="33">
        <v>0</v>
      </c>
      <c r="R7" s="33">
        <v>0</v>
      </c>
      <c r="S7" s="33">
        <v>0</v>
      </c>
      <c r="T7" s="33">
        <v>0</v>
      </c>
      <c r="U7" s="33">
        <v>26222</v>
      </c>
      <c r="V7" s="33">
        <v>4877629</v>
      </c>
      <c r="W7" s="34">
        <f>H7+I7+J7+K7-L7+M7+N7+O7+P7+Q7+R7+U7+V7+S7+T7</f>
        <v>221494185</v>
      </c>
      <c r="X7" s="33">
        <v>0</v>
      </c>
      <c r="Y7" s="34">
        <f>W7+X7</f>
        <v>221494185</v>
      </c>
    </row>
    <row r="8" spans="1:25" x14ac:dyDescent="0.2">
      <c r="A8" s="316" t="s">
        <v>265</v>
      </c>
      <c r="B8" s="316"/>
      <c r="C8" s="316"/>
      <c r="D8" s="316"/>
      <c r="E8" s="316"/>
      <c r="F8" s="316"/>
      <c r="G8" s="6">
        <v>2</v>
      </c>
      <c r="H8" s="33">
        <v>0</v>
      </c>
      <c r="I8" s="33">
        <v>0</v>
      </c>
      <c r="J8" s="33">
        <v>0</v>
      </c>
      <c r="K8" s="33">
        <v>0</v>
      </c>
      <c r="L8" s="33">
        <v>0</v>
      </c>
      <c r="M8" s="33">
        <v>0</v>
      </c>
      <c r="N8" s="33">
        <v>0</v>
      </c>
      <c r="O8" s="33">
        <v>0</v>
      </c>
      <c r="P8" s="33">
        <v>0</v>
      </c>
      <c r="Q8" s="33">
        <v>0</v>
      </c>
      <c r="R8" s="33">
        <v>0</v>
      </c>
      <c r="S8" s="33">
        <v>0</v>
      </c>
      <c r="T8" s="33">
        <v>0</v>
      </c>
      <c r="U8" s="33">
        <v>0</v>
      </c>
      <c r="V8" s="33">
        <v>0</v>
      </c>
      <c r="W8" s="34">
        <f t="shared" ref="W8:W9" si="0">H8+I8+J8+K8-L8+M8+N8+O8+P8+Q8+R8+U8+V8+S8+T8</f>
        <v>0</v>
      </c>
      <c r="X8" s="33">
        <v>0</v>
      </c>
      <c r="Y8" s="34">
        <f t="shared" ref="Y8:Y9" si="1">W8+X8</f>
        <v>0</v>
      </c>
    </row>
    <row r="9" spans="1:25" x14ac:dyDescent="0.2">
      <c r="A9" s="316" t="s">
        <v>266</v>
      </c>
      <c r="B9" s="316"/>
      <c r="C9" s="316"/>
      <c r="D9" s="316"/>
      <c r="E9" s="316"/>
      <c r="F9" s="316"/>
      <c r="G9" s="6">
        <v>3</v>
      </c>
      <c r="H9" s="33">
        <v>0</v>
      </c>
      <c r="I9" s="33">
        <v>0</v>
      </c>
      <c r="J9" s="33">
        <v>0</v>
      </c>
      <c r="K9" s="33">
        <v>0</v>
      </c>
      <c r="L9" s="33">
        <v>0</v>
      </c>
      <c r="M9" s="33">
        <v>0</v>
      </c>
      <c r="N9" s="33">
        <v>0</v>
      </c>
      <c r="O9" s="33">
        <v>0</v>
      </c>
      <c r="P9" s="33">
        <v>0</v>
      </c>
      <c r="Q9" s="33">
        <v>0</v>
      </c>
      <c r="R9" s="33">
        <v>0</v>
      </c>
      <c r="S9" s="33">
        <v>0</v>
      </c>
      <c r="T9" s="33">
        <v>0</v>
      </c>
      <c r="U9" s="33">
        <v>0</v>
      </c>
      <c r="V9" s="33">
        <v>0</v>
      </c>
      <c r="W9" s="34">
        <f t="shared" si="0"/>
        <v>0</v>
      </c>
      <c r="X9" s="33">
        <v>0</v>
      </c>
      <c r="Y9" s="34">
        <f t="shared" si="1"/>
        <v>0</v>
      </c>
    </row>
    <row r="10" spans="1:25" ht="24" customHeight="1" x14ac:dyDescent="0.2">
      <c r="A10" s="322" t="s">
        <v>299</v>
      </c>
      <c r="B10" s="322"/>
      <c r="C10" s="322"/>
      <c r="D10" s="322"/>
      <c r="E10" s="322"/>
      <c r="F10" s="322"/>
      <c r="G10" s="7">
        <v>4</v>
      </c>
      <c r="H10" s="34">
        <f>H7+H8+H9</f>
        <v>160448063</v>
      </c>
      <c r="I10" s="34">
        <f t="shared" ref="I10:Y10" si="2">I7+I8+I9</f>
        <v>95505</v>
      </c>
      <c r="J10" s="34">
        <f t="shared" si="2"/>
        <v>6546297</v>
      </c>
      <c r="K10" s="34">
        <f>K7+K8+K9</f>
        <v>4581370</v>
      </c>
      <c r="L10" s="34">
        <f t="shared" si="2"/>
        <v>2106272</v>
      </c>
      <c r="M10" s="34">
        <f t="shared" si="2"/>
        <v>28891636</v>
      </c>
      <c r="N10" s="34">
        <f t="shared" si="2"/>
        <v>18133735</v>
      </c>
      <c r="O10" s="34">
        <f t="shared" si="2"/>
        <v>0</v>
      </c>
      <c r="P10" s="34">
        <f t="shared" si="2"/>
        <v>0</v>
      </c>
      <c r="Q10" s="34">
        <f t="shared" si="2"/>
        <v>0</v>
      </c>
      <c r="R10" s="34">
        <f t="shared" si="2"/>
        <v>0</v>
      </c>
      <c r="S10" s="34">
        <f t="shared" si="2"/>
        <v>0</v>
      </c>
      <c r="T10" s="34">
        <f t="shared" si="2"/>
        <v>0</v>
      </c>
      <c r="U10" s="34">
        <f t="shared" si="2"/>
        <v>26222</v>
      </c>
      <c r="V10" s="34">
        <f t="shared" si="2"/>
        <v>4877629</v>
      </c>
      <c r="W10" s="34">
        <f t="shared" si="2"/>
        <v>221494185</v>
      </c>
      <c r="X10" s="34">
        <f t="shared" si="2"/>
        <v>0</v>
      </c>
      <c r="Y10" s="34">
        <f t="shared" si="2"/>
        <v>221494185</v>
      </c>
    </row>
    <row r="11" spans="1:25" x14ac:dyDescent="0.2">
      <c r="A11" s="316" t="s">
        <v>267</v>
      </c>
      <c r="B11" s="316"/>
      <c r="C11" s="316"/>
      <c r="D11" s="316"/>
      <c r="E11" s="316"/>
      <c r="F11" s="316"/>
      <c r="G11" s="6">
        <v>5</v>
      </c>
      <c r="H11" s="35">
        <v>0</v>
      </c>
      <c r="I11" s="35">
        <v>0</v>
      </c>
      <c r="J11" s="35">
        <v>0</v>
      </c>
      <c r="K11" s="35">
        <v>0</v>
      </c>
      <c r="L11" s="35">
        <v>0</v>
      </c>
      <c r="M11" s="35">
        <v>0</v>
      </c>
      <c r="N11" s="35">
        <v>0</v>
      </c>
      <c r="O11" s="35">
        <v>0</v>
      </c>
      <c r="P11" s="35">
        <v>0</v>
      </c>
      <c r="Q11" s="35">
        <v>0</v>
      </c>
      <c r="R11" s="35">
        <v>0</v>
      </c>
      <c r="S11" s="33">
        <v>0</v>
      </c>
      <c r="T11" s="33">
        <v>0</v>
      </c>
      <c r="U11" s="35">
        <v>0</v>
      </c>
      <c r="V11" s="33">
        <v>15008205</v>
      </c>
      <c r="W11" s="34">
        <f t="shared" ref="W11:W29" si="3">H11+I11+J11+K11-L11+M11+N11+O11+P11+Q11+R11+U11+V11+S11+T11</f>
        <v>15008205</v>
      </c>
      <c r="X11" s="33">
        <v>0</v>
      </c>
      <c r="Y11" s="34">
        <f t="shared" ref="Y11:Y29" si="4">W11+X11</f>
        <v>15008205</v>
      </c>
    </row>
    <row r="12" spans="1:25" x14ac:dyDescent="0.2">
      <c r="A12" s="316" t="s">
        <v>268</v>
      </c>
      <c r="B12" s="316"/>
      <c r="C12" s="316"/>
      <c r="D12" s="316"/>
      <c r="E12" s="316"/>
      <c r="F12" s="316"/>
      <c r="G12" s="6">
        <v>6</v>
      </c>
      <c r="H12" s="35">
        <v>0</v>
      </c>
      <c r="I12" s="35">
        <v>0</v>
      </c>
      <c r="J12" s="35">
        <v>0</v>
      </c>
      <c r="K12" s="35">
        <v>0</v>
      </c>
      <c r="L12" s="35">
        <v>0</v>
      </c>
      <c r="M12" s="35">
        <v>0</v>
      </c>
      <c r="N12" s="33">
        <v>0</v>
      </c>
      <c r="O12" s="35">
        <v>0</v>
      </c>
      <c r="P12" s="35">
        <v>0</v>
      </c>
      <c r="Q12" s="35">
        <v>0</v>
      </c>
      <c r="R12" s="35">
        <v>0</v>
      </c>
      <c r="S12" s="33">
        <v>0</v>
      </c>
      <c r="T12" s="33">
        <v>0</v>
      </c>
      <c r="U12" s="35">
        <v>0</v>
      </c>
      <c r="V12" s="35">
        <v>0</v>
      </c>
      <c r="W12" s="34">
        <f t="shared" si="3"/>
        <v>0</v>
      </c>
      <c r="X12" s="33">
        <v>0</v>
      </c>
      <c r="Y12" s="34">
        <f t="shared" si="4"/>
        <v>0</v>
      </c>
    </row>
    <row r="13" spans="1:25" ht="26.25" customHeight="1" x14ac:dyDescent="0.2">
      <c r="A13" s="316" t="s">
        <v>269</v>
      </c>
      <c r="B13" s="316"/>
      <c r="C13" s="316"/>
      <c r="D13" s="316"/>
      <c r="E13" s="316"/>
      <c r="F13" s="316"/>
      <c r="G13" s="6">
        <v>7</v>
      </c>
      <c r="H13" s="35">
        <v>0</v>
      </c>
      <c r="I13" s="35">
        <v>0</v>
      </c>
      <c r="J13" s="35">
        <v>0</v>
      </c>
      <c r="K13" s="35">
        <v>0</v>
      </c>
      <c r="L13" s="35">
        <v>0</v>
      </c>
      <c r="M13" s="35">
        <v>0</v>
      </c>
      <c r="N13" s="35">
        <v>0</v>
      </c>
      <c r="O13" s="33">
        <v>0</v>
      </c>
      <c r="P13" s="35">
        <v>0</v>
      </c>
      <c r="Q13" s="35">
        <v>0</v>
      </c>
      <c r="R13" s="35">
        <v>0</v>
      </c>
      <c r="S13" s="33">
        <v>0</v>
      </c>
      <c r="T13" s="33">
        <v>0</v>
      </c>
      <c r="U13" s="33">
        <v>0</v>
      </c>
      <c r="V13" s="33">
        <v>0</v>
      </c>
      <c r="W13" s="34">
        <f t="shared" si="3"/>
        <v>0</v>
      </c>
      <c r="X13" s="33">
        <v>0</v>
      </c>
      <c r="Y13" s="34">
        <f t="shared" si="4"/>
        <v>0</v>
      </c>
    </row>
    <row r="14" spans="1:25" ht="39" customHeight="1" x14ac:dyDescent="0.2">
      <c r="A14" s="316" t="s">
        <v>417</v>
      </c>
      <c r="B14" s="316"/>
      <c r="C14" s="316"/>
      <c r="D14" s="316"/>
      <c r="E14" s="316"/>
      <c r="F14" s="316"/>
      <c r="G14" s="6">
        <v>8</v>
      </c>
      <c r="H14" s="35">
        <v>0</v>
      </c>
      <c r="I14" s="35">
        <v>0</v>
      </c>
      <c r="J14" s="35">
        <v>0</v>
      </c>
      <c r="K14" s="35">
        <v>0</v>
      </c>
      <c r="L14" s="35">
        <v>0</v>
      </c>
      <c r="M14" s="35">
        <v>0</v>
      </c>
      <c r="N14" s="35">
        <v>0</v>
      </c>
      <c r="O14" s="35">
        <v>0</v>
      </c>
      <c r="P14" s="33">
        <v>0</v>
      </c>
      <c r="Q14" s="35">
        <v>0</v>
      </c>
      <c r="R14" s="35">
        <v>0</v>
      </c>
      <c r="S14" s="33">
        <v>0</v>
      </c>
      <c r="T14" s="33">
        <v>0</v>
      </c>
      <c r="U14" s="33">
        <v>0</v>
      </c>
      <c r="V14" s="33">
        <v>0</v>
      </c>
      <c r="W14" s="34">
        <f t="shared" si="3"/>
        <v>0</v>
      </c>
      <c r="X14" s="33">
        <v>0</v>
      </c>
      <c r="Y14" s="34">
        <f t="shared" si="4"/>
        <v>0</v>
      </c>
    </row>
    <row r="15" spans="1:25" x14ac:dyDescent="0.2">
      <c r="A15" s="316" t="s">
        <v>270</v>
      </c>
      <c r="B15" s="316"/>
      <c r="C15" s="316"/>
      <c r="D15" s="316"/>
      <c r="E15" s="316"/>
      <c r="F15" s="316"/>
      <c r="G15" s="6">
        <v>9</v>
      </c>
      <c r="H15" s="35">
        <v>0</v>
      </c>
      <c r="I15" s="35">
        <v>0</v>
      </c>
      <c r="J15" s="35">
        <v>0</v>
      </c>
      <c r="K15" s="35">
        <v>0</v>
      </c>
      <c r="L15" s="35">
        <v>0</v>
      </c>
      <c r="M15" s="35">
        <v>0</v>
      </c>
      <c r="N15" s="35">
        <v>0</v>
      </c>
      <c r="O15" s="35">
        <v>0</v>
      </c>
      <c r="P15" s="35">
        <v>0</v>
      </c>
      <c r="Q15" s="33">
        <v>0</v>
      </c>
      <c r="R15" s="35">
        <v>0</v>
      </c>
      <c r="S15" s="33">
        <v>0</v>
      </c>
      <c r="T15" s="33">
        <v>0</v>
      </c>
      <c r="U15" s="33">
        <v>0</v>
      </c>
      <c r="V15" s="33">
        <v>0</v>
      </c>
      <c r="W15" s="34">
        <f t="shared" si="3"/>
        <v>0</v>
      </c>
      <c r="X15" s="33">
        <v>0</v>
      </c>
      <c r="Y15" s="34">
        <f t="shared" si="4"/>
        <v>0</v>
      </c>
    </row>
    <row r="16" spans="1:25" ht="28.5" customHeight="1" x14ac:dyDescent="0.2">
      <c r="A16" s="316" t="s">
        <v>271</v>
      </c>
      <c r="B16" s="316"/>
      <c r="C16" s="316"/>
      <c r="D16" s="316"/>
      <c r="E16" s="316"/>
      <c r="F16" s="316"/>
      <c r="G16" s="6">
        <v>10</v>
      </c>
      <c r="H16" s="35">
        <v>0</v>
      </c>
      <c r="I16" s="35">
        <v>0</v>
      </c>
      <c r="J16" s="35">
        <v>0</v>
      </c>
      <c r="K16" s="35">
        <v>0</v>
      </c>
      <c r="L16" s="35">
        <v>0</v>
      </c>
      <c r="M16" s="35">
        <v>0</v>
      </c>
      <c r="N16" s="35">
        <v>0</v>
      </c>
      <c r="O16" s="35">
        <v>0</v>
      </c>
      <c r="P16" s="35">
        <v>0</v>
      </c>
      <c r="Q16" s="35">
        <v>0</v>
      </c>
      <c r="R16" s="33">
        <v>0</v>
      </c>
      <c r="S16" s="33">
        <v>0</v>
      </c>
      <c r="T16" s="33">
        <v>0</v>
      </c>
      <c r="U16" s="33">
        <v>0</v>
      </c>
      <c r="V16" s="33">
        <v>0</v>
      </c>
      <c r="W16" s="34">
        <f t="shared" si="3"/>
        <v>0</v>
      </c>
      <c r="X16" s="33">
        <v>0</v>
      </c>
      <c r="Y16" s="34">
        <f t="shared" si="4"/>
        <v>0</v>
      </c>
    </row>
    <row r="17" spans="1:25" ht="23.25" customHeight="1" x14ac:dyDescent="0.2">
      <c r="A17" s="316" t="s">
        <v>272</v>
      </c>
      <c r="B17" s="316"/>
      <c r="C17" s="316"/>
      <c r="D17" s="316"/>
      <c r="E17" s="316"/>
      <c r="F17" s="316"/>
      <c r="G17" s="6">
        <v>11</v>
      </c>
      <c r="H17" s="35">
        <v>0</v>
      </c>
      <c r="I17" s="35">
        <v>0</v>
      </c>
      <c r="J17" s="35">
        <v>0</v>
      </c>
      <c r="K17" s="35">
        <v>0</v>
      </c>
      <c r="L17" s="35">
        <v>0</v>
      </c>
      <c r="M17" s="35">
        <v>0</v>
      </c>
      <c r="N17" s="33">
        <v>0</v>
      </c>
      <c r="O17" s="33">
        <v>0</v>
      </c>
      <c r="P17" s="33">
        <v>0</v>
      </c>
      <c r="Q17" s="33">
        <v>0</v>
      </c>
      <c r="R17" s="33">
        <v>0</v>
      </c>
      <c r="S17" s="33">
        <v>0</v>
      </c>
      <c r="T17" s="33">
        <v>0</v>
      </c>
      <c r="U17" s="33">
        <v>0</v>
      </c>
      <c r="V17" s="33">
        <v>0</v>
      </c>
      <c r="W17" s="34">
        <f t="shared" si="3"/>
        <v>0</v>
      </c>
      <c r="X17" s="33">
        <v>0</v>
      </c>
      <c r="Y17" s="34">
        <f t="shared" si="4"/>
        <v>0</v>
      </c>
    </row>
    <row r="18" spans="1:25" x14ac:dyDescent="0.2">
      <c r="A18" s="316" t="s">
        <v>273</v>
      </c>
      <c r="B18" s="316"/>
      <c r="C18" s="316"/>
      <c r="D18" s="316"/>
      <c r="E18" s="316"/>
      <c r="F18" s="316"/>
      <c r="G18" s="6">
        <v>12</v>
      </c>
      <c r="H18" s="35">
        <v>0</v>
      </c>
      <c r="I18" s="35">
        <v>0</v>
      </c>
      <c r="J18" s="35">
        <v>0</v>
      </c>
      <c r="K18" s="35">
        <v>0</v>
      </c>
      <c r="L18" s="35">
        <v>0</v>
      </c>
      <c r="M18" s="35">
        <v>0</v>
      </c>
      <c r="N18" s="33">
        <v>0</v>
      </c>
      <c r="O18" s="33">
        <v>0</v>
      </c>
      <c r="P18" s="33">
        <v>0</v>
      </c>
      <c r="Q18" s="33">
        <v>0</v>
      </c>
      <c r="R18" s="33">
        <v>0</v>
      </c>
      <c r="S18" s="33">
        <v>0</v>
      </c>
      <c r="T18" s="33">
        <v>0</v>
      </c>
      <c r="U18" s="33">
        <v>0</v>
      </c>
      <c r="V18" s="33">
        <v>0</v>
      </c>
      <c r="W18" s="34">
        <f t="shared" si="3"/>
        <v>0</v>
      </c>
      <c r="X18" s="33">
        <v>0</v>
      </c>
      <c r="Y18" s="34">
        <f t="shared" si="4"/>
        <v>0</v>
      </c>
    </row>
    <row r="19" spans="1:25" x14ac:dyDescent="0.2">
      <c r="A19" s="316" t="s">
        <v>274</v>
      </c>
      <c r="B19" s="316"/>
      <c r="C19" s="316"/>
      <c r="D19" s="316"/>
      <c r="E19" s="316"/>
      <c r="F19" s="316"/>
      <c r="G19" s="6">
        <v>13</v>
      </c>
      <c r="H19" s="33">
        <v>0</v>
      </c>
      <c r="I19" s="33">
        <v>0</v>
      </c>
      <c r="J19" s="33">
        <v>0</v>
      </c>
      <c r="K19" s="33">
        <v>0</v>
      </c>
      <c r="L19" s="33">
        <v>0</v>
      </c>
      <c r="M19" s="33">
        <v>0</v>
      </c>
      <c r="N19" s="33">
        <v>0</v>
      </c>
      <c r="O19" s="33">
        <v>0</v>
      </c>
      <c r="P19" s="33">
        <v>0</v>
      </c>
      <c r="Q19" s="33">
        <v>0</v>
      </c>
      <c r="R19" s="33">
        <v>0</v>
      </c>
      <c r="S19" s="33">
        <v>0</v>
      </c>
      <c r="T19" s="33">
        <v>0</v>
      </c>
      <c r="U19" s="33">
        <v>0</v>
      </c>
      <c r="V19" s="33">
        <v>0</v>
      </c>
      <c r="W19" s="34">
        <f t="shared" si="3"/>
        <v>0</v>
      </c>
      <c r="X19" s="33">
        <v>0</v>
      </c>
      <c r="Y19" s="34">
        <f t="shared" si="4"/>
        <v>0</v>
      </c>
    </row>
    <row r="20" spans="1:25" x14ac:dyDescent="0.2">
      <c r="A20" s="316" t="s">
        <v>275</v>
      </c>
      <c r="B20" s="316"/>
      <c r="C20" s="316"/>
      <c r="D20" s="316"/>
      <c r="E20" s="316"/>
      <c r="F20" s="316"/>
      <c r="G20" s="6">
        <v>14</v>
      </c>
      <c r="H20" s="35">
        <v>0</v>
      </c>
      <c r="I20" s="35">
        <v>0</v>
      </c>
      <c r="J20" s="35">
        <v>0</v>
      </c>
      <c r="K20" s="35">
        <v>0</v>
      </c>
      <c r="L20" s="35">
        <v>0</v>
      </c>
      <c r="M20" s="35">
        <v>0</v>
      </c>
      <c r="N20" s="33">
        <v>0</v>
      </c>
      <c r="O20" s="33">
        <v>0</v>
      </c>
      <c r="P20" s="33">
        <v>0</v>
      </c>
      <c r="Q20" s="33">
        <v>0</v>
      </c>
      <c r="R20" s="33">
        <v>0</v>
      </c>
      <c r="S20" s="33">
        <v>0</v>
      </c>
      <c r="T20" s="33">
        <v>0</v>
      </c>
      <c r="U20" s="33">
        <v>0</v>
      </c>
      <c r="V20" s="33">
        <v>0</v>
      </c>
      <c r="W20" s="34">
        <f t="shared" si="3"/>
        <v>0</v>
      </c>
      <c r="X20" s="33">
        <v>0</v>
      </c>
      <c r="Y20" s="34">
        <f t="shared" si="4"/>
        <v>0</v>
      </c>
    </row>
    <row r="21" spans="1:25" ht="30.75" customHeight="1" x14ac:dyDescent="0.2">
      <c r="A21" s="316" t="s">
        <v>418</v>
      </c>
      <c r="B21" s="316"/>
      <c r="C21" s="316"/>
      <c r="D21" s="316"/>
      <c r="E21" s="316"/>
      <c r="F21" s="316"/>
      <c r="G21" s="6">
        <v>15</v>
      </c>
      <c r="H21" s="33">
        <v>0</v>
      </c>
      <c r="I21" s="33">
        <v>0</v>
      </c>
      <c r="J21" s="33">
        <v>0</v>
      </c>
      <c r="K21" s="33">
        <v>0</v>
      </c>
      <c r="L21" s="33">
        <v>0</v>
      </c>
      <c r="M21" s="33">
        <v>0</v>
      </c>
      <c r="N21" s="33">
        <v>0</v>
      </c>
      <c r="O21" s="33">
        <v>0</v>
      </c>
      <c r="P21" s="33">
        <v>0</v>
      </c>
      <c r="Q21" s="33">
        <v>0</v>
      </c>
      <c r="R21" s="33">
        <v>0</v>
      </c>
      <c r="S21" s="33">
        <v>0</v>
      </c>
      <c r="T21" s="33">
        <v>0</v>
      </c>
      <c r="U21" s="33">
        <v>0</v>
      </c>
      <c r="V21" s="33">
        <v>0</v>
      </c>
      <c r="W21" s="34">
        <f t="shared" si="3"/>
        <v>0</v>
      </c>
      <c r="X21" s="33">
        <v>0</v>
      </c>
      <c r="Y21" s="34">
        <f t="shared" si="4"/>
        <v>0</v>
      </c>
    </row>
    <row r="22" spans="1:25" ht="28.5" customHeight="1" x14ac:dyDescent="0.2">
      <c r="A22" s="316" t="s">
        <v>419</v>
      </c>
      <c r="B22" s="316"/>
      <c r="C22" s="316"/>
      <c r="D22" s="316"/>
      <c r="E22" s="316"/>
      <c r="F22" s="316"/>
      <c r="G22" s="6">
        <v>16</v>
      </c>
      <c r="H22" s="33">
        <v>0</v>
      </c>
      <c r="I22" s="33">
        <v>0</v>
      </c>
      <c r="J22" s="33">
        <v>0</v>
      </c>
      <c r="K22" s="33">
        <v>0</v>
      </c>
      <c r="L22" s="33">
        <v>0</v>
      </c>
      <c r="M22" s="33">
        <v>0</v>
      </c>
      <c r="N22" s="33">
        <v>0</v>
      </c>
      <c r="O22" s="33">
        <v>0</v>
      </c>
      <c r="P22" s="33">
        <v>0</v>
      </c>
      <c r="Q22" s="33">
        <v>0</v>
      </c>
      <c r="R22" s="33">
        <v>0</v>
      </c>
      <c r="S22" s="33">
        <v>0</v>
      </c>
      <c r="T22" s="33">
        <v>0</v>
      </c>
      <c r="U22" s="33">
        <v>0</v>
      </c>
      <c r="V22" s="33">
        <v>0</v>
      </c>
      <c r="W22" s="34">
        <f t="shared" si="3"/>
        <v>0</v>
      </c>
      <c r="X22" s="33">
        <v>0</v>
      </c>
      <c r="Y22" s="34">
        <f t="shared" si="4"/>
        <v>0</v>
      </c>
    </row>
    <row r="23" spans="1:25" ht="26.25" customHeight="1" x14ac:dyDescent="0.2">
      <c r="A23" s="316" t="s">
        <v>420</v>
      </c>
      <c r="B23" s="316"/>
      <c r="C23" s="316"/>
      <c r="D23" s="316"/>
      <c r="E23" s="316"/>
      <c r="F23" s="316"/>
      <c r="G23" s="6">
        <v>17</v>
      </c>
      <c r="H23" s="33">
        <v>0</v>
      </c>
      <c r="I23" s="33">
        <v>0</v>
      </c>
      <c r="J23" s="33">
        <v>0</v>
      </c>
      <c r="K23" s="33">
        <v>0</v>
      </c>
      <c r="L23" s="33">
        <v>0</v>
      </c>
      <c r="M23" s="33">
        <v>0</v>
      </c>
      <c r="N23" s="33">
        <v>0</v>
      </c>
      <c r="O23" s="33">
        <v>0</v>
      </c>
      <c r="P23" s="33">
        <v>0</v>
      </c>
      <c r="Q23" s="33">
        <v>0</v>
      </c>
      <c r="R23" s="33">
        <v>0</v>
      </c>
      <c r="S23" s="33">
        <v>0</v>
      </c>
      <c r="T23" s="33">
        <v>0</v>
      </c>
      <c r="U23" s="33">
        <v>0</v>
      </c>
      <c r="V23" s="33">
        <v>0</v>
      </c>
      <c r="W23" s="34">
        <f t="shared" si="3"/>
        <v>0</v>
      </c>
      <c r="X23" s="33">
        <v>0</v>
      </c>
      <c r="Y23" s="34">
        <f t="shared" si="4"/>
        <v>0</v>
      </c>
    </row>
    <row r="24" spans="1:25" x14ac:dyDescent="0.2">
      <c r="A24" s="316" t="s">
        <v>276</v>
      </c>
      <c r="B24" s="316"/>
      <c r="C24" s="316"/>
      <c r="D24" s="316"/>
      <c r="E24" s="316"/>
      <c r="F24" s="316"/>
      <c r="G24" s="6">
        <v>18</v>
      </c>
      <c r="H24" s="33">
        <v>0</v>
      </c>
      <c r="I24" s="33">
        <v>0</v>
      </c>
      <c r="J24" s="33">
        <v>0</v>
      </c>
      <c r="K24" s="33">
        <v>0</v>
      </c>
      <c r="L24" s="33">
        <v>0</v>
      </c>
      <c r="M24" s="33">
        <v>0</v>
      </c>
      <c r="N24" s="33">
        <v>0</v>
      </c>
      <c r="O24" s="33">
        <v>0</v>
      </c>
      <c r="P24" s="33">
        <v>0</v>
      </c>
      <c r="Q24" s="33">
        <v>0</v>
      </c>
      <c r="R24" s="33">
        <v>0</v>
      </c>
      <c r="S24" s="33">
        <v>0</v>
      </c>
      <c r="T24" s="33">
        <v>0</v>
      </c>
      <c r="U24" s="33">
        <v>0</v>
      </c>
      <c r="V24" s="33">
        <v>0</v>
      </c>
      <c r="W24" s="34">
        <f t="shared" si="3"/>
        <v>0</v>
      </c>
      <c r="X24" s="33">
        <v>0</v>
      </c>
      <c r="Y24" s="34">
        <f t="shared" si="4"/>
        <v>0</v>
      </c>
    </row>
    <row r="25" spans="1:25" x14ac:dyDescent="0.2">
      <c r="A25" s="316" t="s">
        <v>421</v>
      </c>
      <c r="B25" s="316"/>
      <c r="C25" s="316"/>
      <c r="D25" s="316"/>
      <c r="E25" s="316"/>
      <c r="F25" s="316"/>
      <c r="G25" s="6">
        <v>19</v>
      </c>
      <c r="H25" s="33">
        <v>0</v>
      </c>
      <c r="I25" s="33">
        <v>0</v>
      </c>
      <c r="J25" s="33">
        <v>0</v>
      </c>
      <c r="K25" s="33">
        <v>0</v>
      </c>
      <c r="L25" s="33">
        <v>0</v>
      </c>
      <c r="M25" s="33">
        <v>0</v>
      </c>
      <c r="N25" s="33">
        <v>0</v>
      </c>
      <c r="O25" s="33">
        <v>0</v>
      </c>
      <c r="P25" s="33">
        <v>0</v>
      </c>
      <c r="Q25" s="33">
        <v>0</v>
      </c>
      <c r="R25" s="33">
        <v>0</v>
      </c>
      <c r="S25" s="33">
        <v>0</v>
      </c>
      <c r="T25" s="33">
        <v>0</v>
      </c>
      <c r="U25" s="33">
        <v>0</v>
      </c>
      <c r="V25" s="33">
        <v>0</v>
      </c>
      <c r="W25" s="34">
        <f t="shared" si="3"/>
        <v>0</v>
      </c>
      <c r="X25" s="33">
        <v>0</v>
      </c>
      <c r="Y25" s="34">
        <f t="shared" si="4"/>
        <v>0</v>
      </c>
    </row>
    <row r="26" spans="1:25" ht="12.75" customHeight="1" x14ac:dyDescent="0.2">
      <c r="A26" s="316" t="s">
        <v>429</v>
      </c>
      <c r="B26" s="316"/>
      <c r="C26" s="316"/>
      <c r="D26" s="316"/>
      <c r="E26" s="316"/>
      <c r="F26" s="316"/>
      <c r="G26" s="6">
        <v>20</v>
      </c>
      <c r="H26" s="33">
        <v>0</v>
      </c>
      <c r="I26" s="33">
        <v>0</v>
      </c>
      <c r="J26" s="33">
        <v>0</v>
      </c>
      <c r="K26" s="33">
        <v>0</v>
      </c>
      <c r="L26" s="33">
        <v>0</v>
      </c>
      <c r="M26" s="33">
        <v>0</v>
      </c>
      <c r="N26" s="33">
        <v>0</v>
      </c>
      <c r="O26" s="33">
        <v>0</v>
      </c>
      <c r="P26" s="33">
        <v>0</v>
      </c>
      <c r="Q26" s="33">
        <v>0</v>
      </c>
      <c r="R26" s="33">
        <v>0</v>
      </c>
      <c r="S26" s="33">
        <v>0</v>
      </c>
      <c r="T26" s="33">
        <v>0</v>
      </c>
      <c r="U26" s="33">
        <v>0</v>
      </c>
      <c r="V26" s="33">
        <v>-4391909</v>
      </c>
      <c r="W26" s="34">
        <f t="shared" si="3"/>
        <v>-4391909</v>
      </c>
      <c r="X26" s="33">
        <v>0</v>
      </c>
      <c r="Y26" s="34">
        <f t="shared" si="4"/>
        <v>-4391909</v>
      </c>
    </row>
    <row r="27" spans="1:25" ht="12.75" customHeight="1" x14ac:dyDescent="0.2">
      <c r="A27" s="316" t="s">
        <v>422</v>
      </c>
      <c r="B27" s="316"/>
      <c r="C27" s="316"/>
      <c r="D27" s="316"/>
      <c r="E27" s="316"/>
      <c r="F27" s="316"/>
      <c r="G27" s="6">
        <v>21</v>
      </c>
      <c r="H27" s="33">
        <v>0</v>
      </c>
      <c r="I27" s="33">
        <v>0</v>
      </c>
      <c r="J27" s="33">
        <v>0</v>
      </c>
      <c r="K27" s="33">
        <v>-54572</v>
      </c>
      <c r="L27" s="33">
        <v>-54572</v>
      </c>
      <c r="M27" s="33">
        <v>0</v>
      </c>
      <c r="N27" s="33">
        <v>0</v>
      </c>
      <c r="O27" s="33">
        <v>0</v>
      </c>
      <c r="P27" s="33">
        <v>0</v>
      </c>
      <c r="Q27" s="33">
        <v>0</v>
      </c>
      <c r="R27" s="33">
        <v>0</v>
      </c>
      <c r="S27" s="33">
        <v>0</v>
      </c>
      <c r="T27" s="33">
        <v>0</v>
      </c>
      <c r="U27" s="33">
        <v>77481</v>
      </c>
      <c r="V27" s="33">
        <v>0</v>
      </c>
      <c r="W27" s="34">
        <f t="shared" si="3"/>
        <v>77481</v>
      </c>
      <c r="X27" s="33">
        <v>0</v>
      </c>
      <c r="Y27" s="34">
        <f t="shared" si="4"/>
        <v>77481</v>
      </c>
    </row>
    <row r="28" spans="1:25" ht="12.75" customHeight="1" x14ac:dyDescent="0.2">
      <c r="A28" s="316" t="s">
        <v>423</v>
      </c>
      <c r="B28" s="316"/>
      <c r="C28" s="316"/>
      <c r="D28" s="316"/>
      <c r="E28" s="316"/>
      <c r="F28" s="316"/>
      <c r="G28" s="6">
        <v>22</v>
      </c>
      <c r="H28" s="33">
        <v>0</v>
      </c>
      <c r="I28" s="33">
        <v>0</v>
      </c>
      <c r="J28" s="33">
        <v>243881</v>
      </c>
      <c r="K28" s="33">
        <v>0</v>
      </c>
      <c r="L28" s="33">
        <v>0</v>
      </c>
      <c r="M28" s="33">
        <v>0</v>
      </c>
      <c r="N28" s="33">
        <v>231687</v>
      </c>
      <c r="O28" s="33">
        <v>0</v>
      </c>
      <c r="P28" s="33">
        <v>0</v>
      </c>
      <c r="Q28" s="33">
        <v>0</v>
      </c>
      <c r="R28" s="33">
        <v>0</v>
      </c>
      <c r="S28" s="33">
        <v>0</v>
      </c>
      <c r="T28" s="33">
        <v>0</v>
      </c>
      <c r="U28" s="33">
        <v>10152</v>
      </c>
      <c r="V28" s="33">
        <v>-485720</v>
      </c>
      <c r="W28" s="34">
        <f t="shared" si="3"/>
        <v>0</v>
      </c>
      <c r="X28" s="33">
        <v>0</v>
      </c>
      <c r="Y28" s="34">
        <f t="shared" si="4"/>
        <v>0</v>
      </c>
    </row>
    <row r="29" spans="1:25" ht="12.75" customHeight="1" x14ac:dyDescent="0.2">
      <c r="A29" s="316" t="s">
        <v>424</v>
      </c>
      <c r="B29" s="316"/>
      <c r="C29" s="316"/>
      <c r="D29" s="316"/>
      <c r="E29" s="316"/>
      <c r="F29" s="316"/>
      <c r="G29" s="6">
        <v>23</v>
      </c>
      <c r="H29" s="33">
        <v>0</v>
      </c>
      <c r="I29" s="33">
        <v>0</v>
      </c>
      <c r="J29" s="33">
        <v>0</v>
      </c>
      <c r="K29" s="33">
        <v>0</v>
      </c>
      <c r="L29" s="33">
        <v>0</v>
      </c>
      <c r="M29" s="33">
        <v>0</v>
      </c>
      <c r="N29" s="33">
        <v>0</v>
      </c>
      <c r="O29" s="33">
        <v>0</v>
      </c>
      <c r="P29" s="33">
        <v>0</v>
      </c>
      <c r="Q29" s="33">
        <v>0</v>
      </c>
      <c r="R29" s="33">
        <v>0</v>
      </c>
      <c r="S29" s="33">
        <v>0</v>
      </c>
      <c r="T29" s="33">
        <v>0</v>
      </c>
      <c r="U29" s="33">
        <v>0</v>
      </c>
      <c r="V29" s="33">
        <v>0</v>
      </c>
      <c r="W29" s="34">
        <f t="shared" si="3"/>
        <v>0</v>
      </c>
      <c r="X29" s="33">
        <v>0</v>
      </c>
      <c r="Y29" s="34">
        <f t="shared" si="4"/>
        <v>0</v>
      </c>
    </row>
    <row r="30" spans="1:25" ht="21.75" customHeight="1" x14ac:dyDescent="0.2">
      <c r="A30" s="317" t="s">
        <v>425</v>
      </c>
      <c r="B30" s="317"/>
      <c r="C30" s="317"/>
      <c r="D30" s="317"/>
      <c r="E30" s="317"/>
      <c r="F30" s="317"/>
      <c r="G30" s="8">
        <v>24</v>
      </c>
      <c r="H30" s="36">
        <f>SUM(H10:H29)</f>
        <v>160448063</v>
      </c>
      <c r="I30" s="36">
        <f t="shared" ref="I30:Y30" si="5">SUM(I10:I29)</f>
        <v>95505</v>
      </c>
      <c r="J30" s="36">
        <f t="shared" si="5"/>
        <v>6790178</v>
      </c>
      <c r="K30" s="36">
        <f t="shared" si="5"/>
        <v>4526798</v>
      </c>
      <c r="L30" s="36">
        <f t="shared" si="5"/>
        <v>2051700</v>
      </c>
      <c r="M30" s="36">
        <f t="shared" si="5"/>
        <v>28891636</v>
      </c>
      <c r="N30" s="36">
        <f t="shared" si="5"/>
        <v>18365422</v>
      </c>
      <c r="O30" s="36">
        <f t="shared" si="5"/>
        <v>0</v>
      </c>
      <c r="P30" s="36">
        <f t="shared" si="5"/>
        <v>0</v>
      </c>
      <c r="Q30" s="36">
        <f t="shared" si="5"/>
        <v>0</v>
      </c>
      <c r="R30" s="36">
        <f t="shared" si="5"/>
        <v>0</v>
      </c>
      <c r="S30" s="36">
        <f t="shared" si="5"/>
        <v>0</v>
      </c>
      <c r="T30" s="36">
        <f t="shared" si="5"/>
        <v>0</v>
      </c>
      <c r="U30" s="36">
        <f t="shared" si="5"/>
        <v>113855</v>
      </c>
      <c r="V30" s="36">
        <f t="shared" si="5"/>
        <v>15008205</v>
      </c>
      <c r="W30" s="36">
        <f t="shared" si="5"/>
        <v>232187962</v>
      </c>
      <c r="X30" s="36">
        <f t="shared" si="5"/>
        <v>0</v>
      </c>
      <c r="Y30" s="36">
        <f t="shared" si="5"/>
        <v>232187962</v>
      </c>
    </row>
    <row r="31" spans="1:25" x14ac:dyDescent="0.2">
      <c r="A31" s="318" t="s">
        <v>277</v>
      </c>
      <c r="B31" s="319"/>
      <c r="C31" s="319"/>
      <c r="D31" s="319"/>
      <c r="E31" s="319"/>
      <c r="F31" s="319"/>
      <c r="G31" s="319"/>
      <c r="H31" s="319"/>
      <c r="I31" s="319"/>
      <c r="J31" s="319"/>
      <c r="K31" s="319"/>
      <c r="L31" s="319"/>
      <c r="M31" s="319"/>
      <c r="N31" s="319"/>
      <c r="O31" s="319"/>
      <c r="P31" s="319"/>
      <c r="Q31" s="319"/>
      <c r="R31" s="319"/>
      <c r="S31" s="319"/>
      <c r="T31" s="319"/>
      <c r="U31" s="319"/>
      <c r="V31" s="319"/>
      <c r="W31" s="319"/>
      <c r="X31" s="319"/>
      <c r="Y31" s="319"/>
    </row>
    <row r="32" spans="1:25" ht="36.75" customHeight="1" x14ac:dyDescent="0.2">
      <c r="A32" s="314" t="s">
        <v>278</v>
      </c>
      <c r="B32" s="314"/>
      <c r="C32" s="314"/>
      <c r="D32" s="314"/>
      <c r="E32" s="314"/>
      <c r="F32" s="314"/>
      <c r="G32" s="7">
        <v>25</v>
      </c>
      <c r="H32" s="34">
        <f>SUM(H12:H20)</f>
        <v>0</v>
      </c>
      <c r="I32" s="34">
        <f t="shared" ref="I32:Y32" si="6">SUM(I12:I20)</f>
        <v>0</v>
      </c>
      <c r="J32" s="34">
        <f t="shared" si="6"/>
        <v>0</v>
      </c>
      <c r="K32" s="34">
        <f t="shared" si="6"/>
        <v>0</v>
      </c>
      <c r="L32" s="34">
        <f t="shared" si="6"/>
        <v>0</v>
      </c>
      <c r="M32" s="34">
        <f t="shared" si="6"/>
        <v>0</v>
      </c>
      <c r="N32" s="34">
        <f t="shared" si="6"/>
        <v>0</v>
      </c>
      <c r="O32" s="34">
        <f t="shared" si="6"/>
        <v>0</v>
      </c>
      <c r="P32" s="34">
        <f t="shared" si="6"/>
        <v>0</v>
      </c>
      <c r="Q32" s="34">
        <f t="shared" si="6"/>
        <v>0</v>
      </c>
      <c r="R32" s="34">
        <f t="shared" si="6"/>
        <v>0</v>
      </c>
      <c r="S32" s="34">
        <f t="shared" ref="S32:T32" si="7">SUM(S12:S20)</f>
        <v>0</v>
      </c>
      <c r="T32" s="34">
        <f t="shared" si="7"/>
        <v>0</v>
      </c>
      <c r="U32" s="34">
        <f t="shared" si="6"/>
        <v>0</v>
      </c>
      <c r="V32" s="34">
        <f t="shared" si="6"/>
        <v>0</v>
      </c>
      <c r="W32" s="34">
        <f t="shared" si="6"/>
        <v>0</v>
      </c>
      <c r="X32" s="34">
        <f t="shared" si="6"/>
        <v>0</v>
      </c>
      <c r="Y32" s="34">
        <f t="shared" si="6"/>
        <v>0</v>
      </c>
    </row>
    <row r="33" spans="1:25" ht="31.5" customHeight="1" x14ac:dyDescent="0.2">
      <c r="A33" s="314" t="s">
        <v>426</v>
      </c>
      <c r="B33" s="314"/>
      <c r="C33" s="314"/>
      <c r="D33" s="314"/>
      <c r="E33" s="314"/>
      <c r="F33" s="314"/>
      <c r="G33" s="7">
        <v>26</v>
      </c>
      <c r="H33" s="34">
        <f>H11+H32</f>
        <v>0</v>
      </c>
      <c r="I33" s="34">
        <f t="shared" ref="I33:Y33" si="8">I11+I32</f>
        <v>0</v>
      </c>
      <c r="J33" s="34">
        <f t="shared" si="8"/>
        <v>0</v>
      </c>
      <c r="K33" s="34">
        <f t="shared" si="8"/>
        <v>0</v>
      </c>
      <c r="L33" s="34">
        <f t="shared" si="8"/>
        <v>0</v>
      </c>
      <c r="M33" s="34">
        <f t="shared" si="8"/>
        <v>0</v>
      </c>
      <c r="N33" s="34">
        <f t="shared" si="8"/>
        <v>0</v>
      </c>
      <c r="O33" s="34">
        <f t="shared" si="8"/>
        <v>0</v>
      </c>
      <c r="P33" s="34">
        <f t="shared" si="8"/>
        <v>0</v>
      </c>
      <c r="Q33" s="34">
        <f t="shared" si="8"/>
        <v>0</v>
      </c>
      <c r="R33" s="34">
        <f t="shared" si="8"/>
        <v>0</v>
      </c>
      <c r="S33" s="34">
        <f t="shared" ref="S33:T33" si="9">S11+S32</f>
        <v>0</v>
      </c>
      <c r="T33" s="34">
        <f t="shared" si="9"/>
        <v>0</v>
      </c>
      <c r="U33" s="34">
        <f t="shared" si="8"/>
        <v>0</v>
      </c>
      <c r="V33" s="34">
        <f t="shared" si="8"/>
        <v>15008205</v>
      </c>
      <c r="W33" s="34">
        <f t="shared" si="8"/>
        <v>15008205</v>
      </c>
      <c r="X33" s="34">
        <f t="shared" si="8"/>
        <v>0</v>
      </c>
      <c r="Y33" s="34">
        <f t="shared" si="8"/>
        <v>15008205</v>
      </c>
    </row>
    <row r="34" spans="1:25" ht="30.75" customHeight="1" x14ac:dyDescent="0.2">
      <c r="A34" s="315" t="s">
        <v>427</v>
      </c>
      <c r="B34" s="315"/>
      <c r="C34" s="315"/>
      <c r="D34" s="315"/>
      <c r="E34" s="315"/>
      <c r="F34" s="315"/>
      <c r="G34" s="8">
        <v>27</v>
      </c>
      <c r="H34" s="36">
        <f>SUM(H21:H29)</f>
        <v>0</v>
      </c>
      <c r="I34" s="36">
        <f t="shared" ref="I34:Y34" si="10">SUM(I21:I29)</f>
        <v>0</v>
      </c>
      <c r="J34" s="36">
        <f t="shared" si="10"/>
        <v>243881</v>
      </c>
      <c r="K34" s="36">
        <f t="shared" si="10"/>
        <v>-54572</v>
      </c>
      <c r="L34" s="36">
        <f t="shared" si="10"/>
        <v>-54572</v>
      </c>
      <c r="M34" s="36">
        <f t="shared" si="10"/>
        <v>0</v>
      </c>
      <c r="N34" s="36">
        <f t="shared" si="10"/>
        <v>231687</v>
      </c>
      <c r="O34" s="36">
        <f t="shared" si="10"/>
        <v>0</v>
      </c>
      <c r="P34" s="36">
        <f t="shared" si="10"/>
        <v>0</v>
      </c>
      <c r="Q34" s="36">
        <f t="shared" si="10"/>
        <v>0</v>
      </c>
      <c r="R34" s="36">
        <f t="shared" si="10"/>
        <v>0</v>
      </c>
      <c r="S34" s="36">
        <f t="shared" ref="S34:T34" si="11">SUM(S21:S29)</f>
        <v>0</v>
      </c>
      <c r="T34" s="36">
        <f t="shared" si="11"/>
        <v>0</v>
      </c>
      <c r="U34" s="36">
        <f t="shared" si="10"/>
        <v>87633</v>
      </c>
      <c r="V34" s="36">
        <f t="shared" si="10"/>
        <v>-4877629</v>
      </c>
      <c r="W34" s="36">
        <f t="shared" si="10"/>
        <v>-4314428</v>
      </c>
      <c r="X34" s="36">
        <f t="shared" si="10"/>
        <v>0</v>
      </c>
      <c r="Y34" s="36">
        <f t="shared" si="10"/>
        <v>-4314428</v>
      </c>
    </row>
    <row r="35" spans="1:25" x14ac:dyDescent="0.2">
      <c r="A35" s="318" t="s">
        <v>279</v>
      </c>
      <c r="B35" s="320"/>
      <c r="C35" s="320"/>
      <c r="D35" s="320"/>
      <c r="E35" s="320"/>
      <c r="F35" s="320"/>
      <c r="G35" s="320"/>
      <c r="H35" s="320"/>
      <c r="I35" s="320"/>
      <c r="J35" s="320"/>
      <c r="K35" s="320"/>
      <c r="L35" s="320"/>
      <c r="M35" s="320"/>
      <c r="N35" s="320"/>
      <c r="O35" s="320"/>
      <c r="P35" s="320"/>
      <c r="Q35" s="320"/>
      <c r="R35" s="320"/>
      <c r="S35" s="320"/>
      <c r="T35" s="320"/>
      <c r="U35" s="320"/>
      <c r="V35" s="320"/>
      <c r="W35" s="320"/>
      <c r="X35" s="320"/>
      <c r="Y35" s="320"/>
    </row>
    <row r="36" spans="1:25" ht="12.75" customHeight="1" x14ac:dyDescent="0.2">
      <c r="A36" s="321" t="s">
        <v>300</v>
      </c>
      <c r="B36" s="321"/>
      <c r="C36" s="321"/>
      <c r="D36" s="321"/>
      <c r="E36" s="321"/>
      <c r="F36" s="321"/>
      <c r="G36" s="6">
        <v>28</v>
      </c>
      <c r="H36" s="33">
        <v>160448063</v>
      </c>
      <c r="I36" s="33">
        <v>95505</v>
      </c>
      <c r="J36" s="33">
        <v>6790178</v>
      </c>
      <c r="K36" s="33">
        <v>4526798</v>
      </c>
      <c r="L36" s="33">
        <v>2051700</v>
      </c>
      <c r="M36" s="33">
        <v>28891636</v>
      </c>
      <c r="N36" s="33">
        <v>18365422</v>
      </c>
      <c r="O36" s="33">
        <v>0</v>
      </c>
      <c r="P36" s="33">
        <v>0</v>
      </c>
      <c r="Q36" s="33">
        <v>0</v>
      </c>
      <c r="R36" s="33">
        <v>0</v>
      </c>
      <c r="S36" s="33">
        <v>0</v>
      </c>
      <c r="T36" s="33">
        <v>0</v>
      </c>
      <c r="U36" s="33">
        <v>113854</v>
      </c>
      <c r="V36" s="33">
        <v>15008205</v>
      </c>
      <c r="W36" s="37">
        <f>H36+I36+J36+K36-L36+M36+N36+O36+P36+Q36+R36+U36+V36+S36+T36</f>
        <v>232187961</v>
      </c>
      <c r="X36" s="33">
        <v>0</v>
      </c>
      <c r="Y36" s="37">
        <f t="shared" ref="Y36:Y38" si="12">W36+X36</f>
        <v>232187961</v>
      </c>
    </row>
    <row r="37" spans="1:25" ht="12.75" customHeight="1" x14ac:dyDescent="0.2">
      <c r="A37" s="316" t="s">
        <v>265</v>
      </c>
      <c r="B37" s="316"/>
      <c r="C37" s="316"/>
      <c r="D37" s="316"/>
      <c r="E37" s="316"/>
      <c r="F37" s="316"/>
      <c r="G37" s="6">
        <v>29</v>
      </c>
      <c r="H37" s="33">
        <v>0</v>
      </c>
      <c r="I37" s="33">
        <v>0</v>
      </c>
      <c r="J37" s="33">
        <v>0</v>
      </c>
      <c r="K37" s="33">
        <v>0</v>
      </c>
      <c r="L37" s="33">
        <v>0</v>
      </c>
      <c r="M37" s="33">
        <v>0</v>
      </c>
      <c r="N37" s="33">
        <v>0</v>
      </c>
      <c r="O37" s="33">
        <v>0</v>
      </c>
      <c r="P37" s="33">
        <v>0</v>
      </c>
      <c r="Q37" s="33">
        <v>0</v>
      </c>
      <c r="R37" s="33">
        <v>0</v>
      </c>
      <c r="S37" s="33">
        <v>0</v>
      </c>
      <c r="T37" s="33">
        <v>0</v>
      </c>
      <c r="U37" s="33">
        <v>0</v>
      </c>
      <c r="V37" s="33">
        <v>-5796</v>
      </c>
      <c r="W37" s="37">
        <f t="shared" ref="W37:W38" si="13">H37+I37+J37+K37-L37+M37+N37+O37+P37+Q37+R37+U37+V37+S37+T37</f>
        <v>-5796</v>
      </c>
      <c r="X37" s="33">
        <v>0</v>
      </c>
      <c r="Y37" s="37">
        <f t="shared" si="12"/>
        <v>-5796</v>
      </c>
    </row>
    <row r="38" spans="1:25" ht="12.75" customHeight="1" x14ac:dyDescent="0.2">
      <c r="A38" s="316" t="s">
        <v>266</v>
      </c>
      <c r="B38" s="316"/>
      <c r="C38" s="316"/>
      <c r="D38" s="316"/>
      <c r="E38" s="316"/>
      <c r="F38" s="316"/>
      <c r="G38" s="6">
        <v>30</v>
      </c>
      <c r="H38" s="33">
        <v>0</v>
      </c>
      <c r="I38" s="33">
        <v>0</v>
      </c>
      <c r="J38" s="33">
        <v>0</v>
      </c>
      <c r="K38" s="33">
        <v>0</v>
      </c>
      <c r="L38" s="33">
        <v>0</v>
      </c>
      <c r="M38" s="33">
        <v>0</v>
      </c>
      <c r="N38" s="33">
        <v>0</v>
      </c>
      <c r="O38" s="33">
        <v>0</v>
      </c>
      <c r="P38" s="33">
        <v>0</v>
      </c>
      <c r="Q38" s="33">
        <v>0</v>
      </c>
      <c r="R38" s="33">
        <v>0</v>
      </c>
      <c r="S38" s="33">
        <v>0</v>
      </c>
      <c r="T38" s="33">
        <v>0</v>
      </c>
      <c r="U38" s="33">
        <v>0</v>
      </c>
      <c r="V38" s="33">
        <v>0</v>
      </c>
      <c r="W38" s="37">
        <f t="shared" si="13"/>
        <v>0</v>
      </c>
      <c r="X38" s="33">
        <v>0</v>
      </c>
      <c r="Y38" s="37">
        <f t="shared" si="12"/>
        <v>0</v>
      </c>
    </row>
    <row r="39" spans="1:25" ht="25.5" customHeight="1" x14ac:dyDescent="0.2">
      <c r="A39" s="322" t="s">
        <v>428</v>
      </c>
      <c r="B39" s="322"/>
      <c r="C39" s="322"/>
      <c r="D39" s="322"/>
      <c r="E39" s="322"/>
      <c r="F39" s="322"/>
      <c r="G39" s="7">
        <v>31</v>
      </c>
      <c r="H39" s="34">
        <f>H36+H37+H38</f>
        <v>160448063</v>
      </c>
      <c r="I39" s="34">
        <f t="shared" ref="I39:Y39" si="14">I36+I37+I38</f>
        <v>95505</v>
      </c>
      <c r="J39" s="34">
        <f t="shared" si="14"/>
        <v>6790178</v>
      </c>
      <c r="K39" s="34">
        <f t="shared" si="14"/>
        <v>4526798</v>
      </c>
      <c r="L39" s="34">
        <f t="shared" si="14"/>
        <v>2051700</v>
      </c>
      <c r="M39" s="34">
        <f t="shared" si="14"/>
        <v>28891636</v>
      </c>
      <c r="N39" s="34">
        <f t="shared" si="14"/>
        <v>18365422</v>
      </c>
      <c r="O39" s="34">
        <f t="shared" si="14"/>
        <v>0</v>
      </c>
      <c r="P39" s="34">
        <f t="shared" si="14"/>
        <v>0</v>
      </c>
      <c r="Q39" s="34">
        <f t="shared" si="14"/>
        <v>0</v>
      </c>
      <c r="R39" s="34">
        <f t="shared" si="14"/>
        <v>0</v>
      </c>
      <c r="S39" s="34">
        <f t="shared" si="14"/>
        <v>0</v>
      </c>
      <c r="T39" s="34">
        <f t="shared" si="14"/>
        <v>0</v>
      </c>
      <c r="U39" s="34">
        <f t="shared" si="14"/>
        <v>113854</v>
      </c>
      <c r="V39" s="34">
        <f t="shared" si="14"/>
        <v>15002409</v>
      </c>
      <c r="W39" s="34">
        <f t="shared" si="14"/>
        <v>232182165</v>
      </c>
      <c r="X39" s="34">
        <f t="shared" si="14"/>
        <v>0</v>
      </c>
      <c r="Y39" s="34">
        <f t="shared" si="14"/>
        <v>232182165</v>
      </c>
    </row>
    <row r="40" spans="1:25" ht="12.75" customHeight="1" x14ac:dyDescent="0.2">
      <c r="A40" s="316" t="s">
        <v>267</v>
      </c>
      <c r="B40" s="316"/>
      <c r="C40" s="316"/>
      <c r="D40" s="316"/>
      <c r="E40" s="316"/>
      <c r="F40" s="316"/>
      <c r="G40" s="6">
        <v>32</v>
      </c>
      <c r="H40" s="35">
        <v>0</v>
      </c>
      <c r="I40" s="35">
        <v>0</v>
      </c>
      <c r="J40" s="35">
        <v>0</v>
      </c>
      <c r="K40" s="35">
        <v>0</v>
      </c>
      <c r="L40" s="35">
        <v>0</v>
      </c>
      <c r="M40" s="35">
        <v>0</v>
      </c>
      <c r="N40" s="35">
        <v>0</v>
      </c>
      <c r="O40" s="35">
        <v>0</v>
      </c>
      <c r="P40" s="35">
        <v>0</v>
      </c>
      <c r="Q40" s="35">
        <v>0</v>
      </c>
      <c r="R40" s="35">
        <v>0</v>
      </c>
      <c r="S40" s="33">
        <v>0</v>
      </c>
      <c r="T40" s="33">
        <v>0</v>
      </c>
      <c r="U40" s="35">
        <v>0</v>
      </c>
      <c r="V40" s="33">
        <f>+RDG!J66</f>
        <v>9354549</v>
      </c>
      <c r="W40" s="37">
        <f t="shared" ref="W40:W58" si="15">H40+I40+J40+K40-L40+M40+N40+O40+P40+Q40+R40+U40+V40+S40+T40</f>
        <v>9354549</v>
      </c>
      <c r="X40" s="33">
        <v>0</v>
      </c>
      <c r="Y40" s="37">
        <f t="shared" ref="Y40:Y58" si="16">W40+X40</f>
        <v>9354549</v>
      </c>
    </row>
    <row r="41" spans="1:25" ht="12.75" customHeight="1" x14ac:dyDescent="0.2">
      <c r="A41" s="316" t="s">
        <v>268</v>
      </c>
      <c r="B41" s="316"/>
      <c r="C41" s="316"/>
      <c r="D41" s="316"/>
      <c r="E41" s="316"/>
      <c r="F41" s="316"/>
      <c r="G41" s="6">
        <v>33</v>
      </c>
      <c r="H41" s="35">
        <v>0</v>
      </c>
      <c r="I41" s="35">
        <v>0</v>
      </c>
      <c r="J41" s="35">
        <v>0</v>
      </c>
      <c r="K41" s="35">
        <v>0</v>
      </c>
      <c r="L41" s="35">
        <v>0</v>
      </c>
      <c r="M41" s="35">
        <v>0</v>
      </c>
      <c r="N41" s="33">
        <v>0</v>
      </c>
      <c r="O41" s="35">
        <v>0</v>
      </c>
      <c r="P41" s="35">
        <v>0</v>
      </c>
      <c r="Q41" s="35">
        <v>0</v>
      </c>
      <c r="R41" s="35">
        <v>0</v>
      </c>
      <c r="S41" s="33">
        <v>0</v>
      </c>
      <c r="T41" s="33">
        <v>0</v>
      </c>
      <c r="U41" s="35">
        <v>0</v>
      </c>
      <c r="V41" s="35">
        <v>0</v>
      </c>
      <c r="W41" s="37">
        <f t="shared" si="15"/>
        <v>0</v>
      </c>
      <c r="X41" s="33">
        <v>0</v>
      </c>
      <c r="Y41" s="37">
        <f t="shared" si="16"/>
        <v>0</v>
      </c>
    </row>
    <row r="42" spans="1:25" ht="27" customHeight="1" x14ac:dyDescent="0.2">
      <c r="A42" s="316" t="s">
        <v>280</v>
      </c>
      <c r="B42" s="316"/>
      <c r="C42" s="316"/>
      <c r="D42" s="316"/>
      <c r="E42" s="316"/>
      <c r="F42" s="316"/>
      <c r="G42" s="6">
        <v>34</v>
      </c>
      <c r="H42" s="35">
        <v>0</v>
      </c>
      <c r="I42" s="35">
        <v>0</v>
      </c>
      <c r="J42" s="35">
        <v>0</v>
      </c>
      <c r="K42" s="35">
        <v>0</v>
      </c>
      <c r="L42" s="35">
        <v>0</v>
      </c>
      <c r="M42" s="35">
        <v>0</v>
      </c>
      <c r="N42" s="35">
        <v>0</v>
      </c>
      <c r="O42" s="33">
        <v>0</v>
      </c>
      <c r="P42" s="35">
        <v>0</v>
      </c>
      <c r="Q42" s="35">
        <v>0</v>
      </c>
      <c r="R42" s="35">
        <v>0</v>
      </c>
      <c r="S42" s="33">
        <v>0</v>
      </c>
      <c r="T42" s="33">
        <v>0</v>
      </c>
      <c r="U42" s="33">
        <v>0</v>
      </c>
      <c r="V42" s="33">
        <v>0</v>
      </c>
      <c r="W42" s="37">
        <f t="shared" si="15"/>
        <v>0</v>
      </c>
      <c r="X42" s="33">
        <v>0</v>
      </c>
      <c r="Y42" s="37">
        <f t="shared" si="16"/>
        <v>0</v>
      </c>
    </row>
    <row r="43" spans="1:25" ht="20.25" customHeight="1" x14ac:dyDescent="0.2">
      <c r="A43" s="316" t="s">
        <v>417</v>
      </c>
      <c r="B43" s="316"/>
      <c r="C43" s="316"/>
      <c r="D43" s="316"/>
      <c r="E43" s="316"/>
      <c r="F43" s="316"/>
      <c r="G43" s="6">
        <v>35</v>
      </c>
      <c r="H43" s="35">
        <v>0</v>
      </c>
      <c r="I43" s="35">
        <v>0</v>
      </c>
      <c r="J43" s="35">
        <v>0</v>
      </c>
      <c r="K43" s="35">
        <v>0</v>
      </c>
      <c r="L43" s="35">
        <v>0</v>
      </c>
      <c r="M43" s="35">
        <v>0</v>
      </c>
      <c r="N43" s="35">
        <v>0</v>
      </c>
      <c r="O43" s="35">
        <v>0</v>
      </c>
      <c r="P43" s="33">
        <v>0</v>
      </c>
      <c r="Q43" s="35">
        <v>0</v>
      </c>
      <c r="R43" s="35">
        <v>0</v>
      </c>
      <c r="S43" s="33">
        <v>0</v>
      </c>
      <c r="T43" s="33">
        <v>0</v>
      </c>
      <c r="U43" s="33">
        <v>0</v>
      </c>
      <c r="V43" s="33">
        <v>0</v>
      </c>
      <c r="W43" s="37">
        <f t="shared" si="15"/>
        <v>0</v>
      </c>
      <c r="X43" s="33">
        <v>0</v>
      </c>
      <c r="Y43" s="37">
        <f t="shared" si="16"/>
        <v>0</v>
      </c>
    </row>
    <row r="44" spans="1:25" ht="21" customHeight="1" x14ac:dyDescent="0.2">
      <c r="A44" s="316" t="s">
        <v>270</v>
      </c>
      <c r="B44" s="316"/>
      <c r="C44" s="316"/>
      <c r="D44" s="316"/>
      <c r="E44" s="316"/>
      <c r="F44" s="316"/>
      <c r="G44" s="6">
        <v>36</v>
      </c>
      <c r="H44" s="35">
        <v>0</v>
      </c>
      <c r="I44" s="35">
        <v>0</v>
      </c>
      <c r="J44" s="35">
        <v>0</v>
      </c>
      <c r="K44" s="35">
        <v>0</v>
      </c>
      <c r="L44" s="35">
        <v>0</v>
      </c>
      <c r="M44" s="35">
        <v>0</v>
      </c>
      <c r="N44" s="35">
        <v>0</v>
      </c>
      <c r="O44" s="35">
        <v>0</v>
      </c>
      <c r="P44" s="35">
        <v>0</v>
      </c>
      <c r="Q44" s="33">
        <v>0</v>
      </c>
      <c r="R44" s="35">
        <v>0</v>
      </c>
      <c r="S44" s="33">
        <v>0</v>
      </c>
      <c r="T44" s="33">
        <v>0</v>
      </c>
      <c r="U44" s="33">
        <v>0</v>
      </c>
      <c r="V44" s="33">
        <v>0</v>
      </c>
      <c r="W44" s="37">
        <f t="shared" si="15"/>
        <v>0</v>
      </c>
      <c r="X44" s="33">
        <v>0</v>
      </c>
      <c r="Y44" s="37">
        <f t="shared" si="16"/>
        <v>0</v>
      </c>
    </row>
    <row r="45" spans="1:25" ht="29.25" customHeight="1" x14ac:dyDescent="0.2">
      <c r="A45" s="316" t="s">
        <v>271</v>
      </c>
      <c r="B45" s="316"/>
      <c r="C45" s="316"/>
      <c r="D45" s="316"/>
      <c r="E45" s="316"/>
      <c r="F45" s="316"/>
      <c r="G45" s="6">
        <v>37</v>
      </c>
      <c r="H45" s="35">
        <v>0</v>
      </c>
      <c r="I45" s="35">
        <v>0</v>
      </c>
      <c r="J45" s="35">
        <v>0</v>
      </c>
      <c r="K45" s="35">
        <v>0</v>
      </c>
      <c r="L45" s="35">
        <v>0</v>
      </c>
      <c r="M45" s="35">
        <v>0</v>
      </c>
      <c r="N45" s="35">
        <v>0</v>
      </c>
      <c r="O45" s="35">
        <v>0</v>
      </c>
      <c r="P45" s="35">
        <v>0</v>
      </c>
      <c r="Q45" s="35">
        <v>0</v>
      </c>
      <c r="R45" s="33">
        <v>0</v>
      </c>
      <c r="S45" s="33">
        <v>0</v>
      </c>
      <c r="T45" s="33">
        <v>0</v>
      </c>
      <c r="U45" s="33">
        <v>0</v>
      </c>
      <c r="V45" s="33">
        <v>0</v>
      </c>
      <c r="W45" s="37">
        <f t="shared" si="15"/>
        <v>0</v>
      </c>
      <c r="X45" s="33">
        <v>0</v>
      </c>
      <c r="Y45" s="37">
        <f t="shared" si="16"/>
        <v>0</v>
      </c>
    </row>
    <row r="46" spans="1:25" ht="21" customHeight="1" x14ac:dyDescent="0.2">
      <c r="A46" s="316" t="s">
        <v>281</v>
      </c>
      <c r="B46" s="316"/>
      <c r="C46" s="316"/>
      <c r="D46" s="316"/>
      <c r="E46" s="316"/>
      <c r="F46" s="316"/>
      <c r="G46" s="6">
        <v>38</v>
      </c>
      <c r="H46" s="35">
        <v>0</v>
      </c>
      <c r="I46" s="35">
        <v>0</v>
      </c>
      <c r="J46" s="35">
        <v>0</v>
      </c>
      <c r="K46" s="35">
        <v>0</v>
      </c>
      <c r="L46" s="35">
        <v>0</v>
      </c>
      <c r="M46" s="35">
        <v>0</v>
      </c>
      <c r="N46" s="33">
        <v>0</v>
      </c>
      <c r="O46" s="33">
        <v>0</v>
      </c>
      <c r="P46" s="33">
        <v>0</v>
      </c>
      <c r="Q46" s="33">
        <v>0</v>
      </c>
      <c r="R46" s="33">
        <v>0</v>
      </c>
      <c r="S46" s="33">
        <v>0</v>
      </c>
      <c r="T46" s="33">
        <v>0</v>
      </c>
      <c r="U46" s="33">
        <v>0</v>
      </c>
      <c r="V46" s="33">
        <v>0</v>
      </c>
      <c r="W46" s="37">
        <f t="shared" si="15"/>
        <v>0</v>
      </c>
      <c r="X46" s="33">
        <v>0</v>
      </c>
      <c r="Y46" s="37">
        <f t="shared" si="16"/>
        <v>0</v>
      </c>
    </row>
    <row r="47" spans="1:25" ht="12.75" customHeight="1" x14ac:dyDescent="0.2">
      <c r="A47" s="316" t="s">
        <v>273</v>
      </c>
      <c r="B47" s="316"/>
      <c r="C47" s="316"/>
      <c r="D47" s="316"/>
      <c r="E47" s="316"/>
      <c r="F47" s="316"/>
      <c r="G47" s="6">
        <v>39</v>
      </c>
      <c r="H47" s="35">
        <v>0</v>
      </c>
      <c r="I47" s="35">
        <v>0</v>
      </c>
      <c r="J47" s="35">
        <v>0</v>
      </c>
      <c r="K47" s="35">
        <v>0</v>
      </c>
      <c r="L47" s="35">
        <v>0</v>
      </c>
      <c r="M47" s="35">
        <v>0</v>
      </c>
      <c r="N47" s="33">
        <v>0</v>
      </c>
      <c r="O47" s="33">
        <v>0</v>
      </c>
      <c r="P47" s="33">
        <v>0</v>
      </c>
      <c r="Q47" s="33">
        <v>0</v>
      </c>
      <c r="R47" s="33">
        <v>0</v>
      </c>
      <c r="S47" s="33">
        <v>0</v>
      </c>
      <c r="T47" s="33">
        <v>0</v>
      </c>
      <c r="U47" s="33">
        <v>0</v>
      </c>
      <c r="V47" s="33">
        <v>0</v>
      </c>
      <c r="W47" s="37">
        <f t="shared" si="15"/>
        <v>0</v>
      </c>
      <c r="X47" s="33">
        <v>0</v>
      </c>
      <c r="Y47" s="37">
        <f t="shared" si="16"/>
        <v>0</v>
      </c>
    </row>
    <row r="48" spans="1:25" ht="12.75" customHeight="1" x14ac:dyDescent="0.2">
      <c r="A48" s="316" t="s">
        <v>274</v>
      </c>
      <c r="B48" s="316"/>
      <c r="C48" s="316"/>
      <c r="D48" s="316"/>
      <c r="E48" s="316"/>
      <c r="F48" s="316"/>
      <c r="G48" s="6">
        <v>40</v>
      </c>
      <c r="H48" s="33">
        <v>0</v>
      </c>
      <c r="I48" s="33">
        <v>0</v>
      </c>
      <c r="J48" s="33">
        <v>0</v>
      </c>
      <c r="K48" s="33">
        <v>0</v>
      </c>
      <c r="L48" s="33">
        <v>0</v>
      </c>
      <c r="M48" s="33">
        <v>0</v>
      </c>
      <c r="N48" s="33">
        <v>0</v>
      </c>
      <c r="O48" s="33">
        <v>0</v>
      </c>
      <c r="P48" s="33">
        <v>0</v>
      </c>
      <c r="Q48" s="33">
        <v>0</v>
      </c>
      <c r="R48" s="33">
        <v>0</v>
      </c>
      <c r="S48" s="33">
        <v>0</v>
      </c>
      <c r="T48" s="33">
        <v>0</v>
      </c>
      <c r="U48" s="33">
        <v>0</v>
      </c>
      <c r="V48" s="33">
        <v>0</v>
      </c>
      <c r="W48" s="37">
        <f t="shared" si="15"/>
        <v>0</v>
      </c>
      <c r="X48" s="33">
        <v>0</v>
      </c>
      <c r="Y48" s="37">
        <f t="shared" si="16"/>
        <v>0</v>
      </c>
    </row>
    <row r="49" spans="1:25" ht="12.75" customHeight="1" x14ac:dyDescent="0.2">
      <c r="A49" s="316" t="s">
        <v>275</v>
      </c>
      <c r="B49" s="316"/>
      <c r="C49" s="316"/>
      <c r="D49" s="316"/>
      <c r="E49" s="316"/>
      <c r="F49" s="316"/>
      <c r="G49" s="6">
        <v>41</v>
      </c>
      <c r="H49" s="35">
        <v>0</v>
      </c>
      <c r="I49" s="35">
        <v>0</v>
      </c>
      <c r="J49" s="35">
        <v>0</v>
      </c>
      <c r="K49" s="35">
        <v>0</v>
      </c>
      <c r="L49" s="35">
        <v>0</v>
      </c>
      <c r="M49" s="35">
        <v>0</v>
      </c>
      <c r="N49" s="33">
        <v>0</v>
      </c>
      <c r="O49" s="33">
        <v>0</v>
      </c>
      <c r="P49" s="33">
        <v>0</v>
      </c>
      <c r="Q49" s="33">
        <v>0</v>
      </c>
      <c r="R49" s="33">
        <v>0</v>
      </c>
      <c r="S49" s="33">
        <v>0</v>
      </c>
      <c r="T49" s="33">
        <v>0</v>
      </c>
      <c r="U49" s="33">
        <v>0</v>
      </c>
      <c r="V49" s="33">
        <v>0</v>
      </c>
      <c r="W49" s="37">
        <f t="shared" si="15"/>
        <v>0</v>
      </c>
      <c r="X49" s="33">
        <v>0</v>
      </c>
      <c r="Y49" s="37">
        <f t="shared" si="16"/>
        <v>0</v>
      </c>
    </row>
    <row r="50" spans="1:25" ht="24" customHeight="1" x14ac:dyDescent="0.2">
      <c r="A50" s="316" t="s">
        <v>418</v>
      </c>
      <c r="B50" s="316"/>
      <c r="C50" s="316"/>
      <c r="D50" s="316"/>
      <c r="E50" s="316"/>
      <c r="F50" s="316"/>
      <c r="G50" s="6">
        <v>42</v>
      </c>
      <c r="H50" s="33">
        <v>0</v>
      </c>
      <c r="I50" s="33">
        <v>0</v>
      </c>
      <c r="J50" s="33">
        <v>0</v>
      </c>
      <c r="K50" s="33">
        <v>0</v>
      </c>
      <c r="L50" s="33">
        <v>0</v>
      </c>
      <c r="M50" s="33">
        <v>0</v>
      </c>
      <c r="N50" s="33">
        <v>0</v>
      </c>
      <c r="O50" s="33">
        <v>0</v>
      </c>
      <c r="P50" s="33">
        <v>0</v>
      </c>
      <c r="Q50" s="33">
        <v>0</v>
      </c>
      <c r="R50" s="33">
        <v>0</v>
      </c>
      <c r="S50" s="33">
        <v>0</v>
      </c>
      <c r="T50" s="33">
        <v>0</v>
      </c>
      <c r="U50" s="33">
        <v>0</v>
      </c>
      <c r="V50" s="33">
        <v>0</v>
      </c>
      <c r="W50" s="37">
        <f t="shared" si="15"/>
        <v>0</v>
      </c>
      <c r="X50" s="33">
        <v>0</v>
      </c>
      <c r="Y50" s="37">
        <f t="shared" si="16"/>
        <v>0</v>
      </c>
    </row>
    <row r="51" spans="1:25" ht="26.25" customHeight="1" x14ac:dyDescent="0.2">
      <c r="A51" s="316" t="s">
        <v>419</v>
      </c>
      <c r="B51" s="316"/>
      <c r="C51" s="316"/>
      <c r="D51" s="316"/>
      <c r="E51" s="316"/>
      <c r="F51" s="316"/>
      <c r="G51" s="6">
        <v>43</v>
      </c>
      <c r="H51" s="33">
        <v>0</v>
      </c>
      <c r="I51" s="33">
        <v>0</v>
      </c>
      <c r="J51" s="33">
        <v>0</v>
      </c>
      <c r="K51" s="33">
        <v>0</v>
      </c>
      <c r="L51" s="33">
        <v>0</v>
      </c>
      <c r="M51" s="33">
        <v>0</v>
      </c>
      <c r="N51" s="33">
        <v>0</v>
      </c>
      <c r="O51" s="33">
        <v>0</v>
      </c>
      <c r="P51" s="33">
        <v>0</v>
      </c>
      <c r="Q51" s="33">
        <v>0</v>
      </c>
      <c r="R51" s="33">
        <v>0</v>
      </c>
      <c r="S51" s="33">
        <v>0</v>
      </c>
      <c r="T51" s="33">
        <v>0</v>
      </c>
      <c r="U51" s="33">
        <v>0</v>
      </c>
      <c r="V51" s="33">
        <v>0</v>
      </c>
      <c r="W51" s="37">
        <f t="shared" si="15"/>
        <v>0</v>
      </c>
      <c r="X51" s="33">
        <v>0</v>
      </c>
      <c r="Y51" s="37">
        <f t="shared" si="16"/>
        <v>0</v>
      </c>
    </row>
    <row r="52" spans="1:25" ht="22.5" customHeight="1" x14ac:dyDescent="0.2">
      <c r="A52" s="316" t="s">
        <v>420</v>
      </c>
      <c r="B52" s="316"/>
      <c r="C52" s="316"/>
      <c r="D52" s="316"/>
      <c r="E52" s="316"/>
      <c r="F52" s="316"/>
      <c r="G52" s="6">
        <v>44</v>
      </c>
      <c r="H52" s="33">
        <v>0</v>
      </c>
      <c r="I52" s="33">
        <v>0</v>
      </c>
      <c r="J52" s="33">
        <v>0</v>
      </c>
      <c r="K52" s="33">
        <v>0</v>
      </c>
      <c r="L52" s="33">
        <v>0</v>
      </c>
      <c r="M52" s="33">
        <v>0</v>
      </c>
      <c r="N52" s="33">
        <v>0</v>
      </c>
      <c r="O52" s="33">
        <v>0</v>
      </c>
      <c r="P52" s="33">
        <v>0</v>
      </c>
      <c r="Q52" s="33">
        <v>0</v>
      </c>
      <c r="R52" s="33">
        <v>0</v>
      </c>
      <c r="S52" s="33">
        <v>0</v>
      </c>
      <c r="T52" s="33">
        <v>0</v>
      </c>
      <c r="U52" s="33">
        <v>0</v>
      </c>
      <c r="V52" s="33">
        <v>0</v>
      </c>
      <c r="W52" s="37">
        <f t="shared" si="15"/>
        <v>0</v>
      </c>
      <c r="X52" s="33">
        <v>0</v>
      </c>
      <c r="Y52" s="37">
        <f t="shared" si="16"/>
        <v>0</v>
      </c>
    </row>
    <row r="53" spans="1:25" ht="12.75" customHeight="1" x14ac:dyDescent="0.2">
      <c r="A53" s="316" t="s">
        <v>276</v>
      </c>
      <c r="B53" s="316"/>
      <c r="C53" s="316"/>
      <c r="D53" s="316"/>
      <c r="E53" s="316"/>
      <c r="F53" s="316"/>
      <c r="G53" s="6">
        <v>45</v>
      </c>
      <c r="H53" s="33">
        <v>0</v>
      </c>
      <c r="I53" s="33">
        <v>0</v>
      </c>
      <c r="J53" s="33">
        <v>0</v>
      </c>
      <c r="K53" s="33">
        <v>0</v>
      </c>
      <c r="L53" s="33">
        <v>0</v>
      </c>
      <c r="M53" s="33">
        <v>0</v>
      </c>
      <c r="N53" s="33">
        <v>0</v>
      </c>
      <c r="O53" s="33">
        <v>0</v>
      </c>
      <c r="P53" s="33">
        <v>0</v>
      </c>
      <c r="Q53" s="33">
        <v>0</v>
      </c>
      <c r="R53" s="33">
        <v>0</v>
      </c>
      <c r="S53" s="33">
        <v>0</v>
      </c>
      <c r="T53" s="33">
        <v>0</v>
      </c>
      <c r="U53" s="33">
        <v>0</v>
      </c>
      <c r="V53" s="33">
        <v>0</v>
      </c>
      <c r="W53" s="37">
        <f t="shared" si="15"/>
        <v>0</v>
      </c>
      <c r="X53" s="33">
        <v>0</v>
      </c>
      <c r="Y53" s="37">
        <f t="shared" si="16"/>
        <v>0</v>
      </c>
    </row>
    <row r="54" spans="1:25" ht="12.75" customHeight="1" x14ac:dyDescent="0.2">
      <c r="A54" s="316" t="s">
        <v>421</v>
      </c>
      <c r="B54" s="316"/>
      <c r="C54" s="316"/>
      <c r="D54" s="316"/>
      <c r="E54" s="316"/>
      <c r="F54" s="316"/>
      <c r="G54" s="6">
        <v>46</v>
      </c>
      <c r="H54" s="33">
        <v>0</v>
      </c>
      <c r="I54" s="33">
        <v>0</v>
      </c>
      <c r="J54" s="33">
        <v>0</v>
      </c>
      <c r="K54" s="33">
        <v>0</v>
      </c>
      <c r="L54" s="33">
        <v>0</v>
      </c>
      <c r="M54" s="33">
        <v>0</v>
      </c>
      <c r="N54" s="33">
        <v>0</v>
      </c>
      <c r="O54" s="33">
        <v>0</v>
      </c>
      <c r="P54" s="33">
        <v>0</v>
      </c>
      <c r="Q54" s="33">
        <v>0</v>
      </c>
      <c r="R54" s="33">
        <v>0</v>
      </c>
      <c r="S54" s="33">
        <v>0</v>
      </c>
      <c r="T54" s="33">
        <v>0</v>
      </c>
      <c r="U54" s="33">
        <v>0</v>
      </c>
      <c r="V54" s="33">
        <v>0</v>
      </c>
      <c r="W54" s="37">
        <f t="shared" si="15"/>
        <v>0</v>
      </c>
      <c r="X54" s="33">
        <v>0</v>
      </c>
      <c r="Y54" s="37">
        <f t="shared" si="16"/>
        <v>0</v>
      </c>
    </row>
    <row r="55" spans="1:25" ht="12.75" customHeight="1" x14ac:dyDescent="0.2">
      <c r="A55" s="316" t="s">
        <v>429</v>
      </c>
      <c r="B55" s="316"/>
      <c r="C55" s="316"/>
      <c r="D55" s="316"/>
      <c r="E55" s="316"/>
      <c r="F55" s="316"/>
      <c r="G55" s="6">
        <v>47</v>
      </c>
      <c r="H55" s="33">
        <v>0</v>
      </c>
      <c r="I55" s="33">
        <v>0</v>
      </c>
      <c r="J55" s="33">
        <v>0</v>
      </c>
      <c r="K55" s="33">
        <v>0</v>
      </c>
      <c r="L55" s="33">
        <v>0</v>
      </c>
      <c r="M55" s="33">
        <v>0</v>
      </c>
      <c r="N55" s="33">
        <v>0</v>
      </c>
      <c r="O55" s="33">
        <v>0</v>
      </c>
      <c r="P55" s="33">
        <v>0</v>
      </c>
      <c r="Q55" s="33">
        <v>0</v>
      </c>
      <c r="R55" s="33">
        <v>0</v>
      </c>
      <c r="S55" s="33">
        <v>0</v>
      </c>
      <c r="T55" s="33">
        <v>0</v>
      </c>
      <c r="U55" s="33">
        <v>0</v>
      </c>
      <c r="V55" s="33">
        <v>-5092280</v>
      </c>
      <c r="W55" s="37">
        <f t="shared" si="15"/>
        <v>-5092280</v>
      </c>
      <c r="X55" s="33">
        <v>0</v>
      </c>
      <c r="Y55" s="37">
        <f t="shared" si="16"/>
        <v>-5092280</v>
      </c>
    </row>
    <row r="56" spans="1:25" ht="12.75" customHeight="1" x14ac:dyDescent="0.2">
      <c r="A56" s="316" t="s">
        <v>422</v>
      </c>
      <c r="B56" s="316"/>
      <c r="C56" s="316"/>
      <c r="D56" s="316"/>
      <c r="E56" s="316"/>
      <c r="F56" s="316"/>
      <c r="G56" s="6">
        <v>48</v>
      </c>
      <c r="H56" s="33">
        <v>0</v>
      </c>
      <c r="I56" s="33">
        <v>0</v>
      </c>
      <c r="J56" s="33">
        <v>0</v>
      </c>
      <c r="K56" s="33">
        <v>0</v>
      </c>
      <c r="L56" s="33">
        <v>0</v>
      </c>
      <c r="M56" s="33">
        <v>0</v>
      </c>
      <c r="N56" s="33">
        <v>0</v>
      </c>
      <c r="O56" s="33">
        <v>0</v>
      </c>
      <c r="P56" s="33">
        <v>0</v>
      </c>
      <c r="Q56" s="33">
        <v>0</v>
      </c>
      <c r="R56" s="33">
        <v>0</v>
      </c>
      <c r="S56" s="33">
        <v>0</v>
      </c>
      <c r="T56" s="33">
        <v>0</v>
      </c>
      <c r="U56" s="33">
        <v>0</v>
      </c>
      <c r="V56" s="33">
        <v>0</v>
      </c>
      <c r="W56" s="37">
        <f t="shared" si="15"/>
        <v>0</v>
      </c>
      <c r="X56" s="33">
        <v>0</v>
      </c>
      <c r="Y56" s="37">
        <f t="shared" si="16"/>
        <v>0</v>
      </c>
    </row>
    <row r="57" spans="1:25" ht="12.75" customHeight="1" x14ac:dyDescent="0.2">
      <c r="A57" s="316" t="s">
        <v>430</v>
      </c>
      <c r="B57" s="316"/>
      <c r="C57" s="316"/>
      <c r="D57" s="316"/>
      <c r="E57" s="316"/>
      <c r="F57" s="316"/>
      <c r="G57" s="6">
        <v>49</v>
      </c>
      <c r="H57" s="33">
        <v>0</v>
      </c>
      <c r="I57" s="33">
        <v>0</v>
      </c>
      <c r="J57" s="33">
        <v>750120</v>
      </c>
      <c r="K57" s="33">
        <v>0</v>
      </c>
      <c r="L57" s="33">
        <v>0</v>
      </c>
      <c r="M57" s="33">
        <v>0</v>
      </c>
      <c r="N57" s="33">
        <v>0</v>
      </c>
      <c r="O57" s="33">
        <v>0</v>
      </c>
      <c r="P57" s="33">
        <v>0</v>
      </c>
      <c r="Q57" s="33">
        <v>0</v>
      </c>
      <c r="R57" s="33">
        <v>0</v>
      </c>
      <c r="S57" s="33">
        <v>0</v>
      </c>
      <c r="T57" s="33">
        <v>0</v>
      </c>
      <c r="U57" s="33">
        <v>9160008</v>
      </c>
      <c r="V57" s="33">
        <v>-9910128</v>
      </c>
      <c r="W57" s="37">
        <f t="shared" si="15"/>
        <v>0</v>
      </c>
      <c r="X57" s="33">
        <v>0</v>
      </c>
      <c r="Y57" s="37">
        <f t="shared" si="16"/>
        <v>0</v>
      </c>
    </row>
    <row r="58" spans="1:25" ht="12.75" customHeight="1" x14ac:dyDescent="0.2">
      <c r="A58" s="316" t="s">
        <v>424</v>
      </c>
      <c r="B58" s="316"/>
      <c r="C58" s="316"/>
      <c r="D58" s="316"/>
      <c r="E58" s="316"/>
      <c r="F58" s="316"/>
      <c r="G58" s="6">
        <v>50</v>
      </c>
      <c r="H58" s="33">
        <v>0</v>
      </c>
      <c r="I58" s="33">
        <v>0</v>
      </c>
      <c r="J58" s="33">
        <v>0</v>
      </c>
      <c r="K58" s="33">
        <v>0</v>
      </c>
      <c r="L58" s="33">
        <v>0</v>
      </c>
      <c r="M58" s="33">
        <v>0</v>
      </c>
      <c r="N58" s="33">
        <v>0</v>
      </c>
      <c r="O58" s="33">
        <v>0</v>
      </c>
      <c r="P58" s="33">
        <v>0</v>
      </c>
      <c r="Q58" s="33">
        <v>0</v>
      </c>
      <c r="R58" s="33">
        <v>0</v>
      </c>
      <c r="S58" s="33">
        <v>0</v>
      </c>
      <c r="T58" s="33">
        <v>0</v>
      </c>
      <c r="U58" s="33">
        <v>0</v>
      </c>
      <c r="V58" s="33">
        <v>0</v>
      </c>
      <c r="W58" s="37">
        <f t="shared" si="15"/>
        <v>0</v>
      </c>
      <c r="X58" s="33">
        <v>0</v>
      </c>
      <c r="Y58" s="37">
        <f t="shared" si="16"/>
        <v>0</v>
      </c>
    </row>
    <row r="59" spans="1:25" ht="25.5" customHeight="1" x14ac:dyDescent="0.2">
      <c r="A59" s="317" t="s">
        <v>431</v>
      </c>
      <c r="B59" s="317"/>
      <c r="C59" s="317"/>
      <c r="D59" s="317"/>
      <c r="E59" s="317"/>
      <c r="F59" s="317"/>
      <c r="G59" s="8">
        <v>51</v>
      </c>
      <c r="H59" s="36">
        <f>SUM(H39:H58)</f>
        <v>160448063</v>
      </c>
      <c r="I59" s="36">
        <f t="shared" ref="I59:Y59" si="17">SUM(I39:I58)</f>
        <v>95505</v>
      </c>
      <c r="J59" s="36">
        <f t="shared" si="17"/>
        <v>7540298</v>
      </c>
      <c r="K59" s="36">
        <f t="shared" si="17"/>
        <v>4526798</v>
      </c>
      <c r="L59" s="36">
        <f t="shared" si="17"/>
        <v>2051700</v>
      </c>
      <c r="M59" s="36">
        <f t="shared" si="17"/>
        <v>28891636</v>
      </c>
      <c r="N59" s="36">
        <f t="shared" si="17"/>
        <v>18365422</v>
      </c>
      <c r="O59" s="36">
        <f t="shared" si="17"/>
        <v>0</v>
      </c>
      <c r="P59" s="36">
        <f t="shared" si="17"/>
        <v>0</v>
      </c>
      <c r="Q59" s="36">
        <f t="shared" si="17"/>
        <v>0</v>
      </c>
      <c r="R59" s="36">
        <f t="shared" si="17"/>
        <v>0</v>
      </c>
      <c r="S59" s="36">
        <f t="shared" si="17"/>
        <v>0</v>
      </c>
      <c r="T59" s="36">
        <f t="shared" si="17"/>
        <v>0</v>
      </c>
      <c r="U59" s="36">
        <f t="shared" si="17"/>
        <v>9273862</v>
      </c>
      <c r="V59" s="36">
        <f t="shared" si="17"/>
        <v>9354550</v>
      </c>
      <c r="W59" s="36">
        <f t="shared" si="17"/>
        <v>236444434</v>
      </c>
      <c r="X59" s="36">
        <f t="shared" si="17"/>
        <v>0</v>
      </c>
      <c r="Y59" s="36">
        <f t="shared" si="17"/>
        <v>236444434</v>
      </c>
    </row>
    <row r="60" spans="1:25" x14ac:dyDescent="0.2">
      <c r="A60" s="318" t="s">
        <v>277</v>
      </c>
      <c r="B60" s="319"/>
      <c r="C60" s="319"/>
      <c r="D60" s="319"/>
      <c r="E60" s="319"/>
      <c r="F60" s="319"/>
      <c r="G60" s="319"/>
      <c r="H60" s="319"/>
      <c r="I60" s="319"/>
      <c r="J60" s="319"/>
      <c r="K60" s="319"/>
      <c r="L60" s="319"/>
      <c r="M60" s="319"/>
      <c r="N60" s="319"/>
      <c r="O60" s="319"/>
      <c r="P60" s="319"/>
      <c r="Q60" s="319"/>
      <c r="R60" s="319"/>
      <c r="S60" s="319"/>
      <c r="T60" s="319"/>
      <c r="U60" s="319"/>
      <c r="V60" s="319"/>
      <c r="W60" s="319"/>
      <c r="X60" s="319"/>
      <c r="Y60" s="319"/>
    </row>
    <row r="61" spans="1:25" ht="31.5" customHeight="1" x14ac:dyDescent="0.2">
      <c r="A61" s="314" t="s">
        <v>432</v>
      </c>
      <c r="B61" s="314"/>
      <c r="C61" s="314"/>
      <c r="D61" s="314"/>
      <c r="E61" s="314"/>
      <c r="F61" s="314"/>
      <c r="G61" s="7">
        <v>52</v>
      </c>
      <c r="H61" s="37">
        <f>SUM(H41:H49)</f>
        <v>0</v>
      </c>
      <c r="I61" s="37">
        <f t="shared" ref="I61:Y61" si="18">SUM(I41:I49)</f>
        <v>0</v>
      </c>
      <c r="J61" s="37">
        <f t="shared" si="18"/>
        <v>0</v>
      </c>
      <c r="K61" s="37">
        <f t="shared" si="18"/>
        <v>0</v>
      </c>
      <c r="L61" s="37">
        <f t="shared" si="18"/>
        <v>0</v>
      </c>
      <c r="M61" s="37">
        <f t="shared" si="18"/>
        <v>0</v>
      </c>
      <c r="N61" s="37">
        <f t="shared" si="18"/>
        <v>0</v>
      </c>
      <c r="O61" s="37">
        <f t="shared" si="18"/>
        <v>0</v>
      </c>
      <c r="P61" s="37">
        <f t="shared" si="18"/>
        <v>0</v>
      </c>
      <c r="Q61" s="37">
        <f t="shared" si="18"/>
        <v>0</v>
      </c>
      <c r="R61" s="37">
        <f t="shared" si="18"/>
        <v>0</v>
      </c>
      <c r="S61" s="37">
        <f t="shared" ref="S61:T61" si="19">SUM(S41:S49)</f>
        <v>0</v>
      </c>
      <c r="T61" s="37">
        <f t="shared" si="19"/>
        <v>0</v>
      </c>
      <c r="U61" s="37">
        <f t="shared" si="18"/>
        <v>0</v>
      </c>
      <c r="V61" s="37">
        <f t="shared" si="18"/>
        <v>0</v>
      </c>
      <c r="W61" s="37">
        <f t="shared" si="18"/>
        <v>0</v>
      </c>
      <c r="X61" s="37">
        <f t="shared" si="18"/>
        <v>0</v>
      </c>
      <c r="Y61" s="37">
        <f t="shared" si="18"/>
        <v>0</v>
      </c>
    </row>
    <row r="62" spans="1:25" ht="27.75" customHeight="1" x14ac:dyDescent="0.2">
      <c r="A62" s="314" t="s">
        <v>433</v>
      </c>
      <c r="B62" s="314"/>
      <c r="C62" s="314"/>
      <c r="D62" s="314"/>
      <c r="E62" s="314"/>
      <c r="F62" s="314"/>
      <c r="G62" s="7">
        <v>53</v>
      </c>
      <c r="H62" s="37">
        <f>H40+H61</f>
        <v>0</v>
      </c>
      <c r="I62" s="37">
        <f t="shared" ref="I62:Y62" si="20">I40+I61</f>
        <v>0</v>
      </c>
      <c r="J62" s="37">
        <f t="shared" si="20"/>
        <v>0</v>
      </c>
      <c r="K62" s="37">
        <f t="shared" si="20"/>
        <v>0</v>
      </c>
      <c r="L62" s="37">
        <f t="shared" si="20"/>
        <v>0</v>
      </c>
      <c r="M62" s="37">
        <f t="shared" si="20"/>
        <v>0</v>
      </c>
      <c r="N62" s="37">
        <f t="shared" si="20"/>
        <v>0</v>
      </c>
      <c r="O62" s="37">
        <f t="shared" si="20"/>
        <v>0</v>
      </c>
      <c r="P62" s="37">
        <f t="shared" si="20"/>
        <v>0</v>
      </c>
      <c r="Q62" s="37">
        <f t="shared" si="20"/>
        <v>0</v>
      </c>
      <c r="R62" s="37">
        <f t="shared" si="20"/>
        <v>0</v>
      </c>
      <c r="S62" s="37">
        <f t="shared" ref="S62:T62" si="21">S40+S61</f>
        <v>0</v>
      </c>
      <c r="T62" s="37">
        <f t="shared" si="21"/>
        <v>0</v>
      </c>
      <c r="U62" s="37">
        <f t="shared" si="20"/>
        <v>0</v>
      </c>
      <c r="V62" s="37">
        <f t="shared" si="20"/>
        <v>9354549</v>
      </c>
      <c r="W62" s="37">
        <f t="shared" si="20"/>
        <v>9354549</v>
      </c>
      <c r="X62" s="37">
        <f t="shared" si="20"/>
        <v>0</v>
      </c>
      <c r="Y62" s="37">
        <f t="shared" si="20"/>
        <v>9354549</v>
      </c>
    </row>
    <row r="63" spans="1:25" ht="29.25" customHeight="1" x14ac:dyDescent="0.2">
      <c r="A63" s="315" t="s">
        <v>434</v>
      </c>
      <c r="B63" s="315"/>
      <c r="C63" s="315"/>
      <c r="D63" s="315"/>
      <c r="E63" s="315"/>
      <c r="F63" s="315"/>
      <c r="G63" s="8">
        <v>54</v>
      </c>
      <c r="H63" s="38">
        <f>SUM(H50:H58)</f>
        <v>0</v>
      </c>
      <c r="I63" s="38">
        <f t="shared" ref="I63:Y63" si="22">SUM(I50:I58)</f>
        <v>0</v>
      </c>
      <c r="J63" s="38">
        <f t="shared" si="22"/>
        <v>750120</v>
      </c>
      <c r="K63" s="38">
        <f t="shared" si="22"/>
        <v>0</v>
      </c>
      <c r="L63" s="38">
        <f t="shared" si="22"/>
        <v>0</v>
      </c>
      <c r="M63" s="38">
        <f t="shared" si="22"/>
        <v>0</v>
      </c>
      <c r="N63" s="38">
        <f t="shared" si="22"/>
        <v>0</v>
      </c>
      <c r="O63" s="38">
        <f t="shared" si="22"/>
        <v>0</v>
      </c>
      <c r="P63" s="38">
        <f t="shared" si="22"/>
        <v>0</v>
      </c>
      <c r="Q63" s="38">
        <f t="shared" si="22"/>
        <v>0</v>
      </c>
      <c r="R63" s="38">
        <f t="shared" si="22"/>
        <v>0</v>
      </c>
      <c r="S63" s="38">
        <f t="shared" ref="S63:T63" si="23">SUM(S50:S58)</f>
        <v>0</v>
      </c>
      <c r="T63" s="38">
        <f t="shared" si="23"/>
        <v>0</v>
      </c>
      <c r="U63" s="38">
        <f t="shared" si="22"/>
        <v>9160008</v>
      </c>
      <c r="V63" s="38">
        <f t="shared" si="22"/>
        <v>-15002408</v>
      </c>
      <c r="W63" s="38">
        <f t="shared" si="22"/>
        <v>-5092280</v>
      </c>
      <c r="X63" s="38">
        <f t="shared" si="22"/>
        <v>0</v>
      </c>
      <c r="Y63" s="38">
        <f t="shared" si="22"/>
        <v>-5092280</v>
      </c>
    </row>
  </sheetData>
  <sheetProtection algorithmName="SHA-512" hashValue="zoNxi3Gr5Su0/74GF0OcHVDWFMdN9K/Ak+ke5LOldiDg7knr80fxJiLKnb9IqnKigYOq8wjmcZ1JHr+db9o2zA==" saltValue="RWd4czdEEpK2fujpCs4q7w==" spinCount="100000" sheet="1" objects="1" scenarios="1"/>
  <protectedRanges>
    <protectedRange sqref="E2" name="Range1_1"/>
    <protectedRange sqref="G2" name="Range1"/>
  </protectedRanges>
  <mergeCells count="66">
    <mergeCell ref="A1:J1"/>
    <mergeCell ref="C2:D2"/>
    <mergeCell ref="A9:F9"/>
    <mergeCell ref="A10:F10"/>
    <mergeCell ref="A8:F8"/>
    <mergeCell ref="A3:F4"/>
    <mergeCell ref="G3:G4"/>
    <mergeCell ref="H3:W3"/>
    <mergeCell ref="A11:F11"/>
    <mergeCell ref="A12:F12"/>
    <mergeCell ref="A23:F23"/>
    <mergeCell ref="A13:F13"/>
    <mergeCell ref="A14:F14"/>
    <mergeCell ref="A15:F15"/>
    <mergeCell ref="A16:F16"/>
    <mergeCell ref="X3:X4"/>
    <mergeCell ref="Y3:Y4"/>
    <mergeCell ref="A5:F5"/>
    <mergeCell ref="A6:Y6"/>
    <mergeCell ref="A7:F7"/>
    <mergeCell ref="A30:F30"/>
    <mergeCell ref="A17:F17"/>
    <mergeCell ref="A18:F18"/>
    <mergeCell ref="A19:F19"/>
    <mergeCell ref="A20:F20"/>
    <mergeCell ref="A21:F21"/>
    <mergeCell ref="A22:F22"/>
    <mergeCell ref="A24:F24"/>
    <mergeCell ref="A26:F26"/>
    <mergeCell ref="A27:F27"/>
    <mergeCell ref="A28:F28"/>
    <mergeCell ref="A29:F29"/>
    <mergeCell ref="A25:F25"/>
    <mergeCell ref="A42:F42"/>
    <mergeCell ref="A31:Y31"/>
    <mergeCell ref="A32:F32"/>
    <mergeCell ref="A33:F33"/>
    <mergeCell ref="A34:F34"/>
    <mergeCell ref="A35:Y35"/>
    <mergeCell ref="A36:F36"/>
    <mergeCell ref="A37:F37"/>
    <mergeCell ref="A38:F38"/>
    <mergeCell ref="A39:F39"/>
    <mergeCell ref="A40:F40"/>
    <mergeCell ref="A41:F41"/>
    <mergeCell ref="A55:F55"/>
    <mergeCell ref="A43:F43"/>
    <mergeCell ref="A44:F44"/>
    <mergeCell ref="A45:F45"/>
    <mergeCell ref="A46:F46"/>
    <mergeCell ref="A47:F47"/>
    <mergeCell ref="A48:F48"/>
    <mergeCell ref="A49:F49"/>
    <mergeCell ref="A50:F50"/>
    <mergeCell ref="A51:F51"/>
    <mergeCell ref="A52:F52"/>
    <mergeCell ref="A53:F53"/>
    <mergeCell ref="A54:F54"/>
    <mergeCell ref="A62:F62"/>
    <mergeCell ref="A63:F63"/>
    <mergeCell ref="A56:F56"/>
    <mergeCell ref="A57:F57"/>
    <mergeCell ref="A58:F58"/>
    <mergeCell ref="A59:F59"/>
    <mergeCell ref="A60:Y60"/>
    <mergeCell ref="A61:F61"/>
  </mergeCells>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E65517 JB65517 SX65517 ACT65517 AMP65517 AWL65517 BGH65517 BQD65517 BZZ65517 CJV65517 CTR65517 DDN65517 DNJ65517 DXF65517 EHB65517 EQX65517 FAT65517 FKP65517 FUL65517 GEH65517 GOD65517 GXZ65517 HHV65517 HRR65517 IBN65517 ILJ65517 IVF65517 JFB65517 JOX65517 JYT65517 KIP65517 KSL65517 LCH65517 LMD65517 LVZ65517 MFV65517 MPR65517 MZN65517 NJJ65517 NTF65517 ODB65517 OMX65517 OWT65517 PGP65517 PQL65517 QAH65517 QKD65517 QTZ65517 RDV65517 RNR65517 RXN65517 SHJ65517 SRF65517 TBB65517 TKX65517 TUT65517 UEP65517 UOL65517 UYH65517 VID65517 VRZ65517 WBV65517 WLR65517 WVN65517 E131053 JB131053 SX131053 ACT131053 AMP131053 AWL131053 BGH131053 BQD131053 BZZ131053 CJV131053 CTR131053 DDN131053 DNJ131053 DXF131053 EHB131053 EQX131053 FAT131053 FKP131053 FUL131053 GEH131053 GOD131053 GXZ131053 HHV131053 HRR131053 IBN131053 ILJ131053 IVF131053 JFB131053 JOX131053 JYT131053 KIP131053 KSL131053 LCH131053 LMD131053 LVZ131053 MFV131053 MPR131053 MZN131053 NJJ131053 NTF131053 ODB131053 OMX131053 OWT131053 PGP131053 PQL131053 QAH131053 QKD131053 QTZ131053 RDV131053 RNR131053 RXN131053 SHJ131053 SRF131053 TBB131053 TKX131053 TUT131053 UEP131053 UOL131053 UYH131053 VID131053 VRZ131053 WBV131053 WLR131053 WVN131053 E196589 JB196589 SX196589 ACT196589 AMP196589 AWL196589 BGH196589 BQD196589 BZZ196589 CJV196589 CTR196589 DDN196589 DNJ196589 DXF196589 EHB196589 EQX196589 FAT196589 FKP196589 FUL196589 GEH196589 GOD196589 GXZ196589 HHV196589 HRR196589 IBN196589 ILJ196589 IVF196589 JFB196589 JOX196589 JYT196589 KIP196589 KSL196589 LCH196589 LMD196589 LVZ196589 MFV196589 MPR196589 MZN196589 NJJ196589 NTF196589 ODB196589 OMX196589 OWT196589 PGP196589 PQL196589 QAH196589 QKD196589 QTZ196589 RDV196589 RNR196589 RXN196589 SHJ196589 SRF196589 TBB196589 TKX196589 TUT196589 UEP196589 UOL196589 UYH196589 VID196589 VRZ196589 WBV196589 WLR196589 WVN196589 E262125 JB262125 SX262125 ACT262125 AMP262125 AWL262125 BGH262125 BQD262125 BZZ262125 CJV262125 CTR262125 DDN262125 DNJ262125 DXF262125 EHB262125 EQX262125 FAT262125 FKP262125 FUL262125 GEH262125 GOD262125 GXZ262125 HHV262125 HRR262125 IBN262125 ILJ262125 IVF262125 JFB262125 JOX262125 JYT262125 KIP262125 KSL262125 LCH262125 LMD262125 LVZ262125 MFV262125 MPR262125 MZN262125 NJJ262125 NTF262125 ODB262125 OMX262125 OWT262125 PGP262125 PQL262125 QAH262125 QKD262125 QTZ262125 RDV262125 RNR262125 RXN262125 SHJ262125 SRF262125 TBB262125 TKX262125 TUT262125 UEP262125 UOL262125 UYH262125 VID262125 VRZ262125 WBV262125 WLR262125 WVN262125 E327661 JB327661 SX327661 ACT327661 AMP327661 AWL327661 BGH327661 BQD327661 BZZ327661 CJV327661 CTR327661 DDN327661 DNJ327661 DXF327661 EHB327661 EQX327661 FAT327661 FKP327661 FUL327661 GEH327661 GOD327661 GXZ327661 HHV327661 HRR327661 IBN327661 ILJ327661 IVF327661 JFB327661 JOX327661 JYT327661 KIP327661 KSL327661 LCH327661 LMD327661 LVZ327661 MFV327661 MPR327661 MZN327661 NJJ327661 NTF327661 ODB327661 OMX327661 OWT327661 PGP327661 PQL327661 QAH327661 QKD327661 QTZ327661 RDV327661 RNR327661 RXN327661 SHJ327661 SRF327661 TBB327661 TKX327661 TUT327661 UEP327661 UOL327661 UYH327661 VID327661 VRZ327661 WBV327661 WLR327661 WVN327661 E393197 JB393197 SX393197 ACT393197 AMP393197 AWL393197 BGH393197 BQD393197 BZZ393197 CJV393197 CTR393197 DDN393197 DNJ393197 DXF393197 EHB393197 EQX393197 FAT393197 FKP393197 FUL393197 GEH393197 GOD393197 GXZ393197 HHV393197 HRR393197 IBN393197 ILJ393197 IVF393197 JFB393197 JOX393197 JYT393197 KIP393197 KSL393197 LCH393197 LMD393197 LVZ393197 MFV393197 MPR393197 MZN393197 NJJ393197 NTF393197 ODB393197 OMX393197 OWT393197 PGP393197 PQL393197 QAH393197 QKD393197 QTZ393197 RDV393197 RNR393197 RXN393197 SHJ393197 SRF393197 TBB393197 TKX393197 TUT393197 UEP393197 UOL393197 UYH393197 VID393197 VRZ393197 WBV393197 WLR393197 WVN393197 E458733 JB458733 SX458733 ACT458733 AMP458733 AWL458733 BGH458733 BQD458733 BZZ458733 CJV458733 CTR458733 DDN458733 DNJ458733 DXF458733 EHB458733 EQX458733 FAT458733 FKP458733 FUL458733 GEH458733 GOD458733 GXZ458733 HHV458733 HRR458733 IBN458733 ILJ458733 IVF458733 JFB458733 JOX458733 JYT458733 KIP458733 KSL458733 LCH458733 LMD458733 LVZ458733 MFV458733 MPR458733 MZN458733 NJJ458733 NTF458733 ODB458733 OMX458733 OWT458733 PGP458733 PQL458733 QAH458733 QKD458733 QTZ458733 RDV458733 RNR458733 RXN458733 SHJ458733 SRF458733 TBB458733 TKX458733 TUT458733 UEP458733 UOL458733 UYH458733 VID458733 VRZ458733 WBV458733 WLR458733 WVN458733 E524269 JB524269 SX524269 ACT524269 AMP524269 AWL524269 BGH524269 BQD524269 BZZ524269 CJV524269 CTR524269 DDN524269 DNJ524269 DXF524269 EHB524269 EQX524269 FAT524269 FKP524269 FUL524269 GEH524269 GOD524269 GXZ524269 HHV524269 HRR524269 IBN524269 ILJ524269 IVF524269 JFB524269 JOX524269 JYT524269 KIP524269 KSL524269 LCH524269 LMD524269 LVZ524269 MFV524269 MPR524269 MZN524269 NJJ524269 NTF524269 ODB524269 OMX524269 OWT524269 PGP524269 PQL524269 QAH524269 QKD524269 QTZ524269 RDV524269 RNR524269 RXN524269 SHJ524269 SRF524269 TBB524269 TKX524269 TUT524269 UEP524269 UOL524269 UYH524269 VID524269 VRZ524269 WBV524269 WLR524269 WVN524269 E589805 JB589805 SX589805 ACT589805 AMP589805 AWL589805 BGH589805 BQD589805 BZZ589805 CJV589805 CTR589805 DDN589805 DNJ589805 DXF589805 EHB589805 EQX589805 FAT589805 FKP589805 FUL589805 GEH589805 GOD589805 GXZ589805 HHV589805 HRR589805 IBN589805 ILJ589805 IVF589805 JFB589805 JOX589805 JYT589805 KIP589805 KSL589805 LCH589805 LMD589805 LVZ589805 MFV589805 MPR589805 MZN589805 NJJ589805 NTF589805 ODB589805 OMX589805 OWT589805 PGP589805 PQL589805 QAH589805 QKD589805 QTZ589805 RDV589805 RNR589805 RXN589805 SHJ589805 SRF589805 TBB589805 TKX589805 TUT589805 UEP589805 UOL589805 UYH589805 VID589805 VRZ589805 WBV589805 WLR589805 WVN589805 E655341 JB655341 SX655341 ACT655341 AMP655341 AWL655341 BGH655341 BQD655341 BZZ655341 CJV655341 CTR655341 DDN655341 DNJ655341 DXF655341 EHB655341 EQX655341 FAT655341 FKP655341 FUL655341 GEH655341 GOD655341 GXZ655341 HHV655341 HRR655341 IBN655341 ILJ655341 IVF655341 JFB655341 JOX655341 JYT655341 KIP655341 KSL655341 LCH655341 LMD655341 LVZ655341 MFV655341 MPR655341 MZN655341 NJJ655341 NTF655341 ODB655341 OMX655341 OWT655341 PGP655341 PQL655341 QAH655341 QKD655341 QTZ655341 RDV655341 RNR655341 RXN655341 SHJ655341 SRF655341 TBB655341 TKX655341 TUT655341 UEP655341 UOL655341 UYH655341 VID655341 VRZ655341 WBV655341 WLR655341 WVN655341 E720877 JB720877 SX720877 ACT720877 AMP720877 AWL720877 BGH720877 BQD720877 BZZ720877 CJV720877 CTR720877 DDN720877 DNJ720877 DXF720877 EHB720877 EQX720877 FAT720877 FKP720877 FUL720877 GEH720877 GOD720877 GXZ720877 HHV720877 HRR720877 IBN720877 ILJ720877 IVF720877 JFB720877 JOX720877 JYT720877 KIP720877 KSL720877 LCH720877 LMD720877 LVZ720877 MFV720877 MPR720877 MZN720877 NJJ720877 NTF720877 ODB720877 OMX720877 OWT720877 PGP720877 PQL720877 QAH720877 QKD720877 QTZ720877 RDV720877 RNR720877 RXN720877 SHJ720877 SRF720877 TBB720877 TKX720877 TUT720877 UEP720877 UOL720877 UYH720877 VID720877 VRZ720877 WBV720877 WLR720877 WVN720877 E786413 JB786413 SX786413 ACT786413 AMP786413 AWL786413 BGH786413 BQD786413 BZZ786413 CJV786413 CTR786413 DDN786413 DNJ786413 DXF786413 EHB786413 EQX786413 FAT786413 FKP786413 FUL786413 GEH786413 GOD786413 GXZ786413 HHV786413 HRR786413 IBN786413 ILJ786413 IVF786413 JFB786413 JOX786413 JYT786413 KIP786413 KSL786413 LCH786413 LMD786413 LVZ786413 MFV786413 MPR786413 MZN786413 NJJ786413 NTF786413 ODB786413 OMX786413 OWT786413 PGP786413 PQL786413 QAH786413 QKD786413 QTZ786413 RDV786413 RNR786413 RXN786413 SHJ786413 SRF786413 TBB786413 TKX786413 TUT786413 UEP786413 UOL786413 UYH786413 VID786413 VRZ786413 WBV786413 WLR786413 WVN786413 E851949 JB851949 SX851949 ACT851949 AMP851949 AWL851949 BGH851949 BQD851949 BZZ851949 CJV851949 CTR851949 DDN851949 DNJ851949 DXF851949 EHB851949 EQX851949 FAT851949 FKP851949 FUL851949 GEH851949 GOD851949 GXZ851949 HHV851949 HRR851949 IBN851949 ILJ851949 IVF851949 JFB851949 JOX851949 JYT851949 KIP851949 KSL851949 LCH851949 LMD851949 LVZ851949 MFV851949 MPR851949 MZN851949 NJJ851949 NTF851949 ODB851949 OMX851949 OWT851949 PGP851949 PQL851949 QAH851949 QKD851949 QTZ851949 RDV851949 RNR851949 RXN851949 SHJ851949 SRF851949 TBB851949 TKX851949 TUT851949 UEP851949 UOL851949 UYH851949 VID851949 VRZ851949 WBV851949 WLR851949 WVN851949 E917485 JB917485 SX917485 ACT917485 AMP917485 AWL917485 BGH917485 BQD917485 BZZ917485 CJV917485 CTR917485 DDN917485 DNJ917485 DXF917485 EHB917485 EQX917485 FAT917485 FKP917485 FUL917485 GEH917485 GOD917485 GXZ917485 HHV917485 HRR917485 IBN917485 ILJ917485 IVF917485 JFB917485 JOX917485 JYT917485 KIP917485 KSL917485 LCH917485 LMD917485 LVZ917485 MFV917485 MPR917485 MZN917485 NJJ917485 NTF917485 ODB917485 OMX917485 OWT917485 PGP917485 PQL917485 QAH917485 QKD917485 QTZ917485 RDV917485 RNR917485 RXN917485 SHJ917485 SRF917485 TBB917485 TKX917485 TUT917485 UEP917485 UOL917485 UYH917485 VID917485 VRZ917485 WBV917485 WLR917485 WVN917485 E983021 JB983021 SX983021 ACT983021 AMP983021 AWL983021 BGH983021 BQD983021 BZZ983021 CJV983021 CTR983021 DDN983021 DNJ983021 DXF983021 EHB983021 EQX983021 FAT983021 FKP983021 FUL983021 GEH983021 GOD983021 GXZ983021 HHV983021 HRR983021 IBN983021 ILJ983021 IVF983021 JFB983021 JOX983021 JYT983021 KIP983021 KSL983021 LCH983021 LMD983021 LVZ983021 MFV983021 MPR983021 MZN983021 NJJ983021 NTF983021 ODB983021 OMX983021 OWT983021 PGP983021 PQL983021 QAH983021 QKD983021 QTZ983021 RDV983021 RNR983021 RXN983021 SHJ983021 SRF983021 TBB983021 TKX983021 TUT983021 UEP983021 UOL983021 UYH983021 VID983021 VRZ983021 WBV983021 WLR983021 WVN983021 G2 JD2 SZ2 ACV2 AMR2 AWN2 BGJ2 BQF2 CAB2 CJX2 CTT2 DDP2 DNL2 DXH2 EHD2 EQZ2 FAV2 FKR2 FUN2 GEJ2 GOF2 GYB2 HHX2 HRT2 IBP2 ILL2 IVH2 JFD2 JOZ2 JYV2 KIR2 KSN2 LCJ2 LMF2 LWB2 MFX2 MPT2 MZP2 NJL2 NTH2 ODD2 OMZ2 OWV2 PGR2 PQN2 QAJ2 QKF2 QUB2 RDX2 RNT2 RXP2 SHL2 SRH2 TBD2 TKZ2 TUV2 UER2 UON2 UYJ2 VIF2 VSB2 WBX2 WLT2 WVP2 G65517 JD65517 SZ65517 ACV65517 AMR65517 AWN65517 BGJ65517 BQF65517 CAB65517 CJX65517 CTT65517 DDP65517 DNL65517 DXH65517 EHD65517 EQZ65517 FAV65517 FKR65517 FUN65517 GEJ65517 GOF65517 GYB65517 HHX65517 HRT65517 IBP65517 ILL65517 IVH65517 JFD65517 JOZ65517 JYV65517 KIR65517 KSN65517 LCJ65517 LMF65517 LWB65517 MFX65517 MPT65517 MZP65517 NJL65517 NTH65517 ODD65517 OMZ65517 OWV65517 PGR65517 PQN65517 QAJ65517 QKF65517 QUB65517 RDX65517 RNT65517 RXP65517 SHL65517 SRH65517 TBD65517 TKZ65517 TUV65517 UER65517 UON65517 UYJ65517 VIF65517 VSB65517 WBX65517 WLT65517 WVP65517 G131053 JD131053 SZ131053 ACV131053 AMR131053 AWN131053 BGJ131053 BQF131053 CAB131053 CJX131053 CTT131053 DDP131053 DNL131053 DXH131053 EHD131053 EQZ131053 FAV131053 FKR131053 FUN131053 GEJ131053 GOF131053 GYB131053 HHX131053 HRT131053 IBP131053 ILL131053 IVH131053 JFD131053 JOZ131053 JYV131053 KIR131053 KSN131053 LCJ131053 LMF131053 LWB131053 MFX131053 MPT131053 MZP131053 NJL131053 NTH131053 ODD131053 OMZ131053 OWV131053 PGR131053 PQN131053 QAJ131053 QKF131053 QUB131053 RDX131053 RNT131053 RXP131053 SHL131053 SRH131053 TBD131053 TKZ131053 TUV131053 UER131053 UON131053 UYJ131053 VIF131053 VSB131053 WBX131053 WLT131053 WVP131053 G196589 JD196589 SZ196589 ACV196589 AMR196589 AWN196589 BGJ196589 BQF196589 CAB196589 CJX196589 CTT196589 DDP196589 DNL196589 DXH196589 EHD196589 EQZ196589 FAV196589 FKR196589 FUN196589 GEJ196589 GOF196589 GYB196589 HHX196589 HRT196589 IBP196589 ILL196589 IVH196589 JFD196589 JOZ196589 JYV196589 KIR196589 KSN196589 LCJ196589 LMF196589 LWB196589 MFX196589 MPT196589 MZP196589 NJL196589 NTH196589 ODD196589 OMZ196589 OWV196589 PGR196589 PQN196589 QAJ196589 QKF196589 QUB196589 RDX196589 RNT196589 RXP196589 SHL196589 SRH196589 TBD196589 TKZ196589 TUV196589 UER196589 UON196589 UYJ196589 VIF196589 VSB196589 WBX196589 WLT196589 WVP196589 G262125 JD262125 SZ262125 ACV262125 AMR262125 AWN262125 BGJ262125 BQF262125 CAB262125 CJX262125 CTT262125 DDP262125 DNL262125 DXH262125 EHD262125 EQZ262125 FAV262125 FKR262125 FUN262125 GEJ262125 GOF262125 GYB262125 HHX262125 HRT262125 IBP262125 ILL262125 IVH262125 JFD262125 JOZ262125 JYV262125 KIR262125 KSN262125 LCJ262125 LMF262125 LWB262125 MFX262125 MPT262125 MZP262125 NJL262125 NTH262125 ODD262125 OMZ262125 OWV262125 PGR262125 PQN262125 QAJ262125 QKF262125 QUB262125 RDX262125 RNT262125 RXP262125 SHL262125 SRH262125 TBD262125 TKZ262125 TUV262125 UER262125 UON262125 UYJ262125 VIF262125 VSB262125 WBX262125 WLT262125 WVP262125 G327661 JD327661 SZ327661 ACV327661 AMR327661 AWN327661 BGJ327661 BQF327661 CAB327661 CJX327661 CTT327661 DDP327661 DNL327661 DXH327661 EHD327661 EQZ327661 FAV327661 FKR327661 FUN327661 GEJ327661 GOF327661 GYB327661 HHX327661 HRT327661 IBP327661 ILL327661 IVH327661 JFD327661 JOZ327661 JYV327661 KIR327661 KSN327661 LCJ327661 LMF327661 LWB327661 MFX327661 MPT327661 MZP327661 NJL327661 NTH327661 ODD327661 OMZ327661 OWV327661 PGR327661 PQN327661 QAJ327661 QKF327661 QUB327661 RDX327661 RNT327661 RXP327661 SHL327661 SRH327661 TBD327661 TKZ327661 TUV327661 UER327661 UON327661 UYJ327661 VIF327661 VSB327661 WBX327661 WLT327661 WVP327661 G393197 JD393197 SZ393197 ACV393197 AMR393197 AWN393197 BGJ393197 BQF393197 CAB393197 CJX393197 CTT393197 DDP393197 DNL393197 DXH393197 EHD393197 EQZ393197 FAV393197 FKR393197 FUN393197 GEJ393197 GOF393197 GYB393197 HHX393197 HRT393197 IBP393197 ILL393197 IVH393197 JFD393197 JOZ393197 JYV393197 KIR393197 KSN393197 LCJ393197 LMF393197 LWB393197 MFX393197 MPT393197 MZP393197 NJL393197 NTH393197 ODD393197 OMZ393197 OWV393197 PGR393197 PQN393197 QAJ393197 QKF393197 QUB393197 RDX393197 RNT393197 RXP393197 SHL393197 SRH393197 TBD393197 TKZ393197 TUV393197 UER393197 UON393197 UYJ393197 VIF393197 VSB393197 WBX393197 WLT393197 WVP393197 G458733 JD458733 SZ458733 ACV458733 AMR458733 AWN458733 BGJ458733 BQF458733 CAB458733 CJX458733 CTT458733 DDP458733 DNL458733 DXH458733 EHD458733 EQZ458733 FAV458733 FKR458733 FUN458733 GEJ458733 GOF458733 GYB458733 HHX458733 HRT458733 IBP458733 ILL458733 IVH458733 JFD458733 JOZ458733 JYV458733 KIR458733 KSN458733 LCJ458733 LMF458733 LWB458733 MFX458733 MPT458733 MZP458733 NJL458733 NTH458733 ODD458733 OMZ458733 OWV458733 PGR458733 PQN458733 QAJ458733 QKF458733 QUB458733 RDX458733 RNT458733 RXP458733 SHL458733 SRH458733 TBD458733 TKZ458733 TUV458733 UER458733 UON458733 UYJ458733 VIF458733 VSB458733 WBX458733 WLT458733 WVP458733 G524269 JD524269 SZ524269 ACV524269 AMR524269 AWN524269 BGJ524269 BQF524269 CAB524269 CJX524269 CTT524269 DDP524269 DNL524269 DXH524269 EHD524269 EQZ524269 FAV524269 FKR524269 FUN524269 GEJ524269 GOF524269 GYB524269 HHX524269 HRT524269 IBP524269 ILL524269 IVH524269 JFD524269 JOZ524269 JYV524269 KIR524269 KSN524269 LCJ524269 LMF524269 LWB524269 MFX524269 MPT524269 MZP524269 NJL524269 NTH524269 ODD524269 OMZ524269 OWV524269 PGR524269 PQN524269 QAJ524269 QKF524269 QUB524269 RDX524269 RNT524269 RXP524269 SHL524269 SRH524269 TBD524269 TKZ524269 TUV524269 UER524269 UON524269 UYJ524269 VIF524269 VSB524269 WBX524269 WLT524269 WVP524269 G589805 JD589805 SZ589805 ACV589805 AMR589805 AWN589805 BGJ589805 BQF589805 CAB589805 CJX589805 CTT589805 DDP589805 DNL589805 DXH589805 EHD589805 EQZ589805 FAV589805 FKR589805 FUN589805 GEJ589805 GOF589805 GYB589805 HHX589805 HRT589805 IBP589805 ILL589805 IVH589805 JFD589805 JOZ589805 JYV589805 KIR589805 KSN589805 LCJ589805 LMF589805 LWB589805 MFX589805 MPT589805 MZP589805 NJL589805 NTH589805 ODD589805 OMZ589805 OWV589805 PGR589805 PQN589805 QAJ589805 QKF589805 QUB589805 RDX589805 RNT589805 RXP589805 SHL589805 SRH589805 TBD589805 TKZ589805 TUV589805 UER589805 UON589805 UYJ589805 VIF589805 VSB589805 WBX589805 WLT589805 WVP589805 G655341 JD655341 SZ655341 ACV655341 AMR655341 AWN655341 BGJ655341 BQF655341 CAB655341 CJX655341 CTT655341 DDP655341 DNL655341 DXH655341 EHD655341 EQZ655341 FAV655341 FKR655341 FUN655341 GEJ655341 GOF655341 GYB655341 HHX655341 HRT655341 IBP655341 ILL655341 IVH655341 JFD655341 JOZ655341 JYV655341 KIR655341 KSN655341 LCJ655341 LMF655341 LWB655341 MFX655341 MPT655341 MZP655341 NJL655341 NTH655341 ODD655341 OMZ655341 OWV655341 PGR655341 PQN655341 QAJ655341 QKF655341 QUB655341 RDX655341 RNT655341 RXP655341 SHL655341 SRH655341 TBD655341 TKZ655341 TUV655341 UER655341 UON655341 UYJ655341 VIF655341 VSB655341 WBX655341 WLT655341 WVP655341 G720877 JD720877 SZ720877 ACV720877 AMR720877 AWN720877 BGJ720877 BQF720877 CAB720877 CJX720877 CTT720877 DDP720877 DNL720877 DXH720877 EHD720877 EQZ720877 FAV720877 FKR720877 FUN720877 GEJ720877 GOF720877 GYB720877 HHX720877 HRT720877 IBP720877 ILL720877 IVH720877 JFD720877 JOZ720877 JYV720877 KIR720877 KSN720877 LCJ720877 LMF720877 LWB720877 MFX720877 MPT720877 MZP720877 NJL720877 NTH720877 ODD720877 OMZ720877 OWV720877 PGR720877 PQN720877 QAJ720877 QKF720877 QUB720877 RDX720877 RNT720877 RXP720877 SHL720877 SRH720877 TBD720877 TKZ720877 TUV720877 UER720877 UON720877 UYJ720877 VIF720877 VSB720877 WBX720877 WLT720877 WVP720877 G786413 JD786413 SZ786413 ACV786413 AMR786413 AWN786413 BGJ786413 BQF786413 CAB786413 CJX786413 CTT786413 DDP786413 DNL786413 DXH786413 EHD786413 EQZ786413 FAV786413 FKR786413 FUN786413 GEJ786413 GOF786413 GYB786413 HHX786413 HRT786413 IBP786413 ILL786413 IVH786413 JFD786413 JOZ786413 JYV786413 KIR786413 KSN786413 LCJ786413 LMF786413 LWB786413 MFX786413 MPT786413 MZP786413 NJL786413 NTH786413 ODD786413 OMZ786413 OWV786413 PGR786413 PQN786413 QAJ786413 QKF786413 QUB786413 RDX786413 RNT786413 RXP786413 SHL786413 SRH786413 TBD786413 TKZ786413 TUV786413 UER786413 UON786413 UYJ786413 VIF786413 VSB786413 WBX786413 WLT786413 WVP786413 G851949 JD851949 SZ851949 ACV851949 AMR851949 AWN851949 BGJ851949 BQF851949 CAB851949 CJX851949 CTT851949 DDP851949 DNL851949 DXH851949 EHD851949 EQZ851949 FAV851949 FKR851949 FUN851949 GEJ851949 GOF851949 GYB851949 HHX851949 HRT851949 IBP851949 ILL851949 IVH851949 JFD851949 JOZ851949 JYV851949 KIR851949 KSN851949 LCJ851949 LMF851949 LWB851949 MFX851949 MPT851949 MZP851949 NJL851949 NTH851949 ODD851949 OMZ851949 OWV851949 PGR851949 PQN851949 QAJ851949 QKF851949 QUB851949 RDX851949 RNT851949 RXP851949 SHL851949 SRH851949 TBD851949 TKZ851949 TUV851949 UER851949 UON851949 UYJ851949 VIF851949 VSB851949 WBX851949 WLT851949 WVP851949 G917485 JD917485 SZ917485 ACV917485 AMR917485 AWN917485 BGJ917485 BQF917485 CAB917485 CJX917485 CTT917485 DDP917485 DNL917485 DXH917485 EHD917485 EQZ917485 FAV917485 FKR917485 FUN917485 GEJ917485 GOF917485 GYB917485 HHX917485 HRT917485 IBP917485 ILL917485 IVH917485 JFD917485 JOZ917485 JYV917485 KIR917485 KSN917485 LCJ917485 LMF917485 LWB917485 MFX917485 MPT917485 MZP917485 NJL917485 NTH917485 ODD917485 OMZ917485 OWV917485 PGR917485 PQN917485 QAJ917485 QKF917485 QUB917485 RDX917485 RNT917485 RXP917485 SHL917485 SRH917485 TBD917485 TKZ917485 TUV917485 UER917485 UON917485 UYJ917485 VIF917485 VSB917485 WBX917485 WLT917485 WVP917485 G983021 JD983021 SZ983021 ACV983021 AMR983021 AWN983021 BGJ983021 BQF983021 CAB983021 CJX983021 CTT983021 DDP983021 DNL983021 DXH983021 EHD983021 EQZ983021 FAV983021 FKR983021 FUN983021 GEJ983021 GOF983021 GYB983021 HHX983021 HRT983021 IBP983021 ILL983021 IVH983021 JFD983021 JOZ983021 JYV983021 KIR983021 KSN983021 LCJ983021 LMF983021 LWB983021 MFX983021 MPT983021 MZP983021 NJL983021 NTH983021 ODD983021 OMZ983021 OWV983021 PGR983021 PQN983021 QAJ983021 QKF983021 QUB983021 RDX983021 RNT983021 RXP983021 SHL983021 SRH983021 TBD983021 TKZ983021 TUV983021 UER983021 UON983021 UYJ983021 VIF983021 VSB983021 WBX983021 WLT983021 WVP983021" xr:uid="{00000000-0002-0000-0500-000000000000}">
      <formula1>39448</formula1>
    </dataValidation>
    <dataValidation type="whole" operator="greaterThanOrEqual" allowBlank="1" showInputMessage="1" showErrorMessage="1" errorTitle="Pogrešan unos" error="Mogu se unijeti samo cjelobrojne pozitivne vrijednosti." sqref="I65529:J65529 JG65529:JH65529 TC65529:TD65529 ACY65529:ACZ65529 AMU65529:AMV65529 AWQ65529:AWR65529 BGM65529:BGN65529 BQI65529:BQJ65529 CAE65529:CAF65529 CKA65529:CKB65529 CTW65529:CTX65529 DDS65529:DDT65529 DNO65529:DNP65529 DXK65529:DXL65529 EHG65529:EHH65529 ERC65529:ERD65529 FAY65529:FAZ65529 FKU65529:FKV65529 FUQ65529:FUR65529 GEM65529:GEN65529 GOI65529:GOJ65529 GYE65529:GYF65529 HIA65529:HIB65529 HRW65529:HRX65529 IBS65529:IBT65529 ILO65529:ILP65529 IVK65529:IVL65529 JFG65529:JFH65529 JPC65529:JPD65529 JYY65529:JYZ65529 KIU65529:KIV65529 KSQ65529:KSR65529 LCM65529:LCN65529 LMI65529:LMJ65529 LWE65529:LWF65529 MGA65529:MGB65529 MPW65529:MPX65529 MZS65529:MZT65529 NJO65529:NJP65529 NTK65529:NTL65529 ODG65529:ODH65529 ONC65529:OND65529 OWY65529:OWZ65529 PGU65529:PGV65529 PQQ65529:PQR65529 QAM65529:QAN65529 QKI65529:QKJ65529 QUE65529:QUF65529 REA65529:REB65529 RNW65529:RNX65529 RXS65529:RXT65529 SHO65529:SHP65529 SRK65529:SRL65529 TBG65529:TBH65529 TLC65529:TLD65529 TUY65529:TUZ65529 UEU65529:UEV65529 UOQ65529:UOR65529 UYM65529:UYN65529 VII65529:VIJ65529 VSE65529:VSF65529 WCA65529:WCB65529 WLW65529:WLX65529 WVS65529:WVT65529 I131065:J131065 JG131065:JH131065 TC131065:TD131065 ACY131065:ACZ131065 AMU131065:AMV131065 AWQ131065:AWR131065 BGM131065:BGN131065 BQI131065:BQJ131065 CAE131065:CAF131065 CKA131065:CKB131065 CTW131065:CTX131065 DDS131065:DDT131065 DNO131065:DNP131065 DXK131065:DXL131065 EHG131065:EHH131065 ERC131065:ERD131065 FAY131065:FAZ131065 FKU131065:FKV131065 FUQ131065:FUR131065 GEM131065:GEN131065 GOI131065:GOJ131065 GYE131065:GYF131065 HIA131065:HIB131065 HRW131065:HRX131065 IBS131065:IBT131065 ILO131065:ILP131065 IVK131065:IVL131065 JFG131065:JFH131065 JPC131065:JPD131065 JYY131065:JYZ131065 KIU131065:KIV131065 KSQ131065:KSR131065 LCM131065:LCN131065 LMI131065:LMJ131065 LWE131065:LWF131065 MGA131065:MGB131065 MPW131065:MPX131065 MZS131065:MZT131065 NJO131065:NJP131065 NTK131065:NTL131065 ODG131065:ODH131065 ONC131065:OND131065 OWY131065:OWZ131065 PGU131065:PGV131065 PQQ131065:PQR131065 QAM131065:QAN131065 QKI131065:QKJ131065 QUE131065:QUF131065 REA131065:REB131065 RNW131065:RNX131065 RXS131065:RXT131065 SHO131065:SHP131065 SRK131065:SRL131065 TBG131065:TBH131065 TLC131065:TLD131065 TUY131065:TUZ131065 UEU131065:UEV131065 UOQ131065:UOR131065 UYM131065:UYN131065 VII131065:VIJ131065 VSE131065:VSF131065 WCA131065:WCB131065 WLW131065:WLX131065 WVS131065:WVT131065 I196601:J196601 JG196601:JH196601 TC196601:TD196601 ACY196601:ACZ196601 AMU196601:AMV196601 AWQ196601:AWR196601 BGM196601:BGN196601 BQI196601:BQJ196601 CAE196601:CAF196601 CKA196601:CKB196601 CTW196601:CTX196601 DDS196601:DDT196601 DNO196601:DNP196601 DXK196601:DXL196601 EHG196601:EHH196601 ERC196601:ERD196601 FAY196601:FAZ196601 FKU196601:FKV196601 FUQ196601:FUR196601 GEM196601:GEN196601 GOI196601:GOJ196601 GYE196601:GYF196601 HIA196601:HIB196601 HRW196601:HRX196601 IBS196601:IBT196601 ILO196601:ILP196601 IVK196601:IVL196601 JFG196601:JFH196601 JPC196601:JPD196601 JYY196601:JYZ196601 KIU196601:KIV196601 KSQ196601:KSR196601 LCM196601:LCN196601 LMI196601:LMJ196601 LWE196601:LWF196601 MGA196601:MGB196601 MPW196601:MPX196601 MZS196601:MZT196601 NJO196601:NJP196601 NTK196601:NTL196601 ODG196601:ODH196601 ONC196601:OND196601 OWY196601:OWZ196601 PGU196601:PGV196601 PQQ196601:PQR196601 QAM196601:QAN196601 QKI196601:QKJ196601 QUE196601:QUF196601 REA196601:REB196601 RNW196601:RNX196601 RXS196601:RXT196601 SHO196601:SHP196601 SRK196601:SRL196601 TBG196601:TBH196601 TLC196601:TLD196601 TUY196601:TUZ196601 UEU196601:UEV196601 UOQ196601:UOR196601 UYM196601:UYN196601 VII196601:VIJ196601 VSE196601:VSF196601 WCA196601:WCB196601 WLW196601:WLX196601 WVS196601:WVT196601 I262137:J262137 JG262137:JH262137 TC262137:TD262137 ACY262137:ACZ262137 AMU262137:AMV262137 AWQ262137:AWR262137 BGM262137:BGN262137 BQI262137:BQJ262137 CAE262137:CAF262137 CKA262137:CKB262137 CTW262137:CTX262137 DDS262137:DDT262137 DNO262137:DNP262137 DXK262137:DXL262137 EHG262137:EHH262137 ERC262137:ERD262137 FAY262137:FAZ262137 FKU262137:FKV262137 FUQ262137:FUR262137 GEM262137:GEN262137 GOI262137:GOJ262137 GYE262137:GYF262137 HIA262137:HIB262137 HRW262137:HRX262137 IBS262137:IBT262137 ILO262137:ILP262137 IVK262137:IVL262137 JFG262137:JFH262137 JPC262137:JPD262137 JYY262137:JYZ262137 KIU262137:KIV262137 KSQ262137:KSR262137 LCM262137:LCN262137 LMI262137:LMJ262137 LWE262137:LWF262137 MGA262137:MGB262137 MPW262137:MPX262137 MZS262137:MZT262137 NJO262137:NJP262137 NTK262137:NTL262137 ODG262137:ODH262137 ONC262137:OND262137 OWY262137:OWZ262137 PGU262137:PGV262137 PQQ262137:PQR262137 QAM262137:QAN262137 QKI262137:QKJ262137 QUE262137:QUF262137 REA262137:REB262137 RNW262137:RNX262137 RXS262137:RXT262137 SHO262137:SHP262137 SRK262137:SRL262137 TBG262137:TBH262137 TLC262137:TLD262137 TUY262137:TUZ262137 UEU262137:UEV262137 UOQ262137:UOR262137 UYM262137:UYN262137 VII262137:VIJ262137 VSE262137:VSF262137 WCA262137:WCB262137 WLW262137:WLX262137 WVS262137:WVT262137 I327673:J327673 JG327673:JH327673 TC327673:TD327673 ACY327673:ACZ327673 AMU327673:AMV327673 AWQ327673:AWR327673 BGM327673:BGN327673 BQI327673:BQJ327673 CAE327673:CAF327673 CKA327673:CKB327673 CTW327673:CTX327673 DDS327673:DDT327673 DNO327673:DNP327673 DXK327673:DXL327673 EHG327673:EHH327673 ERC327673:ERD327673 FAY327673:FAZ327673 FKU327673:FKV327673 FUQ327673:FUR327673 GEM327673:GEN327673 GOI327673:GOJ327673 GYE327673:GYF327673 HIA327673:HIB327673 HRW327673:HRX327673 IBS327673:IBT327673 ILO327673:ILP327673 IVK327673:IVL327673 JFG327673:JFH327673 JPC327673:JPD327673 JYY327673:JYZ327673 KIU327673:KIV327673 KSQ327673:KSR327673 LCM327673:LCN327673 LMI327673:LMJ327673 LWE327673:LWF327673 MGA327673:MGB327673 MPW327673:MPX327673 MZS327673:MZT327673 NJO327673:NJP327673 NTK327673:NTL327673 ODG327673:ODH327673 ONC327673:OND327673 OWY327673:OWZ327673 PGU327673:PGV327673 PQQ327673:PQR327673 QAM327673:QAN327673 QKI327673:QKJ327673 QUE327673:QUF327673 REA327673:REB327673 RNW327673:RNX327673 RXS327673:RXT327673 SHO327673:SHP327673 SRK327673:SRL327673 TBG327673:TBH327673 TLC327673:TLD327673 TUY327673:TUZ327673 UEU327673:UEV327673 UOQ327673:UOR327673 UYM327673:UYN327673 VII327673:VIJ327673 VSE327673:VSF327673 WCA327673:WCB327673 WLW327673:WLX327673 WVS327673:WVT327673 I393209:J393209 JG393209:JH393209 TC393209:TD393209 ACY393209:ACZ393209 AMU393209:AMV393209 AWQ393209:AWR393209 BGM393209:BGN393209 BQI393209:BQJ393209 CAE393209:CAF393209 CKA393209:CKB393209 CTW393209:CTX393209 DDS393209:DDT393209 DNO393209:DNP393209 DXK393209:DXL393209 EHG393209:EHH393209 ERC393209:ERD393209 FAY393209:FAZ393209 FKU393209:FKV393209 FUQ393209:FUR393209 GEM393209:GEN393209 GOI393209:GOJ393209 GYE393209:GYF393209 HIA393209:HIB393209 HRW393209:HRX393209 IBS393209:IBT393209 ILO393209:ILP393209 IVK393209:IVL393209 JFG393209:JFH393209 JPC393209:JPD393209 JYY393209:JYZ393209 KIU393209:KIV393209 KSQ393209:KSR393209 LCM393209:LCN393209 LMI393209:LMJ393209 LWE393209:LWF393209 MGA393209:MGB393209 MPW393209:MPX393209 MZS393209:MZT393209 NJO393209:NJP393209 NTK393209:NTL393209 ODG393209:ODH393209 ONC393209:OND393209 OWY393209:OWZ393209 PGU393209:PGV393209 PQQ393209:PQR393209 QAM393209:QAN393209 QKI393209:QKJ393209 QUE393209:QUF393209 REA393209:REB393209 RNW393209:RNX393209 RXS393209:RXT393209 SHO393209:SHP393209 SRK393209:SRL393209 TBG393209:TBH393209 TLC393209:TLD393209 TUY393209:TUZ393209 UEU393209:UEV393209 UOQ393209:UOR393209 UYM393209:UYN393209 VII393209:VIJ393209 VSE393209:VSF393209 WCA393209:WCB393209 WLW393209:WLX393209 WVS393209:WVT393209 I458745:J458745 JG458745:JH458745 TC458745:TD458745 ACY458745:ACZ458745 AMU458745:AMV458745 AWQ458745:AWR458745 BGM458745:BGN458745 BQI458745:BQJ458745 CAE458745:CAF458745 CKA458745:CKB458745 CTW458745:CTX458745 DDS458745:DDT458745 DNO458745:DNP458745 DXK458745:DXL458745 EHG458745:EHH458745 ERC458745:ERD458745 FAY458745:FAZ458745 FKU458745:FKV458745 FUQ458745:FUR458745 GEM458745:GEN458745 GOI458745:GOJ458745 GYE458745:GYF458745 HIA458745:HIB458745 HRW458745:HRX458745 IBS458745:IBT458745 ILO458745:ILP458745 IVK458745:IVL458745 JFG458745:JFH458745 JPC458745:JPD458745 JYY458745:JYZ458745 KIU458745:KIV458745 KSQ458745:KSR458745 LCM458745:LCN458745 LMI458745:LMJ458745 LWE458745:LWF458745 MGA458745:MGB458745 MPW458745:MPX458745 MZS458745:MZT458745 NJO458745:NJP458745 NTK458745:NTL458745 ODG458745:ODH458745 ONC458745:OND458745 OWY458745:OWZ458745 PGU458745:PGV458745 PQQ458745:PQR458745 QAM458745:QAN458745 QKI458745:QKJ458745 QUE458745:QUF458745 REA458745:REB458745 RNW458745:RNX458745 RXS458745:RXT458745 SHO458745:SHP458745 SRK458745:SRL458745 TBG458745:TBH458745 TLC458745:TLD458745 TUY458745:TUZ458745 UEU458745:UEV458745 UOQ458745:UOR458745 UYM458745:UYN458745 VII458745:VIJ458745 VSE458745:VSF458745 WCA458745:WCB458745 WLW458745:WLX458745 WVS458745:WVT458745 I524281:J524281 JG524281:JH524281 TC524281:TD524281 ACY524281:ACZ524281 AMU524281:AMV524281 AWQ524281:AWR524281 BGM524281:BGN524281 BQI524281:BQJ524281 CAE524281:CAF524281 CKA524281:CKB524281 CTW524281:CTX524281 DDS524281:DDT524281 DNO524281:DNP524281 DXK524281:DXL524281 EHG524281:EHH524281 ERC524281:ERD524281 FAY524281:FAZ524281 FKU524281:FKV524281 FUQ524281:FUR524281 GEM524281:GEN524281 GOI524281:GOJ524281 GYE524281:GYF524281 HIA524281:HIB524281 HRW524281:HRX524281 IBS524281:IBT524281 ILO524281:ILP524281 IVK524281:IVL524281 JFG524281:JFH524281 JPC524281:JPD524281 JYY524281:JYZ524281 KIU524281:KIV524281 KSQ524281:KSR524281 LCM524281:LCN524281 LMI524281:LMJ524281 LWE524281:LWF524281 MGA524281:MGB524281 MPW524281:MPX524281 MZS524281:MZT524281 NJO524281:NJP524281 NTK524281:NTL524281 ODG524281:ODH524281 ONC524281:OND524281 OWY524281:OWZ524281 PGU524281:PGV524281 PQQ524281:PQR524281 QAM524281:QAN524281 QKI524281:QKJ524281 QUE524281:QUF524281 REA524281:REB524281 RNW524281:RNX524281 RXS524281:RXT524281 SHO524281:SHP524281 SRK524281:SRL524281 TBG524281:TBH524281 TLC524281:TLD524281 TUY524281:TUZ524281 UEU524281:UEV524281 UOQ524281:UOR524281 UYM524281:UYN524281 VII524281:VIJ524281 VSE524281:VSF524281 WCA524281:WCB524281 WLW524281:WLX524281 WVS524281:WVT524281 I589817:J589817 JG589817:JH589817 TC589817:TD589817 ACY589817:ACZ589817 AMU589817:AMV589817 AWQ589817:AWR589817 BGM589817:BGN589817 BQI589817:BQJ589817 CAE589817:CAF589817 CKA589817:CKB589817 CTW589817:CTX589817 DDS589817:DDT589817 DNO589817:DNP589817 DXK589817:DXL589817 EHG589817:EHH589817 ERC589817:ERD589817 FAY589817:FAZ589817 FKU589817:FKV589817 FUQ589817:FUR589817 GEM589817:GEN589817 GOI589817:GOJ589817 GYE589817:GYF589817 HIA589817:HIB589817 HRW589817:HRX589817 IBS589817:IBT589817 ILO589817:ILP589817 IVK589817:IVL589817 JFG589817:JFH589817 JPC589817:JPD589817 JYY589817:JYZ589817 KIU589817:KIV589817 KSQ589817:KSR589817 LCM589817:LCN589817 LMI589817:LMJ589817 LWE589817:LWF589817 MGA589817:MGB589817 MPW589817:MPX589817 MZS589817:MZT589817 NJO589817:NJP589817 NTK589817:NTL589817 ODG589817:ODH589817 ONC589817:OND589817 OWY589817:OWZ589817 PGU589817:PGV589817 PQQ589817:PQR589817 QAM589817:QAN589817 QKI589817:QKJ589817 QUE589817:QUF589817 REA589817:REB589817 RNW589817:RNX589817 RXS589817:RXT589817 SHO589817:SHP589817 SRK589817:SRL589817 TBG589817:TBH589817 TLC589817:TLD589817 TUY589817:TUZ589817 UEU589817:UEV589817 UOQ589817:UOR589817 UYM589817:UYN589817 VII589817:VIJ589817 VSE589817:VSF589817 WCA589817:WCB589817 WLW589817:WLX589817 WVS589817:WVT589817 I655353:J655353 JG655353:JH655353 TC655353:TD655353 ACY655353:ACZ655353 AMU655353:AMV655353 AWQ655353:AWR655353 BGM655353:BGN655353 BQI655353:BQJ655353 CAE655353:CAF655353 CKA655353:CKB655353 CTW655353:CTX655353 DDS655353:DDT655353 DNO655353:DNP655353 DXK655353:DXL655353 EHG655353:EHH655353 ERC655353:ERD655353 FAY655353:FAZ655353 FKU655353:FKV655353 FUQ655353:FUR655353 GEM655353:GEN655353 GOI655353:GOJ655353 GYE655353:GYF655353 HIA655353:HIB655353 HRW655353:HRX655353 IBS655353:IBT655353 ILO655353:ILP655353 IVK655353:IVL655353 JFG655353:JFH655353 JPC655353:JPD655353 JYY655353:JYZ655353 KIU655353:KIV655353 KSQ655353:KSR655353 LCM655353:LCN655353 LMI655353:LMJ655353 LWE655353:LWF655353 MGA655353:MGB655353 MPW655353:MPX655353 MZS655353:MZT655353 NJO655353:NJP655353 NTK655353:NTL655353 ODG655353:ODH655353 ONC655353:OND655353 OWY655353:OWZ655353 PGU655353:PGV655353 PQQ655353:PQR655353 QAM655353:QAN655353 QKI655353:QKJ655353 QUE655353:QUF655353 REA655353:REB655353 RNW655353:RNX655353 RXS655353:RXT655353 SHO655353:SHP655353 SRK655353:SRL655353 TBG655353:TBH655353 TLC655353:TLD655353 TUY655353:TUZ655353 UEU655353:UEV655353 UOQ655353:UOR655353 UYM655353:UYN655353 VII655353:VIJ655353 VSE655353:VSF655353 WCA655353:WCB655353 WLW655353:WLX655353 WVS655353:WVT655353 I720889:J720889 JG720889:JH720889 TC720889:TD720889 ACY720889:ACZ720889 AMU720889:AMV720889 AWQ720889:AWR720889 BGM720889:BGN720889 BQI720889:BQJ720889 CAE720889:CAF720889 CKA720889:CKB720889 CTW720889:CTX720889 DDS720889:DDT720889 DNO720889:DNP720889 DXK720889:DXL720889 EHG720889:EHH720889 ERC720889:ERD720889 FAY720889:FAZ720889 FKU720889:FKV720889 FUQ720889:FUR720889 GEM720889:GEN720889 GOI720889:GOJ720889 GYE720889:GYF720889 HIA720889:HIB720889 HRW720889:HRX720889 IBS720889:IBT720889 ILO720889:ILP720889 IVK720889:IVL720889 JFG720889:JFH720889 JPC720889:JPD720889 JYY720889:JYZ720889 KIU720889:KIV720889 KSQ720889:KSR720889 LCM720889:LCN720889 LMI720889:LMJ720889 LWE720889:LWF720889 MGA720889:MGB720889 MPW720889:MPX720889 MZS720889:MZT720889 NJO720889:NJP720889 NTK720889:NTL720889 ODG720889:ODH720889 ONC720889:OND720889 OWY720889:OWZ720889 PGU720889:PGV720889 PQQ720889:PQR720889 QAM720889:QAN720889 QKI720889:QKJ720889 QUE720889:QUF720889 REA720889:REB720889 RNW720889:RNX720889 RXS720889:RXT720889 SHO720889:SHP720889 SRK720889:SRL720889 TBG720889:TBH720889 TLC720889:TLD720889 TUY720889:TUZ720889 UEU720889:UEV720889 UOQ720889:UOR720889 UYM720889:UYN720889 VII720889:VIJ720889 VSE720889:VSF720889 WCA720889:WCB720889 WLW720889:WLX720889 WVS720889:WVT720889 I786425:J786425 JG786425:JH786425 TC786425:TD786425 ACY786425:ACZ786425 AMU786425:AMV786425 AWQ786425:AWR786425 BGM786425:BGN786425 BQI786425:BQJ786425 CAE786425:CAF786425 CKA786425:CKB786425 CTW786425:CTX786425 DDS786425:DDT786425 DNO786425:DNP786425 DXK786425:DXL786425 EHG786425:EHH786425 ERC786425:ERD786425 FAY786425:FAZ786425 FKU786425:FKV786425 FUQ786425:FUR786425 GEM786425:GEN786425 GOI786425:GOJ786425 GYE786425:GYF786425 HIA786425:HIB786425 HRW786425:HRX786425 IBS786425:IBT786425 ILO786425:ILP786425 IVK786425:IVL786425 JFG786425:JFH786425 JPC786425:JPD786425 JYY786425:JYZ786425 KIU786425:KIV786425 KSQ786425:KSR786425 LCM786425:LCN786425 LMI786425:LMJ786425 LWE786425:LWF786425 MGA786425:MGB786425 MPW786425:MPX786425 MZS786425:MZT786425 NJO786425:NJP786425 NTK786425:NTL786425 ODG786425:ODH786425 ONC786425:OND786425 OWY786425:OWZ786425 PGU786425:PGV786425 PQQ786425:PQR786425 QAM786425:QAN786425 QKI786425:QKJ786425 QUE786425:QUF786425 REA786425:REB786425 RNW786425:RNX786425 RXS786425:RXT786425 SHO786425:SHP786425 SRK786425:SRL786425 TBG786425:TBH786425 TLC786425:TLD786425 TUY786425:TUZ786425 UEU786425:UEV786425 UOQ786425:UOR786425 UYM786425:UYN786425 VII786425:VIJ786425 VSE786425:VSF786425 WCA786425:WCB786425 WLW786425:WLX786425 WVS786425:WVT786425 I851961:J851961 JG851961:JH851961 TC851961:TD851961 ACY851961:ACZ851961 AMU851961:AMV851961 AWQ851961:AWR851961 BGM851961:BGN851961 BQI851961:BQJ851961 CAE851961:CAF851961 CKA851961:CKB851961 CTW851961:CTX851961 DDS851961:DDT851961 DNO851961:DNP851961 DXK851961:DXL851961 EHG851961:EHH851961 ERC851961:ERD851961 FAY851961:FAZ851961 FKU851961:FKV851961 FUQ851961:FUR851961 GEM851961:GEN851961 GOI851961:GOJ851961 GYE851961:GYF851961 HIA851961:HIB851961 HRW851961:HRX851961 IBS851961:IBT851961 ILO851961:ILP851961 IVK851961:IVL851961 JFG851961:JFH851961 JPC851961:JPD851961 JYY851961:JYZ851961 KIU851961:KIV851961 KSQ851961:KSR851961 LCM851961:LCN851961 LMI851961:LMJ851961 LWE851961:LWF851961 MGA851961:MGB851961 MPW851961:MPX851961 MZS851961:MZT851961 NJO851961:NJP851961 NTK851961:NTL851961 ODG851961:ODH851961 ONC851961:OND851961 OWY851961:OWZ851961 PGU851961:PGV851961 PQQ851961:PQR851961 QAM851961:QAN851961 QKI851961:QKJ851961 QUE851961:QUF851961 REA851961:REB851961 RNW851961:RNX851961 RXS851961:RXT851961 SHO851961:SHP851961 SRK851961:SRL851961 TBG851961:TBH851961 TLC851961:TLD851961 TUY851961:TUZ851961 UEU851961:UEV851961 UOQ851961:UOR851961 UYM851961:UYN851961 VII851961:VIJ851961 VSE851961:VSF851961 WCA851961:WCB851961 WLW851961:WLX851961 WVS851961:WVT851961 I917497:J917497 JG917497:JH917497 TC917497:TD917497 ACY917497:ACZ917497 AMU917497:AMV917497 AWQ917497:AWR917497 BGM917497:BGN917497 BQI917497:BQJ917497 CAE917497:CAF917497 CKA917497:CKB917497 CTW917497:CTX917497 DDS917497:DDT917497 DNO917497:DNP917497 DXK917497:DXL917497 EHG917497:EHH917497 ERC917497:ERD917497 FAY917497:FAZ917497 FKU917497:FKV917497 FUQ917497:FUR917497 GEM917497:GEN917497 GOI917497:GOJ917497 GYE917497:GYF917497 HIA917497:HIB917497 HRW917497:HRX917497 IBS917497:IBT917497 ILO917497:ILP917497 IVK917497:IVL917497 JFG917497:JFH917497 JPC917497:JPD917497 JYY917497:JYZ917497 KIU917497:KIV917497 KSQ917497:KSR917497 LCM917497:LCN917497 LMI917497:LMJ917497 LWE917497:LWF917497 MGA917497:MGB917497 MPW917497:MPX917497 MZS917497:MZT917497 NJO917497:NJP917497 NTK917497:NTL917497 ODG917497:ODH917497 ONC917497:OND917497 OWY917497:OWZ917497 PGU917497:PGV917497 PQQ917497:PQR917497 QAM917497:QAN917497 QKI917497:QKJ917497 QUE917497:QUF917497 REA917497:REB917497 RNW917497:RNX917497 RXS917497:RXT917497 SHO917497:SHP917497 SRK917497:SRL917497 TBG917497:TBH917497 TLC917497:TLD917497 TUY917497:TUZ917497 UEU917497:UEV917497 UOQ917497:UOR917497 UYM917497:UYN917497 VII917497:VIJ917497 VSE917497:VSF917497 WCA917497:WCB917497 WLW917497:WLX917497 WVS917497:WVT917497 I983033:J983033 JG983033:JH983033 TC983033:TD983033 ACY983033:ACZ983033 AMU983033:AMV983033 AWQ983033:AWR983033 BGM983033:BGN983033 BQI983033:BQJ983033 CAE983033:CAF983033 CKA983033:CKB983033 CTW983033:CTX983033 DDS983033:DDT983033 DNO983033:DNP983033 DXK983033:DXL983033 EHG983033:EHH983033 ERC983033:ERD983033 FAY983033:FAZ983033 FKU983033:FKV983033 FUQ983033:FUR983033 GEM983033:GEN983033 GOI983033:GOJ983033 GYE983033:GYF983033 HIA983033:HIB983033 HRW983033:HRX983033 IBS983033:IBT983033 ILO983033:ILP983033 IVK983033:IVL983033 JFG983033:JFH983033 JPC983033:JPD983033 JYY983033:JYZ983033 KIU983033:KIV983033 KSQ983033:KSR983033 LCM983033:LCN983033 LMI983033:LMJ983033 LWE983033:LWF983033 MGA983033:MGB983033 MPW983033:MPX983033 MZS983033:MZT983033 NJO983033:NJP983033 NTK983033:NTL983033 ODG983033:ODH983033 ONC983033:OND983033 OWY983033:OWZ983033 PGU983033:PGV983033 PQQ983033:PQR983033 QAM983033:QAN983033 QKI983033:QKJ983033 QUE983033:QUF983033 REA983033:REB983033 RNW983033:RNX983033 RXS983033:RXT983033 SHO983033:SHP983033 SRK983033:SRL983033 TBG983033:TBH983033 TLC983033:TLD983033 TUY983033:TUZ983033 UEU983033:UEV983033 UOQ983033:UOR983033 UYM983033:UYN983033 VII983033:VIJ983033 VSE983033:VSF983033 WCA983033:WCB983033 WLW983033:WLX983033 WVS983033:WVT983033 I65536:J65537 JG65536:JH65537 TC65536:TD65537 ACY65536:ACZ65537 AMU65536:AMV65537 AWQ65536:AWR65537 BGM65536:BGN65537 BQI65536:BQJ65537 CAE65536:CAF65537 CKA65536:CKB65537 CTW65536:CTX65537 DDS65536:DDT65537 DNO65536:DNP65537 DXK65536:DXL65537 EHG65536:EHH65537 ERC65536:ERD65537 FAY65536:FAZ65537 FKU65536:FKV65537 FUQ65536:FUR65537 GEM65536:GEN65537 GOI65536:GOJ65537 GYE65536:GYF65537 HIA65536:HIB65537 HRW65536:HRX65537 IBS65536:IBT65537 ILO65536:ILP65537 IVK65536:IVL65537 JFG65536:JFH65537 JPC65536:JPD65537 JYY65536:JYZ65537 KIU65536:KIV65537 KSQ65536:KSR65537 LCM65536:LCN65537 LMI65536:LMJ65537 LWE65536:LWF65537 MGA65536:MGB65537 MPW65536:MPX65537 MZS65536:MZT65537 NJO65536:NJP65537 NTK65536:NTL65537 ODG65536:ODH65537 ONC65536:OND65537 OWY65536:OWZ65537 PGU65536:PGV65537 PQQ65536:PQR65537 QAM65536:QAN65537 QKI65536:QKJ65537 QUE65536:QUF65537 REA65536:REB65537 RNW65536:RNX65537 RXS65536:RXT65537 SHO65536:SHP65537 SRK65536:SRL65537 TBG65536:TBH65537 TLC65536:TLD65537 TUY65536:TUZ65537 UEU65536:UEV65537 UOQ65536:UOR65537 UYM65536:UYN65537 VII65536:VIJ65537 VSE65536:VSF65537 WCA65536:WCB65537 WLW65536:WLX65537 WVS65536:WVT65537 I131072:J131073 JG131072:JH131073 TC131072:TD131073 ACY131072:ACZ131073 AMU131072:AMV131073 AWQ131072:AWR131073 BGM131072:BGN131073 BQI131072:BQJ131073 CAE131072:CAF131073 CKA131072:CKB131073 CTW131072:CTX131073 DDS131072:DDT131073 DNO131072:DNP131073 DXK131072:DXL131073 EHG131072:EHH131073 ERC131072:ERD131073 FAY131072:FAZ131073 FKU131072:FKV131073 FUQ131072:FUR131073 GEM131072:GEN131073 GOI131072:GOJ131073 GYE131072:GYF131073 HIA131072:HIB131073 HRW131072:HRX131073 IBS131072:IBT131073 ILO131072:ILP131073 IVK131072:IVL131073 JFG131072:JFH131073 JPC131072:JPD131073 JYY131072:JYZ131073 KIU131072:KIV131073 KSQ131072:KSR131073 LCM131072:LCN131073 LMI131072:LMJ131073 LWE131072:LWF131073 MGA131072:MGB131073 MPW131072:MPX131073 MZS131072:MZT131073 NJO131072:NJP131073 NTK131072:NTL131073 ODG131072:ODH131073 ONC131072:OND131073 OWY131072:OWZ131073 PGU131072:PGV131073 PQQ131072:PQR131073 QAM131072:QAN131073 QKI131072:QKJ131073 QUE131072:QUF131073 REA131072:REB131073 RNW131072:RNX131073 RXS131072:RXT131073 SHO131072:SHP131073 SRK131072:SRL131073 TBG131072:TBH131073 TLC131072:TLD131073 TUY131072:TUZ131073 UEU131072:UEV131073 UOQ131072:UOR131073 UYM131072:UYN131073 VII131072:VIJ131073 VSE131072:VSF131073 WCA131072:WCB131073 WLW131072:WLX131073 WVS131072:WVT131073 I196608:J196609 JG196608:JH196609 TC196608:TD196609 ACY196608:ACZ196609 AMU196608:AMV196609 AWQ196608:AWR196609 BGM196608:BGN196609 BQI196608:BQJ196609 CAE196608:CAF196609 CKA196608:CKB196609 CTW196608:CTX196609 DDS196608:DDT196609 DNO196608:DNP196609 DXK196608:DXL196609 EHG196608:EHH196609 ERC196608:ERD196609 FAY196608:FAZ196609 FKU196608:FKV196609 FUQ196608:FUR196609 GEM196608:GEN196609 GOI196608:GOJ196609 GYE196608:GYF196609 HIA196608:HIB196609 HRW196608:HRX196609 IBS196608:IBT196609 ILO196608:ILP196609 IVK196608:IVL196609 JFG196608:JFH196609 JPC196608:JPD196609 JYY196608:JYZ196609 KIU196608:KIV196609 KSQ196608:KSR196609 LCM196608:LCN196609 LMI196608:LMJ196609 LWE196608:LWF196609 MGA196608:MGB196609 MPW196608:MPX196609 MZS196608:MZT196609 NJO196608:NJP196609 NTK196608:NTL196609 ODG196608:ODH196609 ONC196608:OND196609 OWY196608:OWZ196609 PGU196608:PGV196609 PQQ196608:PQR196609 QAM196608:QAN196609 QKI196608:QKJ196609 QUE196608:QUF196609 REA196608:REB196609 RNW196608:RNX196609 RXS196608:RXT196609 SHO196608:SHP196609 SRK196608:SRL196609 TBG196608:TBH196609 TLC196608:TLD196609 TUY196608:TUZ196609 UEU196608:UEV196609 UOQ196608:UOR196609 UYM196608:UYN196609 VII196608:VIJ196609 VSE196608:VSF196609 WCA196608:WCB196609 WLW196608:WLX196609 WVS196608:WVT196609 I262144:J262145 JG262144:JH262145 TC262144:TD262145 ACY262144:ACZ262145 AMU262144:AMV262145 AWQ262144:AWR262145 BGM262144:BGN262145 BQI262144:BQJ262145 CAE262144:CAF262145 CKA262144:CKB262145 CTW262144:CTX262145 DDS262144:DDT262145 DNO262144:DNP262145 DXK262144:DXL262145 EHG262144:EHH262145 ERC262144:ERD262145 FAY262144:FAZ262145 FKU262144:FKV262145 FUQ262144:FUR262145 GEM262144:GEN262145 GOI262144:GOJ262145 GYE262144:GYF262145 HIA262144:HIB262145 HRW262144:HRX262145 IBS262144:IBT262145 ILO262144:ILP262145 IVK262144:IVL262145 JFG262144:JFH262145 JPC262144:JPD262145 JYY262144:JYZ262145 KIU262144:KIV262145 KSQ262144:KSR262145 LCM262144:LCN262145 LMI262144:LMJ262145 LWE262144:LWF262145 MGA262144:MGB262145 MPW262144:MPX262145 MZS262144:MZT262145 NJO262144:NJP262145 NTK262144:NTL262145 ODG262144:ODH262145 ONC262144:OND262145 OWY262144:OWZ262145 PGU262144:PGV262145 PQQ262144:PQR262145 QAM262144:QAN262145 QKI262144:QKJ262145 QUE262144:QUF262145 REA262144:REB262145 RNW262144:RNX262145 RXS262144:RXT262145 SHO262144:SHP262145 SRK262144:SRL262145 TBG262144:TBH262145 TLC262144:TLD262145 TUY262144:TUZ262145 UEU262144:UEV262145 UOQ262144:UOR262145 UYM262144:UYN262145 VII262144:VIJ262145 VSE262144:VSF262145 WCA262144:WCB262145 WLW262144:WLX262145 WVS262144:WVT262145 I327680:J327681 JG327680:JH327681 TC327680:TD327681 ACY327680:ACZ327681 AMU327680:AMV327681 AWQ327680:AWR327681 BGM327680:BGN327681 BQI327680:BQJ327681 CAE327680:CAF327681 CKA327680:CKB327681 CTW327680:CTX327681 DDS327680:DDT327681 DNO327680:DNP327681 DXK327680:DXL327681 EHG327680:EHH327681 ERC327680:ERD327681 FAY327680:FAZ327681 FKU327680:FKV327681 FUQ327680:FUR327681 GEM327680:GEN327681 GOI327680:GOJ327681 GYE327680:GYF327681 HIA327680:HIB327681 HRW327680:HRX327681 IBS327680:IBT327681 ILO327680:ILP327681 IVK327680:IVL327681 JFG327680:JFH327681 JPC327680:JPD327681 JYY327680:JYZ327681 KIU327680:KIV327681 KSQ327680:KSR327681 LCM327680:LCN327681 LMI327680:LMJ327681 LWE327680:LWF327681 MGA327680:MGB327681 MPW327680:MPX327681 MZS327680:MZT327681 NJO327680:NJP327681 NTK327680:NTL327681 ODG327680:ODH327681 ONC327680:OND327681 OWY327680:OWZ327681 PGU327680:PGV327681 PQQ327680:PQR327681 QAM327680:QAN327681 QKI327680:QKJ327681 QUE327680:QUF327681 REA327680:REB327681 RNW327680:RNX327681 RXS327680:RXT327681 SHO327680:SHP327681 SRK327680:SRL327681 TBG327680:TBH327681 TLC327680:TLD327681 TUY327680:TUZ327681 UEU327680:UEV327681 UOQ327680:UOR327681 UYM327680:UYN327681 VII327680:VIJ327681 VSE327680:VSF327681 WCA327680:WCB327681 WLW327680:WLX327681 WVS327680:WVT327681 I393216:J393217 JG393216:JH393217 TC393216:TD393217 ACY393216:ACZ393217 AMU393216:AMV393217 AWQ393216:AWR393217 BGM393216:BGN393217 BQI393216:BQJ393217 CAE393216:CAF393217 CKA393216:CKB393217 CTW393216:CTX393217 DDS393216:DDT393217 DNO393216:DNP393217 DXK393216:DXL393217 EHG393216:EHH393217 ERC393216:ERD393217 FAY393216:FAZ393217 FKU393216:FKV393217 FUQ393216:FUR393217 GEM393216:GEN393217 GOI393216:GOJ393217 GYE393216:GYF393217 HIA393216:HIB393217 HRW393216:HRX393217 IBS393216:IBT393217 ILO393216:ILP393217 IVK393216:IVL393217 JFG393216:JFH393217 JPC393216:JPD393217 JYY393216:JYZ393217 KIU393216:KIV393217 KSQ393216:KSR393217 LCM393216:LCN393217 LMI393216:LMJ393217 LWE393216:LWF393217 MGA393216:MGB393217 MPW393216:MPX393217 MZS393216:MZT393217 NJO393216:NJP393217 NTK393216:NTL393217 ODG393216:ODH393217 ONC393216:OND393217 OWY393216:OWZ393217 PGU393216:PGV393217 PQQ393216:PQR393217 QAM393216:QAN393217 QKI393216:QKJ393217 QUE393216:QUF393217 REA393216:REB393217 RNW393216:RNX393217 RXS393216:RXT393217 SHO393216:SHP393217 SRK393216:SRL393217 TBG393216:TBH393217 TLC393216:TLD393217 TUY393216:TUZ393217 UEU393216:UEV393217 UOQ393216:UOR393217 UYM393216:UYN393217 VII393216:VIJ393217 VSE393216:VSF393217 WCA393216:WCB393217 WLW393216:WLX393217 WVS393216:WVT393217 I458752:J458753 JG458752:JH458753 TC458752:TD458753 ACY458752:ACZ458753 AMU458752:AMV458753 AWQ458752:AWR458753 BGM458752:BGN458753 BQI458752:BQJ458753 CAE458752:CAF458753 CKA458752:CKB458753 CTW458752:CTX458753 DDS458752:DDT458753 DNO458752:DNP458753 DXK458752:DXL458753 EHG458752:EHH458753 ERC458752:ERD458753 FAY458752:FAZ458753 FKU458752:FKV458753 FUQ458752:FUR458753 GEM458752:GEN458753 GOI458752:GOJ458753 GYE458752:GYF458753 HIA458752:HIB458753 HRW458752:HRX458753 IBS458752:IBT458753 ILO458752:ILP458753 IVK458752:IVL458753 JFG458752:JFH458753 JPC458752:JPD458753 JYY458752:JYZ458753 KIU458752:KIV458753 KSQ458752:KSR458753 LCM458752:LCN458753 LMI458752:LMJ458753 LWE458752:LWF458753 MGA458752:MGB458753 MPW458752:MPX458753 MZS458752:MZT458753 NJO458752:NJP458753 NTK458752:NTL458753 ODG458752:ODH458753 ONC458752:OND458753 OWY458752:OWZ458753 PGU458752:PGV458753 PQQ458752:PQR458753 QAM458752:QAN458753 QKI458752:QKJ458753 QUE458752:QUF458753 REA458752:REB458753 RNW458752:RNX458753 RXS458752:RXT458753 SHO458752:SHP458753 SRK458752:SRL458753 TBG458752:TBH458753 TLC458752:TLD458753 TUY458752:TUZ458753 UEU458752:UEV458753 UOQ458752:UOR458753 UYM458752:UYN458753 VII458752:VIJ458753 VSE458752:VSF458753 WCA458752:WCB458753 WLW458752:WLX458753 WVS458752:WVT458753 I524288:J524289 JG524288:JH524289 TC524288:TD524289 ACY524288:ACZ524289 AMU524288:AMV524289 AWQ524288:AWR524289 BGM524288:BGN524289 BQI524288:BQJ524289 CAE524288:CAF524289 CKA524288:CKB524289 CTW524288:CTX524289 DDS524288:DDT524289 DNO524288:DNP524289 DXK524288:DXL524289 EHG524288:EHH524289 ERC524288:ERD524289 FAY524288:FAZ524289 FKU524288:FKV524289 FUQ524288:FUR524289 GEM524288:GEN524289 GOI524288:GOJ524289 GYE524288:GYF524289 HIA524288:HIB524289 HRW524288:HRX524289 IBS524288:IBT524289 ILO524288:ILP524289 IVK524288:IVL524289 JFG524288:JFH524289 JPC524288:JPD524289 JYY524288:JYZ524289 KIU524288:KIV524289 KSQ524288:KSR524289 LCM524288:LCN524289 LMI524288:LMJ524289 LWE524288:LWF524289 MGA524288:MGB524289 MPW524288:MPX524289 MZS524288:MZT524289 NJO524288:NJP524289 NTK524288:NTL524289 ODG524288:ODH524289 ONC524288:OND524289 OWY524288:OWZ524289 PGU524288:PGV524289 PQQ524288:PQR524289 QAM524288:QAN524289 QKI524288:QKJ524289 QUE524288:QUF524289 REA524288:REB524289 RNW524288:RNX524289 RXS524288:RXT524289 SHO524288:SHP524289 SRK524288:SRL524289 TBG524288:TBH524289 TLC524288:TLD524289 TUY524288:TUZ524289 UEU524288:UEV524289 UOQ524288:UOR524289 UYM524288:UYN524289 VII524288:VIJ524289 VSE524288:VSF524289 WCA524288:WCB524289 WLW524288:WLX524289 WVS524288:WVT524289 I589824:J589825 JG589824:JH589825 TC589824:TD589825 ACY589824:ACZ589825 AMU589824:AMV589825 AWQ589824:AWR589825 BGM589824:BGN589825 BQI589824:BQJ589825 CAE589824:CAF589825 CKA589824:CKB589825 CTW589824:CTX589825 DDS589824:DDT589825 DNO589824:DNP589825 DXK589824:DXL589825 EHG589824:EHH589825 ERC589824:ERD589825 FAY589824:FAZ589825 FKU589824:FKV589825 FUQ589824:FUR589825 GEM589824:GEN589825 GOI589824:GOJ589825 GYE589824:GYF589825 HIA589824:HIB589825 HRW589824:HRX589825 IBS589824:IBT589825 ILO589824:ILP589825 IVK589824:IVL589825 JFG589824:JFH589825 JPC589824:JPD589825 JYY589824:JYZ589825 KIU589824:KIV589825 KSQ589824:KSR589825 LCM589824:LCN589825 LMI589824:LMJ589825 LWE589824:LWF589825 MGA589824:MGB589825 MPW589824:MPX589825 MZS589824:MZT589825 NJO589824:NJP589825 NTK589824:NTL589825 ODG589824:ODH589825 ONC589824:OND589825 OWY589824:OWZ589825 PGU589824:PGV589825 PQQ589824:PQR589825 QAM589824:QAN589825 QKI589824:QKJ589825 QUE589824:QUF589825 REA589824:REB589825 RNW589824:RNX589825 RXS589824:RXT589825 SHO589824:SHP589825 SRK589824:SRL589825 TBG589824:TBH589825 TLC589824:TLD589825 TUY589824:TUZ589825 UEU589824:UEV589825 UOQ589824:UOR589825 UYM589824:UYN589825 VII589824:VIJ589825 VSE589824:VSF589825 WCA589824:WCB589825 WLW589824:WLX589825 WVS589824:WVT589825 I655360:J655361 JG655360:JH655361 TC655360:TD655361 ACY655360:ACZ655361 AMU655360:AMV655361 AWQ655360:AWR655361 BGM655360:BGN655361 BQI655360:BQJ655361 CAE655360:CAF655361 CKA655360:CKB655361 CTW655360:CTX655361 DDS655360:DDT655361 DNO655360:DNP655361 DXK655360:DXL655361 EHG655360:EHH655361 ERC655360:ERD655361 FAY655360:FAZ655361 FKU655360:FKV655361 FUQ655360:FUR655361 GEM655360:GEN655361 GOI655360:GOJ655361 GYE655360:GYF655361 HIA655360:HIB655361 HRW655360:HRX655361 IBS655360:IBT655361 ILO655360:ILP655361 IVK655360:IVL655361 JFG655360:JFH655361 JPC655360:JPD655361 JYY655360:JYZ655361 KIU655360:KIV655361 KSQ655360:KSR655361 LCM655360:LCN655361 LMI655360:LMJ655361 LWE655360:LWF655361 MGA655360:MGB655361 MPW655360:MPX655361 MZS655360:MZT655361 NJO655360:NJP655361 NTK655360:NTL655361 ODG655360:ODH655361 ONC655360:OND655361 OWY655360:OWZ655361 PGU655360:PGV655361 PQQ655360:PQR655361 QAM655360:QAN655361 QKI655360:QKJ655361 QUE655360:QUF655361 REA655360:REB655361 RNW655360:RNX655361 RXS655360:RXT655361 SHO655360:SHP655361 SRK655360:SRL655361 TBG655360:TBH655361 TLC655360:TLD655361 TUY655360:TUZ655361 UEU655360:UEV655361 UOQ655360:UOR655361 UYM655360:UYN655361 VII655360:VIJ655361 VSE655360:VSF655361 WCA655360:WCB655361 WLW655360:WLX655361 WVS655360:WVT655361 I720896:J720897 JG720896:JH720897 TC720896:TD720897 ACY720896:ACZ720897 AMU720896:AMV720897 AWQ720896:AWR720897 BGM720896:BGN720897 BQI720896:BQJ720897 CAE720896:CAF720897 CKA720896:CKB720897 CTW720896:CTX720897 DDS720896:DDT720897 DNO720896:DNP720897 DXK720896:DXL720897 EHG720896:EHH720897 ERC720896:ERD720897 FAY720896:FAZ720897 FKU720896:FKV720897 FUQ720896:FUR720897 GEM720896:GEN720897 GOI720896:GOJ720897 GYE720896:GYF720897 HIA720896:HIB720897 HRW720896:HRX720897 IBS720896:IBT720897 ILO720896:ILP720897 IVK720896:IVL720897 JFG720896:JFH720897 JPC720896:JPD720897 JYY720896:JYZ720897 KIU720896:KIV720897 KSQ720896:KSR720897 LCM720896:LCN720897 LMI720896:LMJ720897 LWE720896:LWF720897 MGA720896:MGB720897 MPW720896:MPX720897 MZS720896:MZT720897 NJO720896:NJP720897 NTK720896:NTL720897 ODG720896:ODH720897 ONC720896:OND720897 OWY720896:OWZ720897 PGU720896:PGV720897 PQQ720896:PQR720897 QAM720896:QAN720897 QKI720896:QKJ720897 QUE720896:QUF720897 REA720896:REB720897 RNW720896:RNX720897 RXS720896:RXT720897 SHO720896:SHP720897 SRK720896:SRL720897 TBG720896:TBH720897 TLC720896:TLD720897 TUY720896:TUZ720897 UEU720896:UEV720897 UOQ720896:UOR720897 UYM720896:UYN720897 VII720896:VIJ720897 VSE720896:VSF720897 WCA720896:WCB720897 WLW720896:WLX720897 WVS720896:WVT720897 I786432:J786433 JG786432:JH786433 TC786432:TD786433 ACY786432:ACZ786433 AMU786432:AMV786433 AWQ786432:AWR786433 BGM786432:BGN786433 BQI786432:BQJ786433 CAE786432:CAF786433 CKA786432:CKB786433 CTW786432:CTX786433 DDS786432:DDT786433 DNO786432:DNP786433 DXK786432:DXL786433 EHG786432:EHH786433 ERC786432:ERD786433 FAY786432:FAZ786433 FKU786432:FKV786433 FUQ786432:FUR786433 GEM786432:GEN786433 GOI786432:GOJ786433 GYE786432:GYF786433 HIA786432:HIB786433 HRW786432:HRX786433 IBS786432:IBT786433 ILO786432:ILP786433 IVK786432:IVL786433 JFG786432:JFH786433 JPC786432:JPD786433 JYY786432:JYZ786433 KIU786432:KIV786433 KSQ786432:KSR786433 LCM786432:LCN786433 LMI786432:LMJ786433 LWE786432:LWF786433 MGA786432:MGB786433 MPW786432:MPX786433 MZS786432:MZT786433 NJO786432:NJP786433 NTK786432:NTL786433 ODG786432:ODH786433 ONC786432:OND786433 OWY786432:OWZ786433 PGU786432:PGV786433 PQQ786432:PQR786433 QAM786432:QAN786433 QKI786432:QKJ786433 QUE786432:QUF786433 REA786432:REB786433 RNW786432:RNX786433 RXS786432:RXT786433 SHO786432:SHP786433 SRK786432:SRL786433 TBG786432:TBH786433 TLC786432:TLD786433 TUY786432:TUZ786433 UEU786432:UEV786433 UOQ786432:UOR786433 UYM786432:UYN786433 VII786432:VIJ786433 VSE786432:VSF786433 WCA786432:WCB786433 WLW786432:WLX786433 WVS786432:WVT786433 I851968:J851969 JG851968:JH851969 TC851968:TD851969 ACY851968:ACZ851969 AMU851968:AMV851969 AWQ851968:AWR851969 BGM851968:BGN851969 BQI851968:BQJ851969 CAE851968:CAF851969 CKA851968:CKB851969 CTW851968:CTX851969 DDS851968:DDT851969 DNO851968:DNP851969 DXK851968:DXL851969 EHG851968:EHH851969 ERC851968:ERD851969 FAY851968:FAZ851969 FKU851968:FKV851969 FUQ851968:FUR851969 GEM851968:GEN851969 GOI851968:GOJ851969 GYE851968:GYF851969 HIA851968:HIB851969 HRW851968:HRX851969 IBS851968:IBT851969 ILO851968:ILP851969 IVK851968:IVL851969 JFG851968:JFH851969 JPC851968:JPD851969 JYY851968:JYZ851969 KIU851968:KIV851969 KSQ851968:KSR851969 LCM851968:LCN851969 LMI851968:LMJ851969 LWE851968:LWF851969 MGA851968:MGB851969 MPW851968:MPX851969 MZS851968:MZT851969 NJO851968:NJP851969 NTK851968:NTL851969 ODG851968:ODH851969 ONC851968:OND851969 OWY851968:OWZ851969 PGU851968:PGV851969 PQQ851968:PQR851969 QAM851968:QAN851969 QKI851968:QKJ851969 QUE851968:QUF851969 REA851968:REB851969 RNW851968:RNX851969 RXS851968:RXT851969 SHO851968:SHP851969 SRK851968:SRL851969 TBG851968:TBH851969 TLC851968:TLD851969 TUY851968:TUZ851969 UEU851968:UEV851969 UOQ851968:UOR851969 UYM851968:UYN851969 VII851968:VIJ851969 VSE851968:VSF851969 WCA851968:WCB851969 WLW851968:WLX851969 WVS851968:WVT851969 I917504:J917505 JG917504:JH917505 TC917504:TD917505 ACY917504:ACZ917505 AMU917504:AMV917505 AWQ917504:AWR917505 BGM917504:BGN917505 BQI917504:BQJ917505 CAE917504:CAF917505 CKA917504:CKB917505 CTW917504:CTX917505 DDS917504:DDT917505 DNO917504:DNP917505 DXK917504:DXL917505 EHG917504:EHH917505 ERC917504:ERD917505 FAY917504:FAZ917505 FKU917504:FKV917505 FUQ917504:FUR917505 GEM917504:GEN917505 GOI917504:GOJ917505 GYE917504:GYF917505 HIA917504:HIB917505 HRW917504:HRX917505 IBS917504:IBT917505 ILO917504:ILP917505 IVK917504:IVL917505 JFG917504:JFH917505 JPC917504:JPD917505 JYY917504:JYZ917505 KIU917504:KIV917505 KSQ917504:KSR917505 LCM917504:LCN917505 LMI917504:LMJ917505 LWE917504:LWF917505 MGA917504:MGB917505 MPW917504:MPX917505 MZS917504:MZT917505 NJO917504:NJP917505 NTK917504:NTL917505 ODG917504:ODH917505 ONC917504:OND917505 OWY917504:OWZ917505 PGU917504:PGV917505 PQQ917504:PQR917505 QAM917504:QAN917505 QKI917504:QKJ917505 QUE917504:QUF917505 REA917504:REB917505 RNW917504:RNX917505 RXS917504:RXT917505 SHO917504:SHP917505 SRK917504:SRL917505 TBG917504:TBH917505 TLC917504:TLD917505 TUY917504:TUZ917505 UEU917504:UEV917505 UOQ917504:UOR917505 UYM917504:UYN917505 VII917504:VIJ917505 VSE917504:VSF917505 WCA917504:WCB917505 WLW917504:WLX917505 WVS917504:WVT917505 I983040:J983041 JG983040:JH983041 TC983040:TD983041 ACY983040:ACZ983041 AMU983040:AMV983041 AWQ983040:AWR983041 BGM983040:BGN983041 BQI983040:BQJ983041 CAE983040:CAF983041 CKA983040:CKB983041 CTW983040:CTX983041 DDS983040:DDT983041 DNO983040:DNP983041 DXK983040:DXL983041 EHG983040:EHH983041 ERC983040:ERD983041 FAY983040:FAZ983041 FKU983040:FKV983041 FUQ983040:FUR983041 GEM983040:GEN983041 GOI983040:GOJ983041 GYE983040:GYF983041 HIA983040:HIB983041 HRW983040:HRX983041 IBS983040:IBT983041 ILO983040:ILP983041 IVK983040:IVL983041 JFG983040:JFH983041 JPC983040:JPD983041 JYY983040:JYZ983041 KIU983040:KIV983041 KSQ983040:KSR983041 LCM983040:LCN983041 LMI983040:LMJ983041 LWE983040:LWF983041 MGA983040:MGB983041 MPW983040:MPX983041 MZS983040:MZT983041 NJO983040:NJP983041 NTK983040:NTL983041 ODG983040:ODH983041 ONC983040:OND983041 OWY983040:OWZ983041 PGU983040:PGV983041 PQQ983040:PQR983041 QAM983040:QAN983041 QKI983040:QKJ983041 QUE983040:QUF983041 REA983040:REB983041 RNW983040:RNX983041 RXS983040:RXT983041 SHO983040:SHP983041 SRK983040:SRL983041 TBG983040:TBH983041 TLC983040:TLD983041 TUY983040:TUZ983041 UEU983040:UEV983041 UOQ983040:UOR983041 UYM983040:UYN983041 VII983040:VIJ983041 VSE983040:VSF983041 WCA983040:WCB983041 WLW983040:WLX983041 WVS983040:WVT983041 P6:X6" xr:uid="{00000000-0002-0000-0500-000001000000}">
      <formula1>0</formula1>
    </dataValidation>
    <dataValidation type="whole" operator="notEqual" allowBlank="1" showInputMessage="1" showErrorMessage="1" errorTitle="Pogrešan unos" error="Mogu se unijeti samo cjelobrojne vrijednosti." sqref="I65520:J65528 JG65520:JH65528 TC65520:TD65528 ACY65520:ACZ65528 AMU65520:AMV65528 AWQ65520:AWR65528 BGM65520:BGN65528 BQI65520:BQJ65528 CAE65520:CAF65528 CKA65520:CKB65528 CTW65520:CTX65528 DDS65520:DDT65528 DNO65520:DNP65528 DXK65520:DXL65528 EHG65520:EHH65528 ERC65520:ERD65528 FAY65520:FAZ65528 FKU65520:FKV65528 FUQ65520:FUR65528 GEM65520:GEN65528 GOI65520:GOJ65528 GYE65520:GYF65528 HIA65520:HIB65528 HRW65520:HRX65528 IBS65520:IBT65528 ILO65520:ILP65528 IVK65520:IVL65528 JFG65520:JFH65528 JPC65520:JPD65528 JYY65520:JYZ65528 KIU65520:KIV65528 KSQ65520:KSR65528 LCM65520:LCN65528 LMI65520:LMJ65528 LWE65520:LWF65528 MGA65520:MGB65528 MPW65520:MPX65528 MZS65520:MZT65528 NJO65520:NJP65528 NTK65520:NTL65528 ODG65520:ODH65528 ONC65520:OND65528 OWY65520:OWZ65528 PGU65520:PGV65528 PQQ65520:PQR65528 QAM65520:QAN65528 QKI65520:QKJ65528 QUE65520:QUF65528 REA65520:REB65528 RNW65520:RNX65528 RXS65520:RXT65528 SHO65520:SHP65528 SRK65520:SRL65528 TBG65520:TBH65528 TLC65520:TLD65528 TUY65520:TUZ65528 UEU65520:UEV65528 UOQ65520:UOR65528 UYM65520:UYN65528 VII65520:VIJ65528 VSE65520:VSF65528 WCA65520:WCB65528 WLW65520:WLX65528 WVS65520:WVT65528 I131056:J131064 JG131056:JH131064 TC131056:TD131064 ACY131056:ACZ131064 AMU131056:AMV131064 AWQ131056:AWR131064 BGM131056:BGN131064 BQI131056:BQJ131064 CAE131056:CAF131064 CKA131056:CKB131064 CTW131056:CTX131064 DDS131056:DDT131064 DNO131056:DNP131064 DXK131056:DXL131064 EHG131056:EHH131064 ERC131056:ERD131064 FAY131056:FAZ131064 FKU131056:FKV131064 FUQ131056:FUR131064 GEM131056:GEN131064 GOI131056:GOJ131064 GYE131056:GYF131064 HIA131056:HIB131064 HRW131056:HRX131064 IBS131056:IBT131064 ILO131056:ILP131064 IVK131056:IVL131064 JFG131056:JFH131064 JPC131056:JPD131064 JYY131056:JYZ131064 KIU131056:KIV131064 KSQ131056:KSR131064 LCM131056:LCN131064 LMI131056:LMJ131064 LWE131056:LWF131064 MGA131056:MGB131064 MPW131056:MPX131064 MZS131056:MZT131064 NJO131056:NJP131064 NTK131056:NTL131064 ODG131056:ODH131064 ONC131056:OND131064 OWY131056:OWZ131064 PGU131056:PGV131064 PQQ131056:PQR131064 QAM131056:QAN131064 QKI131056:QKJ131064 QUE131056:QUF131064 REA131056:REB131064 RNW131056:RNX131064 RXS131056:RXT131064 SHO131056:SHP131064 SRK131056:SRL131064 TBG131056:TBH131064 TLC131056:TLD131064 TUY131056:TUZ131064 UEU131056:UEV131064 UOQ131056:UOR131064 UYM131056:UYN131064 VII131056:VIJ131064 VSE131056:VSF131064 WCA131056:WCB131064 WLW131056:WLX131064 WVS131056:WVT131064 I196592:J196600 JG196592:JH196600 TC196592:TD196600 ACY196592:ACZ196600 AMU196592:AMV196600 AWQ196592:AWR196600 BGM196592:BGN196600 BQI196592:BQJ196600 CAE196592:CAF196600 CKA196592:CKB196600 CTW196592:CTX196600 DDS196592:DDT196600 DNO196592:DNP196600 DXK196592:DXL196600 EHG196592:EHH196600 ERC196592:ERD196600 FAY196592:FAZ196600 FKU196592:FKV196600 FUQ196592:FUR196600 GEM196592:GEN196600 GOI196592:GOJ196600 GYE196592:GYF196600 HIA196592:HIB196600 HRW196592:HRX196600 IBS196592:IBT196600 ILO196592:ILP196600 IVK196592:IVL196600 JFG196592:JFH196600 JPC196592:JPD196600 JYY196592:JYZ196600 KIU196592:KIV196600 KSQ196592:KSR196600 LCM196592:LCN196600 LMI196592:LMJ196600 LWE196592:LWF196600 MGA196592:MGB196600 MPW196592:MPX196600 MZS196592:MZT196600 NJO196592:NJP196600 NTK196592:NTL196600 ODG196592:ODH196600 ONC196592:OND196600 OWY196592:OWZ196600 PGU196592:PGV196600 PQQ196592:PQR196600 QAM196592:QAN196600 QKI196592:QKJ196600 QUE196592:QUF196600 REA196592:REB196600 RNW196592:RNX196600 RXS196592:RXT196600 SHO196592:SHP196600 SRK196592:SRL196600 TBG196592:TBH196600 TLC196592:TLD196600 TUY196592:TUZ196600 UEU196592:UEV196600 UOQ196592:UOR196600 UYM196592:UYN196600 VII196592:VIJ196600 VSE196592:VSF196600 WCA196592:WCB196600 WLW196592:WLX196600 WVS196592:WVT196600 I262128:J262136 JG262128:JH262136 TC262128:TD262136 ACY262128:ACZ262136 AMU262128:AMV262136 AWQ262128:AWR262136 BGM262128:BGN262136 BQI262128:BQJ262136 CAE262128:CAF262136 CKA262128:CKB262136 CTW262128:CTX262136 DDS262128:DDT262136 DNO262128:DNP262136 DXK262128:DXL262136 EHG262128:EHH262136 ERC262128:ERD262136 FAY262128:FAZ262136 FKU262128:FKV262136 FUQ262128:FUR262136 GEM262128:GEN262136 GOI262128:GOJ262136 GYE262128:GYF262136 HIA262128:HIB262136 HRW262128:HRX262136 IBS262128:IBT262136 ILO262128:ILP262136 IVK262128:IVL262136 JFG262128:JFH262136 JPC262128:JPD262136 JYY262128:JYZ262136 KIU262128:KIV262136 KSQ262128:KSR262136 LCM262128:LCN262136 LMI262128:LMJ262136 LWE262128:LWF262136 MGA262128:MGB262136 MPW262128:MPX262136 MZS262128:MZT262136 NJO262128:NJP262136 NTK262128:NTL262136 ODG262128:ODH262136 ONC262128:OND262136 OWY262128:OWZ262136 PGU262128:PGV262136 PQQ262128:PQR262136 QAM262128:QAN262136 QKI262128:QKJ262136 QUE262128:QUF262136 REA262128:REB262136 RNW262128:RNX262136 RXS262128:RXT262136 SHO262128:SHP262136 SRK262128:SRL262136 TBG262128:TBH262136 TLC262128:TLD262136 TUY262128:TUZ262136 UEU262128:UEV262136 UOQ262128:UOR262136 UYM262128:UYN262136 VII262128:VIJ262136 VSE262128:VSF262136 WCA262128:WCB262136 WLW262128:WLX262136 WVS262128:WVT262136 I327664:J327672 JG327664:JH327672 TC327664:TD327672 ACY327664:ACZ327672 AMU327664:AMV327672 AWQ327664:AWR327672 BGM327664:BGN327672 BQI327664:BQJ327672 CAE327664:CAF327672 CKA327664:CKB327672 CTW327664:CTX327672 DDS327664:DDT327672 DNO327664:DNP327672 DXK327664:DXL327672 EHG327664:EHH327672 ERC327664:ERD327672 FAY327664:FAZ327672 FKU327664:FKV327672 FUQ327664:FUR327672 GEM327664:GEN327672 GOI327664:GOJ327672 GYE327664:GYF327672 HIA327664:HIB327672 HRW327664:HRX327672 IBS327664:IBT327672 ILO327664:ILP327672 IVK327664:IVL327672 JFG327664:JFH327672 JPC327664:JPD327672 JYY327664:JYZ327672 KIU327664:KIV327672 KSQ327664:KSR327672 LCM327664:LCN327672 LMI327664:LMJ327672 LWE327664:LWF327672 MGA327664:MGB327672 MPW327664:MPX327672 MZS327664:MZT327672 NJO327664:NJP327672 NTK327664:NTL327672 ODG327664:ODH327672 ONC327664:OND327672 OWY327664:OWZ327672 PGU327664:PGV327672 PQQ327664:PQR327672 QAM327664:QAN327672 QKI327664:QKJ327672 QUE327664:QUF327672 REA327664:REB327672 RNW327664:RNX327672 RXS327664:RXT327672 SHO327664:SHP327672 SRK327664:SRL327672 TBG327664:TBH327672 TLC327664:TLD327672 TUY327664:TUZ327672 UEU327664:UEV327672 UOQ327664:UOR327672 UYM327664:UYN327672 VII327664:VIJ327672 VSE327664:VSF327672 WCA327664:WCB327672 WLW327664:WLX327672 WVS327664:WVT327672 I393200:J393208 JG393200:JH393208 TC393200:TD393208 ACY393200:ACZ393208 AMU393200:AMV393208 AWQ393200:AWR393208 BGM393200:BGN393208 BQI393200:BQJ393208 CAE393200:CAF393208 CKA393200:CKB393208 CTW393200:CTX393208 DDS393200:DDT393208 DNO393200:DNP393208 DXK393200:DXL393208 EHG393200:EHH393208 ERC393200:ERD393208 FAY393200:FAZ393208 FKU393200:FKV393208 FUQ393200:FUR393208 GEM393200:GEN393208 GOI393200:GOJ393208 GYE393200:GYF393208 HIA393200:HIB393208 HRW393200:HRX393208 IBS393200:IBT393208 ILO393200:ILP393208 IVK393200:IVL393208 JFG393200:JFH393208 JPC393200:JPD393208 JYY393200:JYZ393208 KIU393200:KIV393208 KSQ393200:KSR393208 LCM393200:LCN393208 LMI393200:LMJ393208 LWE393200:LWF393208 MGA393200:MGB393208 MPW393200:MPX393208 MZS393200:MZT393208 NJO393200:NJP393208 NTK393200:NTL393208 ODG393200:ODH393208 ONC393200:OND393208 OWY393200:OWZ393208 PGU393200:PGV393208 PQQ393200:PQR393208 QAM393200:QAN393208 QKI393200:QKJ393208 QUE393200:QUF393208 REA393200:REB393208 RNW393200:RNX393208 RXS393200:RXT393208 SHO393200:SHP393208 SRK393200:SRL393208 TBG393200:TBH393208 TLC393200:TLD393208 TUY393200:TUZ393208 UEU393200:UEV393208 UOQ393200:UOR393208 UYM393200:UYN393208 VII393200:VIJ393208 VSE393200:VSF393208 WCA393200:WCB393208 WLW393200:WLX393208 WVS393200:WVT393208 I458736:J458744 JG458736:JH458744 TC458736:TD458744 ACY458736:ACZ458744 AMU458736:AMV458744 AWQ458736:AWR458744 BGM458736:BGN458744 BQI458736:BQJ458744 CAE458736:CAF458744 CKA458736:CKB458744 CTW458736:CTX458744 DDS458736:DDT458744 DNO458736:DNP458744 DXK458736:DXL458744 EHG458736:EHH458744 ERC458736:ERD458744 FAY458736:FAZ458744 FKU458736:FKV458744 FUQ458736:FUR458744 GEM458736:GEN458744 GOI458736:GOJ458744 GYE458736:GYF458744 HIA458736:HIB458744 HRW458736:HRX458744 IBS458736:IBT458744 ILO458736:ILP458744 IVK458736:IVL458744 JFG458736:JFH458744 JPC458736:JPD458744 JYY458736:JYZ458744 KIU458736:KIV458744 KSQ458736:KSR458744 LCM458736:LCN458744 LMI458736:LMJ458744 LWE458736:LWF458744 MGA458736:MGB458744 MPW458736:MPX458744 MZS458736:MZT458744 NJO458736:NJP458744 NTK458736:NTL458744 ODG458736:ODH458744 ONC458736:OND458744 OWY458736:OWZ458744 PGU458736:PGV458744 PQQ458736:PQR458744 QAM458736:QAN458744 QKI458736:QKJ458744 QUE458736:QUF458744 REA458736:REB458744 RNW458736:RNX458744 RXS458736:RXT458744 SHO458736:SHP458744 SRK458736:SRL458744 TBG458736:TBH458744 TLC458736:TLD458744 TUY458736:TUZ458744 UEU458736:UEV458744 UOQ458736:UOR458744 UYM458736:UYN458744 VII458736:VIJ458744 VSE458736:VSF458744 WCA458736:WCB458744 WLW458736:WLX458744 WVS458736:WVT458744 I524272:J524280 JG524272:JH524280 TC524272:TD524280 ACY524272:ACZ524280 AMU524272:AMV524280 AWQ524272:AWR524280 BGM524272:BGN524280 BQI524272:BQJ524280 CAE524272:CAF524280 CKA524272:CKB524280 CTW524272:CTX524280 DDS524272:DDT524280 DNO524272:DNP524280 DXK524272:DXL524280 EHG524272:EHH524280 ERC524272:ERD524280 FAY524272:FAZ524280 FKU524272:FKV524280 FUQ524272:FUR524280 GEM524272:GEN524280 GOI524272:GOJ524280 GYE524272:GYF524280 HIA524272:HIB524280 HRW524272:HRX524280 IBS524272:IBT524280 ILO524272:ILP524280 IVK524272:IVL524280 JFG524272:JFH524280 JPC524272:JPD524280 JYY524272:JYZ524280 KIU524272:KIV524280 KSQ524272:KSR524280 LCM524272:LCN524280 LMI524272:LMJ524280 LWE524272:LWF524280 MGA524272:MGB524280 MPW524272:MPX524280 MZS524272:MZT524280 NJO524272:NJP524280 NTK524272:NTL524280 ODG524272:ODH524280 ONC524272:OND524280 OWY524272:OWZ524280 PGU524272:PGV524280 PQQ524272:PQR524280 QAM524272:QAN524280 QKI524272:QKJ524280 QUE524272:QUF524280 REA524272:REB524280 RNW524272:RNX524280 RXS524272:RXT524280 SHO524272:SHP524280 SRK524272:SRL524280 TBG524272:TBH524280 TLC524272:TLD524280 TUY524272:TUZ524280 UEU524272:UEV524280 UOQ524272:UOR524280 UYM524272:UYN524280 VII524272:VIJ524280 VSE524272:VSF524280 WCA524272:WCB524280 WLW524272:WLX524280 WVS524272:WVT524280 I589808:J589816 JG589808:JH589816 TC589808:TD589816 ACY589808:ACZ589816 AMU589808:AMV589816 AWQ589808:AWR589816 BGM589808:BGN589816 BQI589808:BQJ589816 CAE589808:CAF589816 CKA589808:CKB589816 CTW589808:CTX589816 DDS589808:DDT589816 DNO589808:DNP589816 DXK589808:DXL589816 EHG589808:EHH589816 ERC589808:ERD589816 FAY589808:FAZ589816 FKU589808:FKV589816 FUQ589808:FUR589816 GEM589808:GEN589816 GOI589808:GOJ589816 GYE589808:GYF589816 HIA589808:HIB589816 HRW589808:HRX589816 IBS589808:IBT589816 ILO589808:ILP589816 IVK589808:IVL589816 JFG589808:JFH589816 JPC589808:JPD589816 JYY589808:JYZ589816 KIU589808:KIV589816 KSQ589808:KSR589816 LCM589808:LCN589816 LMI589808:LMJ589816 LWE589808:LWF589816 MGA589808:MGB589816 MPW589808:MPX589816 MZS589808:MZT589816 NJO589808:NJP589816 NTK589808:NTL589816 ODG589808:ODH589816 ONC589808:OND589816 OWY589808:OWZ589816 PGU589808:PGV589816 PQQ589808:PQR589816 QAM589808:QAN589816 QKI589808:QKJ589816 QUE589808:QUF589816 REA589808:REB589816 RNW589808:RNX589816 RXS589808:RXT589816 SHO589808:SHP589816 SRK589808:SRL589816 TBG589808:TBH589816 TLC589808:TLD589816 TUY589808:TUZ589816 UEU589808:UEV589816 UOQ589808:UOR589816 UYM589808:UYN589816 VII589808:VIJ589816 VSE589808:VSF589816 WCA589808:WCB589816 WLW589808:WLX589816 WVS589808:WVT589816 I655344:J655352 JG655344:JH655352 TC655344:TD655352 ACY655344:ACZ655352 AMU655344:AMV655352 AWQ655344:AWR655352 BGM655344:BGN655352 BQI655344:BQJ655352 CAE655344:CAF655352 CKA655344:CKB655352 CTW655344:CTX655352 DDS655344:DDT655352 DNO655344:DNP655352 DXK655344:DXL655352 EHG655344:EHH655352 ERC655344:ERD655352 FAY655344:FAZ655352 FKU655344:FKV655352 FUQ655344:FUR655352 GEM655344:GEN655352 GOI655344:GOJ655352 GYE655344:GYF655352 HIA655344:HIB655352 HRW655344:HRX655352 IBS655344:IBT655352 ILO655344:ILP655352 IVK655344:IVL655352 JFG655344:JFH655352 JPC655344:JPD655352 JYY655344:JYZ655352 KIU655344:KIV655352 KSQ655344:KSR655352 LCM655344:LCN655352 LMI655344:LMJ655352 LWE655344:LWF655352 MGA655344:MGB655352 MPW655344:MPX655352 MZS655344:MZT655352 NJO655344:NJP655352 NTK655344:NTL655352 ODG655344:ODH655352 ONC655344:OND655352 OWY655344:OWZ655352 PGU655344:PGV655352 PQQ655344:PQR655352 QAM655344:QAN655352 QKI655344:QKJ655352 QUE655344:QUF655352 REA655344:REB655352 RNW655344:RNX655352 RXS655344:RXT655352 SHO655344:SHP655352 SRK655344:SRL655352 TBG655344:TBH655352 TLC655344:TLD655352 TUY655344:TUZ655352 UEU655344:UEV655352 UOQ655344:UOR655352 UYM655344:UYN655352 VII655344:VIJ655352 VSE655344:VSF655352 WCA655344:WCB655352 WLW655344:WLX655352 WVS655344:WVT655352 I720880:J720888 JG720880:JH720888 TC720880:TD720888 ACY720880:ACZ720888 AMU720880:AMV720888 AWQ720880:AWR720888 BGM720880:BGN720888 BQI720880:BQJ720888 CAE720880:CAF720888 CKA720880:CKB720888 CTW720880:CTX720888 DDS720880:DDT720888 DNO720880:DNP720888 DXK720880:DXL720888 EHG720880:EHH720888 ERC720880:ERD720888 FAY720880:FAZ720888 FKU720880:FKV720888 FUQ720880:FUR720888 GEM720880:GEN720888 GOI720880:GOJ720888 GYE720880:GYF720888 HIA720880:HIB720888 HRW720880:HRX720888 IBS720880:IBT720888 ILO720880:ILP720888 IVK720880:IVL720888 JFG720880:JFH720888 JPC720880:JPD720888 JYY720880:JYZ720888 KIU720880:KIV720888 KSQ720880:KSR720888 LCM720880:LCN720888 LMI720880:LMJ720888 LWE720880:LWF720888 MGA720880:MGB720888 MPW720880:MPX720888 MZS720880:MZT720888 NJO720880:NJP720888 NTK720880:NTL720888 ODG720880:ODH720888 ONC720880:OND720888 OWY720880:OWZ720888 PGU720880:PGV720888 PQQ720880:PQR720888 QAM720880:QAN720888 QKI720880:QKJ720888 QUE720880:QUF720888 REA720880:REB720888 RNW720880:RNX720888 RXS720880:RXT720888 SHO720880:SHP720888 SRK720880:SRL720888 TBG720880:TBH720888 TLC720880:TLD720888 TUY720880:TUZ720888 UEU720880:UEV720888 UOQ720880:UOR720888 UYM720880:UYN720888 VII720880:VIJ720888 VSE720880:VSF720888 WCA720880:WCB720888 WLW720880:WLX720888 WVS720880:WVT720888 I786416:J786424 JG786416:JH786424 TC786416:TD786424 ACY786416:ACZ786424 AMU786416:AMV786424 AWQ786416:AWR786424 BGM786416:BGN786424 BQI786416:BQJ786424 CAE786416:CAF786424 CKA786416:CKB786424 CTW786416:CTX786424 DDS786416:DDT786424 DNO786416:DNP786424 DXK786416:DXL786424 EHG786416:EHH786424 ERC786416:ERD786424 FAY786416:FAZ786424 FKU786416:FKV786424 FUQ786416:FUR786424 GEM786416:GEN786424 GOI786416:GOJ786424 GYE786416:GYF786424 HIA786416:HIB786424 HRW786416:HRX786424 IBS786416:IBT786424 ILO786416:ILP786424 IVK786416:IVL786424 JFG786416:JFH786424 JPC786416:JPD786424 JYY786416:JYZ786424 KIU786416:KIV786424 KSQ786416:KSR786424 LCM786416:LCN786424 LMI786416:LMJ786424 LWE786416:LWF786424 MGA786416:MGB786424 MPW786416:MPX786424 MZS786416:MZT786424 NJO786416:NJP786424 NTK786416:NTL786424 ODG786416:ODH786424 ONC786416:OND786424 OWY786416:OWZ786424 PGU786416:PGV786424 PQQ786416:PQR786424 QAM786416:QAN786424 QKI786416:QKJ786424 QUE786416:QUF786424 REA786416:REB786424 RNW786416:RNX786424 RXS786416:RXT786424 SHO786416:SHP786424 SRK786416:SRL786424 TBG786416:TBH786424 TLC786416:TLD786424 TUY786416:TUZ786424 UEU786416:UEV786424 UOQ786416:UOR786424 UYM786416:UYN786424 VII786416:VIJ786424 VSE786416:VSF786424 WCA786416:WCB786424 WLW786416:WLX786424 WVS786416:WVT786424 I851952:J851960 JG851952:JH851960 TC851952:TD851960 ACY851952:ACZ851960 AMU851952:AMV851960 AWQ851952:AWR851960 BGM851952:BGN851960 BQI851952:BQJ851960 CAE851952:CAF851960 CKA851952:CKB851960 CTW851952:CTX851960 DDS851952:DDT851960 DNO851952:DNP851960 DXK851952:DXL851960 EHG851952:EHH851960 ERC851952:ERD851960 FAY851952:FAZ851960 FKU851952:FKV851960 FUQ851952:FUR851960 GEM851952:GEN851960 GOI851952:GOJ851960 GYE851952:GYF851960 HIA851952:HIB851960 HRW851952:HRX851960 IBS851952:IBT851960 ILO851952:ILP851960 IVK851952:IVL851960 JFG851952:JFH851960 JPC851952:JPD851960 JYY851952:JYZ851960 KIU851952:KIV851960 KSQ851952:KSR851960 LCM851952:LCN851960 LMI851952:LMJ851960 LWE851952:LWF851960 MGA851952:MGB851960 MPW851952:MPX851960 MZS851952:MZT851960 NJO851952:NJP851960 NTK851952:NTL851960 ODG851952:ODH851960 ONC851952:OND851960 OWY851952:OWZ851960 PGU851952:PGV851960 PQQ851952:PQR851960 QAM851952:QAN851960 QKI851952:QKJ851960 QUE851952:QUF851960 REA851952:REB851960 RNW851952:RNX851960 RXS851952:RXT851960 SHO851952:SHP851960 SRK851952:SRL851960 TBG851952:TBH851960 TLC851952:TLD851960 TUY851952:TUZ851960 UEU851952:UEV851960 UOQ851952:UOR851960 UYM851952:UYN851960 VII851952:VIJ851960 VSE851952:VSF851960 WCA851952:WCB851960 WLW851952:WLX851960 WVS851952:WVT851960 I917488:J917496 JG917488:JH917496 TC917488:TD917496 ACY917488:ACZ917496 AMU917488:AMV917496 AWQ917488:AWR917496 BGM917488:BGN917496 BQI917488:BQJ917496 CAE917488:CAF917496 CKA917488:CKB917496 CTW917488:CTX917496 DDS917488:DDT917496 DNO917488:DNP917496 DXK917488:DXL917496 EHG917488:EHH917496 ERC917488:ERD917496 FAY917488:FAZ917496 FKU917488:FKV917496 FUQ917488:FUR917496 GEM917488:GEN917496 GOI917488:GOJ917496 GYE917488:GYF917496 HIA917488:HIB917496 HRW917488:HRX917496 IBS917488:IBT917496 ILO917488:ILP917496 IVK917488:IVL917496 JFG917488:JFH917496 JPC917488:JPD917496 JYY917488:JYZ917496 KIU917488:KIV917496 KSQ917488:KSR917496 LCM917488:LCN917496 LMI917488:LMJ917496 LWE917488:LWF917496 MGA917488:MGB917496 MPW917488:MPX917496 MZS917488:MZT917496 NJO917488:NJP917496 NTK917488:NTL917496 ODG917488:ODH917496 ONC917488:OND917496 OWY917488:OWZ917496 PGU917488:PGV917496 PQQ917488:PQR917496 QAM917488:QAN917496 QKI917488:QKJ917496 QUE917488:QUF917496 REA917488:REB917496 RNW917488:RNX917496 RXS917488:RXT917496 SHO917488:SHP917496 SRK917488:SRL917496 TBG917488:TBH917496 TLC917488:TLD917496 TUY917488:TUZ917496 UEU917488:UEV917496 UOQ917488:UOR917496 UYM917488:UYN917496 VII917488:VIJ917496 VSE917488:VSF917496 WCA917488:WCB917496 WLW917488:WLX917496 WVS917488:WVT917496 I983024:J983032 JG983024:JH983032 TC983024:TD983032 ACY983024:ACZ983032 AMU983024:AMV983032 AWQ983024:AWR983032 BGM983024:BGN983032 BQI983024:BQJ983032 CAE983024:CAF983032 CKA983024:CKB983032 CTW983024:CTX983032 DDS983024:DDT983032 DNO983024:DNP983032 DXK983024:DXL983032 EHG983024:EHH983032 ERC983024:ERD983032 FAY983024:FAZ983032 FKU983024:FKV983032 FUQ983024:FUR983032 GEM983024:GEN983032 GOI983024:GOJ983032 GYE983024:GYF983032 HIA983024:HIB983032 HRW983024:HRX983032 IBS983024:IBT983032 ILO983024:ILP983032 IVK983024:IVL983032 JFG983024:JFH983032 JPC983024:JPD983032 JYY983024:JYZ983032 KIU983024:KIV983032 KSQ983024:KSR983032 LCM983024:LCN983032 LMI983024:LMJ983032 LWE983024:LWF983032 MGA983024:MGB983032 MPW983024:MPX983032 MZS983024:MZT983032 NJO983024:NJP983032 NTK983024:NTL983032 ODG983024:ODH983032 ONC983024:OND983032 OWY983024:OWZ983032 PGU983024:PGV983032 PQQ983024:PQR983032 QAM983024:QAN983032 QKI983024:QKJ983032 QUE983024:QUF983032 REA983024:REB983032 RNW983024:RNX983032 RXS983024:RXT983032 SHO983024:SHP983032 SRK983024:SRL983032 TBG983024:TBH983032 TLC983024:TLD983032 TUY983024:TUZ983032 UEU983024:UEV983032 UOQ983024:UOR983032 UYM983024:UYN983032 VII983024:VIJ983032 VSE983024:VSF983032 WCA983024:WCB983032 WLW983024:WLX983032 WVS983024:WVT983032 I65530:J65535 JG65530:JH65535 TC65530:TD65535 ACY65530:ACZ65535 AMU65530:AMV65535 AWQ65530:AWR65535 BGM65530:BGN65535 BQI65530:BQJ65535 CAE65530:CAF65535 CKA65530:CKB65535 CTW65530:CTX65535 DDS65530:DDT65535 DNO65530:DNP65535 DXK65530:DXL65535 EHG65530:EHH65535 ERC65530:ERD65535 FAY65530:FAZ65535 FKU65530:FKV65535 FUQ65530:FUR65535 GEM65530:GEN65535 GOI65530:GOJ65535 GYE65530:GYF65535 HIA65530:HIB65535 HRW65530:HRX65535 IBS65530:IBT65535 ILO65530:ILP65535 IVK65530:IVL65535 JFG65530:JFH65535 JPC65530:JPD65535 JYY65530:JYZ65535 KIU65530:KIV65535 KSQ65530:KSR65535 LCM65530:LCN65535 LMI65530:LMJ65535 LWE65530:LWF65535 MGA65530:MGB65535 MPW65530:MPX65535 MZS65530:MZT65535 NJO65530:NJP65535 NTK65530:NTL65535 ODG65530:ODH65535 ONC65530:OND65535 OWY65530:OWZ65535 PGU65530:PGV65535 PQQ65530:PQR65535 QAM65530:QAN65535 QKI65530:QKJ65535 QUE65530:QUF65535 REA65530:REB65535 RNW65530:RNX65535 RXS65530:RXT65535 SHO65530:SHP65535 SRK65530:SRL65535 TBG65530:TBH65535 TLC65530:TLD65535 TUY65530:TUZ65535 UEU65530:UEV65535 UOQ65530:UOR65535 UYM65530:UYN65535 VII65530:VIJ65535 VSE65530:VSF65535 WCA65530:WCB65535 WLW65530:WLX65535 WVS65530:WVT65535 I131066:J131071 JG131066:JH131071 TC131066:TD131071 ACY131066:ACZ131071 AMU131066:AMV131071 AWQ131066:AWR131071 BGM131066:BGN131071 BQI131066:BQJ131071 CAE131066:CAF131071 CKA131066:CKB131071 CTW131066:CTX131071 DDS131066:DDT131071 DNO131066:DNP131071 DXK131066:DXL131071 EHG131066:EHH131071 ERC131066:ERD131071 FAY131066:FAZ131071 FKU131066:FKV131071 FUQ131066:FUR131071 GEM131066:GEN131071 GOI131066:GOJ131071 GYE131066:GYF131071 HIA131066:HIB131071 HRW131066:HRX131071 IBS131066:IBT131071 ILO131066:ILP131071 IVK131066:IVL131071 JFG131066:JFH131071 JPC131066:JPD131071 JYY131066:JYZ131071 KIU131066:KIV131071 KSQ131066:KSR131071 LCM131066:LCN131071 LMI131066:LMJ131071 LWE131066:LWF131071 MGA131066:MGB131071 MPW131066:MPX131071 MZS131066:MZT131071 NJO131066:NJP131071 NTK131066:NTL131071 ODG131066:ODH131071 ONC131066:OND131071 OWY131066:OWZ131071 PGU131066:PGV131071 PQQ131066:PQR131071 QAM131066:QAN131071 QKI131066:QKJ131071 QUE131066:QUF131071 REA131066:REB131071 RNW131066:RNX131071 RXS131066:RXT131071 SHO131066:SHP131071 SRK131066:SRL131071 TBG131066:TBH131071 TLC131066:TLD131071 TUY131066:TUZ131071 UEU131066:UEV131071 UOQ131066:UOR131071 UYM131066:UYN131071 VII131066:VIJ131071 VSE131066:VSF131071 WCA131066:WCB131071 WLW131066:WLX131071 WVS131066:WVT131071 I196602:J196607 JG196602:JH196607 TC196602:TD196607 ACY196602:ACZ196607 AMU196602:AMV196607 AWQ196602:AWR196607 BGM196602:BGN196607 BQI196602:BQJ196607 CAE196602:CAF196607 CKA196602:CKB196607 CTW196602:CTX196607 DDS196602:DDT196607 DNO196602:DNP196607 DXK196602:DXL196607 EHG196602:EHH196607 ERC196602:ERD196607 FAY196602:FAZ196607 FKU196602:FKV196607 FUQ196602:FUR196607 GEM196602:GEN196607 GOI196602:GOJ196607 GYE196602:GYF196607 HIA196602:HIB196607 HRW196602:HRX196607 IBS196602:IBT196607 ILO196602:ILP196607 IVK196602:IVL196607 JFG196602:JFH196607 JPC196602:JPD196607 JYY196602:JYZ196607 KIU196602:KIV196607 KSQ196602:KSR196607 LCM196602:LCN196607 LMI196602:LMJ196607 LWE196602:LWF196607 MGA196602:MGB196607 MPW196602:MPX196607 MZS196602:MZT196607 NJO196602:NJP196607 NTK196602:NTL196607 ODG196602:ODH196607 ONC196602:OND196607 OWY196602:OWZ196607 PGU196602:PGV196607 PQQ196602:PQR196607 QAM196602:QAN196607 QKI196602:QKJ196607 QUE196602:QUF196607 REA196602:REB196607 RNW196602:RNX196607 RXS196602:RXT196607 SHO196602:SHP196607 SRK196602:SRL196607 TBG196602:TBH196607 TLC196602:TLD196607 TUY196602:TUZ196607 UEU196602:UEV196607 UOQ196602:UOR196607 UYM196602:UYN196607 VII196602:VIJ196607 VSE196602:VSF196607 WCA196602:WCB196607 WLW196602:WLX196607 WVS196602:WVT196607 I262138:J262143 JG262138:JH262143 TC262138:TD262143 ACY262138:ACZ262143 AMU262138:AMV262143 AWQ262138:AWR262143 BGM262138:BGN262143 BQI262138:BQJ262143 CAE262138:CAF262143 CKA262138:CKB262143 CTW262138:CTX262143 DDS262138:DDT262143 DNO262138:DNP262143 DXK262138:DXL262143 EHG262138:EHH262143 ERC262138:ERD262143 FAY262138:FAZ262143 FKU262138:FKV262143 FUQ262138:FUR262143 GEM262138:GEN262143 GOI262138:GOJ262143 GYE262138:GYF262143 HIA262138:HIB262143 HRW262138:HRX262143 IBS262138:IBT262143 ILO262138:ILP262143 IVK262138:IVL262143 JFG262138:JFH262143 JPC262138:JPD262143 JYY262138:JYZ262143 KIU262138:KIV262143 KSQ262138:KSR262143 LCM262138:LCN262143 LMI262138:LMJ262143 LWE262138:LWF262143 MGA262138:MGB262143 MPW262138:MPX262143 MZS262138:MZT262143 NJO262138:NJP262143 NTK262138:NTL262143 ODG262138:ODH262143 ONC262138:OND262143 OWY262138:OWZ262143 PGU262138:PGV262143 PQQ262138:PQR262143 QAM262138:QAN262143 QKI262138:QKJ262143 QUE262138:QUF262143 REA262138:REB262143 RNW262138:RNX262143 RXS262138:RXT262143 SHO262138:SHP262143 SRK262138:SRL262143 TBG262138:TBH262143 TLC262138:TLD262143 TUY262138:TUZ262143 UEU262138:UEV262143 UOQ262138:UOR262143 UYM262138:UYN262143 VII262138:VIJ262143 VSE262138:VSF262143 WCA262138:WCB262143 WLW262138:WLX262143 WVS262138:WVT262143 I327674:J327679 JG327674:JH327679 TC327674:TD327679 ACY327674:ACZ327679 AMU327674:AMV327679 AWQ327674:AWR327679 BGM327674:BGN327679 BQI327674:BQJ327679 CAE327674:CAF327679 CKA327674:CKB327679 CTW327674:CTX327679 DDS327674:DDT327679 DNO327674:DNP327679 DXK327674:DXL327679 EHG327674:EHH327679 ERC327674:ERD327679 FAY327674:FAZ327679 FKU327674:FKV327679 FUQ327674:FUR327679 GEM327674:GEN327679 GOI327674:GOJ327679 GYE327674:GYF327679 HIA327674:HIB327679 HRW327674:HRX327679 IBS327674:IBT327679 ILO327674:ILP327679 IVK327674:IVL327679 JFG327674:JFH327679 JPC327674:JPD327679 JYY327674:JYZ327679 KIU327674:KIV327679 KSQ327674:KSR327679 LCM327674:LCN327679 LMI327674:LMJ327679 LWE327674:LWF327679 MGA327674:MGB327679 MPW327674:MPX327679 MZS327674:MZT327679 NJO327674:NJP327679 NTK327674:NTL327679 ODG327674:ODH327679 ONC327674:OND327679 OWY327674:OWZ327679 PGU327674:PGV327679 PQQ327674:PQR327679 QAM327674:QAN327679 QKI327674:QKJ327679 QUE327674:QUF327679 REA327674:REB327679 RNW327674:RNX327679 RXS327674:RXT327679 SHO327674:SHP327679 SRK327674:SRL327679 TBG327674:TBH327679 TLC327674:TLD327679 TUY327674:TUZ327679 UEU327674:UEV327679 UOQ327674:UOR327679 UYM327674:UYN327679 VII327674:VIJ327679 VSE327674:VSF327679 WCA327674:WCB327679 WLW327674:WLX327679 WVS327674:WVT327679 I393210:J393215 JG393210:JH393215 TC393210:TD393215 ACY393210:ACZ393215 AMU393210:AMV393215 AWQ393210:AWR393215 BGM393210:BGN393215 BQI393210:BQJ393215 CAE393210:CAF393215 CKA393210:CKB393215 CTW393210:CTX393215 DDS393210:DDT393215 DNO393210:DNP393215 DXK393210:DXL393215 EHG393210:EHH393215 ERC393210:ERD393215 FAY393210:FAZ393215 FKU393210:FKV393215 FUQ393210:FUR393215 GEM393210:GEN393215 GOI393210:GOJ393215 GYE393210:GYF393215 HIA393210:HIB393215 HRW393210:HRX393215 IBS393210:IBT393215 ILO393210:ILP393215 IVK393210:IVL393215 JFG393210:JFH393215 JPC393210:JPD393215 JYY393210:JYZ393215 KIU393210:KIV393215 KSQ393210:KSR393215 LCM393210:LCN393215 LMI393210:LMJ393215 LWE393210:LWF393215 MGA393210:MGB393215 MPW393210:MPX393215 MZS393210:MZT393215 NJO393210:NJP393215 NTK393210:NTL393215 ODG393210:ODH393215 ONC393210:OND393215 OWY393210:OWZ393215 PGU393210:PGV393215 PQQ393210:PQR393215 QAM393210:QAN393215 QKI393210:QKJ393215 QUE393210:QUF393215 REA393210:REB393215 RNW393210:RNX393215 RXS393210:RXT393215 SHO393210:SHP393215 SRK393210:SRL393215 TBG393210:TBH393215 TLC393210:TLD393215 TUY393210:TUZ393215 UEU393210:UEV393215 UOQ393210:UOR393215 UYM393210:UYN393215 VII393210:VIJ393215 VSE393210:VSF393215 WCA393210:WCB393215 WLW393210:WLX393215 WVS393210:WVT393215 I458746:J458751 JG458746:JH458751 TC458746:TD458751 ACY458746:ACZ458751 AMU458746:AMV458751 AWQ458746:AWR458751 BGM458746:BGN458751 BQI458746:BQJ458751 CAE458746:CAF458751 CKA458746:CKB458751 CTW458746:CTX458751 DDS458746:DDT458751 DNO458746:DNP458751 DXK458746:DXL458751 EHG458746:EHH458751 ERC458746:ERD458751 FAY458746:FAZ458751 FKU458746:FKV458751 FUQ458746:FUR458751 GEM458746:GEN458751 GOI458746:GOJ458751 GYE458746:GYF458751 HIA458746:HIB458751 HRW458746:HRX458751 IBS458746:IBT458751 ILO458746:ILP458751 IVK458746:IVL458751 JFG458746:JFH458751 JPC458746:JPD458751 JYY458746:JYZ458751 KIU458746:KIV458751 KSQ458746:KSR458751 LCM458746:LCN458751 LMI458746:LMJ458751 LWE458746:LWF458751 MGA458746:MGB458751 MPW458746:MPX458751 MZS458746:MZT458751 NJO458746:NJP458751 NTK458746:NTL458751 ODG458746:ODH458751 ONC458746:OND458751 OWY458746:OWZ458751 PGU458746:PGV458751 PQQ458746:PQR458751 QAM458746:QAN458751 QKI458746:QKJ458751 QUE458746:QUF458751 REA458746:REB458751 RNW458746:RNX458751 RXS458746:RXT458751 SHO458746:SHP458751 SRK458746:SRL458751 TBG458746:TBH458751 TLC458746:TLD458751 TUY458746:TUZ458751 UEU458746:UEV458751 UOQ458746:UOR458751 UYM458746:UYN458751 VII458746:VIJ458751 VSE458746:VSF458751 WCA458746:WCB458751 WLW458746:WLX458751 WVS458746:WVT458751 I524282:J524287 JG524282:JH524287 TC524282:TD524287 ACY524282:ACZ524287 AMU524282:AMV524287 AWQ524282:AWR524287 BGM524282:BGN524287 BQI524282:BQJ524287 CAE524282:CAF524287 CKA524282:CKB524287 CTW524282:CTX524287 DDS524282:DDT524287 DNO524282:DNP524287 DXK524282:DXL524287 EHG524282:EHH524287 ERC524282:ERD524287 FAY524282:FAZ524287 FKU524282:FKV524287 FUQ524282:FUR524287 GEM524282:GEN524287 GOI524282:GOJ524287 GYE524282:GYF524287 HIA524282:HIB524287 HRW524282:HRX524287 IBS524282:IBT524287 ILO524282:ILP524287 IVK524282:IVL524287 JFG524282:JFH524287 JPC524282:JPD524287 JYY524282:JYZ524287 KIU524282:KIV524287 KSQ524282:KSR524287 LCM524282:LCN524287 LMI524282:LMJ524287 LWE524282:LWF524287 MGA524282:MGB524287 MPW524282:MPX524287 MZS524282:MZT524287 NJO524282:NJP524287 NTK524282:NTL524287 ODG524282:ODH524287 ONC524282:OND524287 OWY524282:OWZ524287 PGU524282:PGV524287 PQQ524282:PQR524287 QAM524282:QAN524287 QKI524282:QKJ524287 QUE524282:QUF524287 REA524282:REB524287 RNW524282:RNX524287 RXS524282:RXT524287 SHO524282:SHP524287 SRK524282:SRL524287 TBG524282:TBH524287 TLC524282:TLD524287 TUY524282:TUZ524287 UEU524282:UEV524287 UOQ524282:UOR524287 UYM524282:UYN524287 VII524282:VIJ524287 VSE524282:VSF524287 WCA524282:WCB524287 WLW524282:WLX524287 WVS524282:WVT524287 I589818:J589823 JG589818:JH589823 TC589818:TD589823 ACY589818:ACZ589823 AMU589818:AMV589823 AWQ589818:AWR589823 BGM589818:BGN589823 BQI589818:BQJ589823 CAE589818:CAF589823 CKA589818:CKB589823 CTW589818:CTX589823 DDS589818:DDT589823 DNO589818:DNP589823 DXK589818:DXL589823 EHG589818:EHH589823 ERC589818:ERD589823 FAY589818:FAZ589823 FKU589818:FKV589823 FUQ589818:FUR589823 GEM589818:GEN589823 GOI589818:GOJ589823 GYE589818:GYF589823 HIA589818:HIB589823 HRW589818:HRX589823 IBS589818:IBT589823 ILO589818:ILP589823 IVK589818:IVL589823 JFG589818:JFH589823 JPC589818:JPD589823 JYY589818:JYZ589823 KIU589818:KIV589823 KSQ589818:KSR589823 LCM589818:LCN589823 LMI589818:LMJ589823 LWE589818:LWF589823 MGA589818:MGB589823 MPW589818:MPX589823 MZS589818:MZT589823 NJO589818:NJP589823 NTK589818:NTL589823 ODG589818:ODH589823 ONC589818:OND589823 OWY589818:OWZ589823 PGU589818:PGV589823 PQQ589818:PQR589823 QAM589818:QAN589823 QKI589818:QKJ589823 QUE589818:QUF589823 REA589818:REB589823 RNW589818:RNX589823 RXS589818:RXT589823 SHO589818:SHP589823 SRK589818:SRL589823 TBG589818:TBH589823 TLC589818:TLD589823 TUY589818:TUZ589823 UEU589818:UEV589823 UOQ589818:UOR589823 UYM589818:UYN589823 VII589818:VIJ589823 VSE589818:VSF589823 WCA589818:WCB589823 WLW589818:WLX589823 WVS589818:WVT589823 I655354:J655359 JG655354:JH655359 TC655354:TD655359 ACY655354:ACZ655359 AMU655354:AMV655359 AWQ655354:AWR655359 BGM655354:BGN655359 BQI655354:BQJ655359 CAE655354:CAF655359 CKA655354:CKB655359 CTW655354:CTX655359 DDS655354:DDT655359 DNO655354:DNP655359 DXK655354:DXL655359 EHG655354:EHH655359 ERC655354:ERD655359 FAY655354:FAZ655359 FKU655354:FKV655359 FUQ655354:FUR655359 GEM655354:GEN655359 GOI655354:GOJ655359 GYE655354:GYF655359 HIA655354:HIB655359 HRW655354:HRX655359 IBS655354:IBT655359 ILO655354:ILP655359 IVK655354:IVL655359 JFG655354:JFH655359 JPC655354:JPD655359 JYY655354:JYZ655359 KIU655354:KIV655359 KSQ655354:KSR655359 LCM655354:LCN655359 LMI655354:LMJ655359 LWE655354:LWF655359 MGA655354:MGB655359 MPW655354:MPX655359 MZS655354:MZT655359 NJO655354:NJP655359 NTK655354:NTL655359 ODG655354:ODH655359 ONC655354:OND655359 OWY655354:OWZ655359 PGU655354:PGV655359 PQQ655354:PQR655359 QAM655354:QAN655359 QKI655354:QKJ655359 QUE655354:QUF655359 REA655354:REB655359 RNW655354:RNX655359 RXS655354:RXT655359 SHO655354:SHP655359 SRK655354:SRL655359 TBG655354:TBH655359 TLC655354:TLD655359 TUY655354:TUZ655359 UEU655354:UEV655359 UOQ655354:UOR655359 UYM655354:UYN655359 VII655354:VIJ655359 VSE655354:VSF655359 WCA655354:WCB655359 WLW655354:WLX655359 WVS655354:WVT655359 I720890:J720895 JG720890:JH720895 TC720890:TD720895 ACY720890:ACZ720895 AMU720890:AMV720895 AWQ720890:AWR720895 BGM720890:BGN720895 BQI720890:BQJ720895 CAE720890:CAF720895 CKA720890:CKB720895 CTW720890:CTX720895 DDS720890:DDT720895 DNO720890:DNP720895 DXK720890:DXL720895 EHG720890:EHH720895 ERC720890:ERD720895 FAY720890:FAZ720895 FKU720890:FKV720895 FUQ720890:FUR720895 GEM720890:GEN720895 GOI720890:GOJ720895 GYE720890:GYF720895 HIA720890:HIB720895 HRW720890:HRX720895 IBS720890:IBT720895 ILO720890:ILP720895 IVK720890:IVL720895 JFG720890:JFH720895 JPC720890:JPD720895 JYY720890:JYZ720895 KIU720890:KIV720895 KSQ720890:KSR720895 LCM720890:LCN720895 LMI720890:LMJ720895 LWE720890:LWF720895 MGA720890:MGB720895 MPW720890:MPX720895 MZS720890:MZT720895 NJO720890:NJP720895 NTK720890:NTL720895 ODG720890:ODH720895 ONC720890:OND720895 OWY720890:OWZ720895 PGU720890:PGV720895 PQQ720890:PQR720895 QAM720890:QAN720895 QKI720890:QKJ720895 QUE720890:QUF720895 REA720890:REB720895 RNW720890:RNX720895 RXS720890:RXT720895 SHO720890:SHP720895 SRK720890:SRL720895 TBG720890:TBH720895 TLC720890:TLD720895 TUY720890:TUZ720895 UEU720890:UEV720895 UOQ720890:UOR720895 UYM720890:UYN720895 VII720890:VIJ720895 VSE720890:VSF720895 WCA720890:WCB720895 WLW720890:WLX720895 WVS720890:WVT720895 I786426:J786431 JG786426:JH786431 TC786426:TD786431 ACY786426:ACZ786431 AMU786426:AMV786431 AWQ786426:AWR786431 BGM786426:BGN786431 BQI786426:BQJ786431 CAE786426:CAF786431 CKA786426:CKB786431 CTW786426:CTX786431 DDS786426:DDT786431 DNO786426:DNP786431 DXK786426:DXL786431 EHG786426:EHH786431 ERC786426:ERD786431 FAY786426:FAZ786431 FKU786426:FKV786431 FUQ786426:FUR786431 GEM786426:GEN786431 GOI786426:GOJ786431 GYE786426:GYF786431 HIA786426:HIB786431 HRW786426:HRX786431 IBS786426:IBT786431 ILO786426:ILP786431 IVK786426:IVL786431 JFG786426:JFH786431 JPC786426:JPD786431 JYY786426:JYZ786431 KIU786426:KIV786431 KSQ786426:KSR786431 LCM786426:LCN786431 LMI786426:LMJ786431 LWE786426:LWF786431 MGA786426:MGB786431 MPW786426:MPX786431 MZS786426:MZT786431 NJO786426:NJP786431 NTK786426:NTL786431 ODG786426:ODH786431 ONC786426:OND786431 OWY786426:OWZ786431 PGU786426:PGV786431 PQQ786426:PQR786431 QAM786426:QAN786431 QKI786426:QKJ786431 QUE786426:QUF786431 REA786426:REB786431 RNW786426:RNX786431 RXS786426:RXT786431 SHO786426:SHP786431 SRK786426:SRL786431 TBG786426:TBH786431 TLC786426:TLD786431 TUY786426:TUZ786431 UEU786426:UEV786431 UOQ786426:UOR786431 UYM786426:UYN786431 VII786426:VIJ786431 VSE786426:VSF786431 WCA786426:WCB786431 WLW786426:WLX786431 WVS786426:WVT786431 I851962:J851967 JG851962:JH851967 TC851962:TD851967 ACY851962:ACZ851967 AMU851962:AMV851967 AWQ851962:AWR851967 BGM851962:BGN851967 BQI851962:BQJ851967 CAE851962:CAF851967 CKA851962:CKB851967 CTW851962:CTX851967 DDS851962:DDT851967 DNO851962:DNP851967 DXK851962:DXL851967 EHG851962:EHH851967 ERC851962:ERD851967 FAY851962:FAZ851967 FKU851962:FKV851967 FUQ851962:FUR851967 GEM851962:GEN851967 GOI851962:GOJ851967 GYE851962:GYF851967 HIA851962:HIB851967 HRW851962:HRX851967 IBS851962:IBT851967 ILO851962:ILP851967 IVK851962:IVL851967 JFG851962:JFH851967 JPC851962:JPD851967 JYY851962:JYZ851967 KIU851962:KIV851967 KSQ851962:KSR851967 LCM851962:LCN851967 LMI851962:LMJ851967 LWE851962:LWF851967 MGA851962:MGB851967 MPW851962:MPX851967 MZS851962:MZT851967 NJO851962:NJP851967 NTK851962:NTL851967 ODG851962:ODH851967 ONC851962:OND851967 OWY851962:OWZ851967 PGU851962:PGV851967 PQQ851962:PQR851967 QAM851962:QAN851967 QKI851962:QKJ851967 QUE851962:QUF851967 REA851962:REB851967 RNW851962:RNX851967 RXS851962:RXT851967 SHO851962:SHP851967 SRK851962:SRL851967 TBG851962:TBH851967 TLC851962:TLD851967 TUY851962:TUZ851967 UEU851962:UEV851967 UOQ851962:UOR851967 UYM851962:UYN851967 VII851962:VIJ851967 VSE851962:VSF851967 WCA851962:WCB851967 WLW851962:WLX851967 WVS851962:WVT851967 I917498:J917503 JG917498:JH917503 TC917498:TD917503 ACY917498:ACZ917503 AMU917498:AMV917503 AWQ917498:AWR917503 BGM917498:BGN917503 BQI917498:BQJ917503 CAE917498:CAF917503 CKA917498:CKB917503 CTW917498:CTX917503 DDS917498:DDT917503 DNO917498:DNP917503 DXK917498:DXL917503 EHG917498:EHH917503 ERC917498:ERD917503 FAY917498:FAZ917503 FKU917498:FKV917503 FUQ917498:FUR917503 GEM917498:GEN917503 GOI917498:GOJ917503 GYE917498:GYF917503 HIA917498:HIB917503 HRW917498:HRX917503 IBS917498:IBT917503 ILO917498:ILP917503 IVK917498:IVL917503 JFG917498:JFH917503 JPC917498:JPD917503 JYY917498:JYZ917503 KIU917498:KIV917503 KSQ917498:KSR917503 LCM917498:LCN917503 LMI917498:LMJ917503 LWE917498:LWF917503 MGA917498:MGB917503 MPW917498:MPX917503 MZS917498:MZT917503 NJO917498:NJP917503 NTK917498:NTL917503 ODG917498:ODH917503 ONC917498:OND917503 OWY917498:OWZ917503 PGU917498:PGV917503 PQQ917498:PQR917503 QAM917498:QAN917503 QKI917498:QKJ917503 QUE917498:QUF917503 REA917498:REB917503 RNW917498:RNX917503 RXS917498:RXT917503 SHO917498:SHP917503 SRK917498:SRL917503 TBG917498:TBH917503 TLC917498:TLD917503 TUY917498:TUZ917503 UEU917498:UEV917503 UOQ917498:UOR917503 UYM917498:UYN917503 VII917498:VIJ917503 VSE917498:VSF917503 WCA917498:WCB917503 WLW917498:WLX917503 WVS917498:WVT917503 I983034:J983039 JG983034:JH983039 TC983034:TD983039 ACY983034:ACZ983039 AMU983034:AMV983039 AWQ983034:AWR983039 BGM983034:BGN983039 BQI983034:BQJ983039 CAE983034:CAF983039 CKA983034:CKB983039 CTW983034:CTX983039 DDS983034:DDT983039 DNO983034:DNP983039 DXK983034:DXL983039 EHG983034:EHH983039 ERC983034:ERD983039 FAY983034:FAZ983039 FKU983034:FKV983039 FUQ983034:FUR983039 GEM983034:GEN983039 GOI983034:GOJ983039 GYE983034:GYF983039 HIA983034:HIB983039 HRW983034:HRX983039 IBS983034:IBT983039 ILO983034:ILP983039 IVK983034:IVL983039 JFG983034:JFH983039 JPC983034:JPD983039 JYY983034:JYZ983039 KIU983034:KIV983039 KSQ983034:KSR983039 LCM983034:LCN983039 LMI983034:LMJ983039 LWE983034:LWF983039 MGA983034:MGB983039 MPW983034:MPX983039 MZS983034:MZT983039 NJO983034:NJP983039 NTK983034:NTL983039 ODG983034:ODH983039 ONC983034:OND983039 OWY983034:OWZ983039 PGU983034:PGV983039 PQQ983034:PQR983039 QAM983034:QAN983039 QKI983034:QKJ983039 QUE983034:QUF983039 REA983034:REB983039 RNW983034:RNX983039 RXS983034:RXT983039 SHO983034:SHP983039 SRK983034:SRL983039 TBG983034:TBH983039 TLC983034:TLD983039 TUY983034:TUZ983039 UEU983034:UEV983039 UOQ983034:UOR983039 UYM983034:UYN983039 VII983034:VIJ983039 VSE983034:VSF983039 WCA983034:WCB983039 WLW983034:WLX983039 WVS983034:WVT983039" xr:uid="{00000000-0002-0000-0500-000002000000}">
      <formula1>999999999999</formula1>
    </dataValidation>
    <dataValidation type="whole" operator="notEqual" allowBlank="1" showInputMessage="1" showErrorMessage="1" errorTitle="Pogrešan unos" error="Mogu se unijeti samo cjelobrojne vrijednosti." sqref="I65538:J65539 JG65538:JH65539 TC65538:TD65539 ACY65538:ACZ65539 AMU65538:AMV65539 AWQ65538:AWR65539 BGM65538:BGN65539 BQI65538:BQJ65539 CAE65538:CAF65539 CKA65538:CKB65539 CTW65538:CTX65539 DDS65538:DDT65539 DNO65538:DNP65539 DXK65538:DXL65539 EHG65538:EHH65539 ERC65538:ERD65539 FAY65538:FAZ65539 FKU65538:FKV65539 FUQ65538:FUR65539 GEM65538:GEN65539 GOI65538:GOJ65539 GYE65538:GYF65539 HIA65538:HIB65539 HRW65538:HRX65539 IBS65538:IBT65539 ILO65538:ILP65539 IVK65538:IVL65539 JFG65538:JFH65539 JPC65538:JPD65539 JYY65538:JYZ65539 KIU65538:KIV65539 KSQ65538:KSR65539 LCM65538:LCN65539 LMI65538:LMJ65539 LWE65538:LWF65539 MGA65538:MGB65539 MPW65538:MPX65539 MZS65538:MZT65539 NJO65538:NJP65539 NTK65538:NTL65539 ODG65538:ODH65539 ONC65538:OND65539 OWY65538:OWZ65539 PGU65538:PGV65539 PQQ65538:PQR65539 QAM65538:QAN65539 QKI65538:QKJ65539 QUE65538:QUF65539 REA65538:REB65539 RNW65538:RNX65539 RXS65538:RXT65539 SHO65538:SHP65539 SRK65538:SRL65539 TBG65538:TBH65539 TLC65538:TLD65539 TUY65538:TUZ65539 UEU65538:UEV65539 UOQ65538:UOR65539 UYM65538:UYN65539 VII65538:VIJ65539 VSE65538:VSF65539 WCA65538:WCB65539 WLW65538:WLX65539 WVS65538:WVT65539 I131074:J131075 JG131074:JH131075 TC131074:TD131075 ACY131074:ACZ131075 AMU131074:AMV131075 AWQ131074:AWR131075 BGM131074:BGN131075 BQI131074:BQJ131075 CAE131074:CAF131075 CKA131074:CKB131075 CTW131074:CTX131075 DDS131074:DDT131075 DNO131074:DNP131075 DXK131074:DXL131075 EHG131074:EHH131075 ERC131074:ERD131075 FAY131074:FAZ131075 FKU131074:FKV131075 FUQ131074:FUR131075 GEM131074:GEN131075 GOI131074:GOJ131075 GYE131074:GYF131075 HIA131074:HIB131075 HRW131074:HRX131075 IBS131074:IBT131075 ILO131074:ILP131075 IVK131074:IVL131075 JFG131074:JFH131075 JPC131074:JPD131075 JYY131074:JYZ131075 KIU131074:KIV131075 KSQ131074:KSR131075 LCM131074:LCN131075 LMI131074:LMJ131075 LWE131074:LWF131075 MGA131074:MGB131075 MPW131074:MPX131075 MZS131074:MZT131075 NJO131074:NJP131075 NTK131074:NTL131075 ODG131074:ODH131075 ONC131074:OND131075 OWY131074:OWZ131075 PGU131074:PGV131075 PQQ131074:PQR131075 QAM131074:QAN131075 QKI131074:QKJ131075 QUE131074:QUF131075 REA131074:REB131075 RNW131074:RNX131075 RXS131074:RXT131075 SHO131074:SHP131075 SRK131074:SRL131075 TBG131074:TBH131075 TLC131074:TLD131075 TUY131074:TUZ131075 UEU131074:UEV131075 UOQ131074:UOR131075 UYM131074:UYN131075 VII131074:VIJ131075 VSE131074:VSF131075 WCA131074:WCB131075 WLW131074:WLX131075 WVS131074:WVT131075 I196610:J196611 JG196610:JH196611 TC196610:TD196611 ACY196610:ACZ196611 AMU196610:AMV196611 AWQ196610:AWR196611 BGM196610:BGN196611 BQI196610:BQJ196611 CAE196610:CAF196611 CKA196610:CKB196611 CTW196610:CTX196611 DDS196610:DDT196611 DNO196610:DNP196611 DXK196610:DXL196611 EHG196610:EHH196611 ERC196610:ERD196611 FAY196610:FAZ196611 FKU196610:FKV196611 FUQ196610:FUR196611 GEM196610:GEN196611 GOI196610:GOJ196611 GYE196610:GYF196611 HIA196610:HIB196611 HRW196610:HRX196611 IBS196610:IBT196611 ILO196610:ILP196611 IVK196610:IVL196611 JFG196610:JFH196611 JPC196610:JPD196611 JYY196610:JYZ196611 KIU196610:KIV196611 KSQ196610:KSR196611 LCM196610:LCN196611 LMI196610:LMJ196611 LWE196610:LWF196611 MGA196610:MGB196611 MPW196610:MPX196611 MZS196610:MZT196611 NJO196610:NJP196611 NTK196610:NTL196611 ODG196610:ODH196611 ONC196610:OND196611 OWY196610:OWZ196611 PGU196610:PGV196611 PQQ196610:PQR196611 QAM196610:QAN196611 QKI196610:QKJ196611 QUE196610:QUF196611 REA196610:REB196611 RNW196610:RNX196611 RXS196610:RXT196611 SHO196610:SHP196611 SRK196610:SRL196611 TBG196610:TBH196611 TLC196610:TLD196611 TUY196610:TUZ196611 UEU196610:UEV196611 UOQ196610:UOR196611 UYM196610:UYN196611 VII196610:VIJ196611 VSE196610:VSF196611 WCA196610:WCB196611 WLW196610:WLX196611 WVS196610:WVT196611 I262146:J262147 JG262146:JH262147 TC262146:TD262147 ACY262146:ACZ262147 AMU262146:AMV262147 AWQ262146:AWR262147 BGM262146:BGN262147 BQI262146:BQJ262147 CAE262146:CAF262147 CKA262146:CKB262147 CTW262146:CTX262147 DDS262146:DDT262147 DNO262146:DNP262147 DXK262146:DXL262147 EHG262146:EHH262147 ERC262146:ERD262147 FAY262146:FAZ262147 FKU262146:FKV262147 FUQ262146:FUR262147 GEM262146:GEN262147 GOI262146:GOJ262147 GYE262146:GYF262147 HIA262146:HIB262147 HRW262146:HRX262147 IBS262146:IBT262147 ILO262146:ILP262147 IVK262146:IVL262147 JFG262146:JFH262147 JPC262146:JPD262147 JYY262146:JYZ262147 KIU262146:KIV262147 KSQ262146:KSR262147 LCM262146:LCN262147 LMI262146:LMJ262147 LWE262146:LWF262147 MGA262146:MGB262147 MPW262146:MPX262147 MZS262146:MZT262147 NJO262146:NJP262147 NTK262146:NTL262147 ODG262146:ODH262147 ONC262146:OND262147 OWY262146:OWZ262147 PGU262146:PGV262147 PQQ262146:PQR262147 QAM262146:QAN262147 QKI262146:QKJ262147 QUE262146:QUF262147 REA262146:REB262147 RNW262146:RNX262147 RXS262146:RXT262147 SHO262146:SHP262147 SRK262146:SRL262147 TBG262146:TBH262147 TLC262146:TLD262147 TUY262146:TUZ262147 UEU262146:UEV262147 UOQ262146:UOR262147 UYM262146:UYN262147 VII262146:VIJ262147 VSE262146:VSF262147 WCA262146:WCB262147 WLW262146:WLX262147 WVS262146:WVT262147 I327682:J327683 JG327682:JH327683 TC327682:TD327683 ACY327682:ACZ327683 AMU327682:AMV327683 AWQ327682:AWR327683 BGM327682:BGN327683 BQI327682:BQJ327683 CAE327682:CAF327683 CKA327682:CKB327683 CTW327682:CTX327683 DDS327682:DDT327683 DNO327682:DNP327683 DXK327682:DXL327683 EHG327682:EHH327683 ERC327682:ERD327683 FAY327682:FAZ327683 FKU327682:FKV327683 FUQ327682:FUR327683 GEM327682:GEN327683 GOI327682:GOJ327683 GYE327682:GYF327683 HIA327682:HIB327683 HRW327682:HRX327683 IBS327682:IBT327683 ILO327682:ILP327683 IVK327682:IVL327683 JFG327682:JFH327683 JPC327682:JPD327683 JYY327682:JYZ327683 KIU327682:KIV327683 KSQ327682:KSR327683 LCM327682:LCN327683 LMI327682:LMJ327683 LWE327682:LWF327683 MGA327682:MGB327683 MPW327682:MPX327683 MZS327682:MZT327683 NJO327682:NJP327683 NTK327682:NTL327683 ODG327682:ODH327683 ONC327682:OND327683 OWY327682:OWZ327683 PGU327682:PGV327683 PQQ327682:PQR327683 QAM327682:QAN327683 QKI327682:QKJ327683 QUE327682:QUF327683 REA327682:REB327683 RNW327682:RNX327683 RXS327682:RXT327683 SHO327682:SHP327683 SRK327682:SRL327683 TBG327682:TBH327683 TLC327682:TLD327683 TUY327682:TUZ327683 UEU327682:UEV327683 UOQ327682:UOR327683 UYM327682:UYN327683 VII327682:VIJ327683 VSE327682:VSF327683 WCA327682:WCB327683 WLW327682:WLX327683 WVS327682:WVT327683 I393218:J393219 JG393218:JH393219 TC393218:TD393219 ACY393218:ACZ393219 AMU393218:AMV393219 AWQ393218:AWR393219 BGM393218:BGN393219 BQI393218:BQJ393219 CAE393218:CAF393219 CKA393218:CKB393219 CTW393218:CTX393219 DDS393218:DDT393219 DNO393218:DNP393219 DXK393218:DXL393219 EHG393218:EHH393219 ERC393218:ERD393219 FAY393218:FAZ393219 FKU393218:FKV393219 FUQ393218:FUR393219 GEM393218:GEN393219 GOI393218:GOJ393219 GYE393218:GYF393219 HIA393218:HIB393219 HRW393218:HRX393219 IBS393218:IBT393219 ILO393218:ILP393219 IVK393218:IVL393219 JFG393218:JFH393219 JPC393218:JPD393219 JYY393218:JYZ393219 KIU393218:KIV393219 KSQ393218:KSR393219 LCM393218:LCN393219 LMI393218:LMJ393219 LWE393218:LWF393219 MGA393218:MGB393219 MPW393218:MPX393219 MZS393218:MZT393219 NJO393218:NJP393219 NTK393218:NTL393219 ODG393218:ODH393219 ONC393218:OND393219 OWY393218:OWZ393219 PGU393218:PGV393219 PQQ393218:PQR393219 QAM393218:QAN393219 QKI393218:QKJ393219 QUE393218:QUF393219 REA393218:REB393219 RNW393218:RNX393219 RXS393218:RXT393219 SHO393218:SHP393219 SRK393218:SRL393219 TBG393218:TBH393219 TLC393218:TLD393219 TUY393218:TUZ393219 UEU393218:UEV393219 UOQ393218:UOR393219 UYM393218:UYN393219 VII393218:VIJ393219 VSE393218:VSF393219 WCA393218:WCB393219 WLW393218:WLX393219 WVS393218:WVT393219 I458754:J458755 JG458754:JH458755 TC458754:TD458755 ACY458754:ACZ458755 AMU458754:AMV458755 AWQ458754:AWR458755 BGM458754:BGN458755 BQI458754:BQJ458755 CAE458754:CAF458755 CKA458754:CKB458755 CTW458754:CTX458755 DDS458754:DDT458755 DNO458754:DNP458755 DXK458754:DXL458755 EHG458754:EHH458755 ERC458754:ERD458755 FAY458754:FAZ458755 FKU458754:FKV458755 FUQ458754:FUR458755 GEM458754:GEN458755 GOI458754:GOJ458755 GYE458754:GYF458755 HIA458754:HIB458755 HRW458754:HRX458755 IBS458754:IBT458755 ILO458754:ILP458755 IVK458754:IVL458755 JFG458754:JFH458755 JPC458754:JPD458755 JYY458754:JYZ458755 KIU458754:KIV458755 KSQ458754:KSR458755 LCM458754:LCN458755 LMI458754:LMJ458755 LWE458754:LWF458755 MGA458754:MGB458755 MPW458754:MPX458755 MZS458754:MZT458755 NJO458754:NJP458755 NTK458754:NTL458755 ODG458754:ODH458755 ONC458754:OND458755 OWY458754:OWZ458755 PGU458754:PGV458755 PQQ458754:PQR458755 QAM458754:QAN458755 QKI458754:QKJ458755 QUE458754:QUF458755 REA458754:REB458755 RNW458754:RNX458755 RXS458754:RXT458755 SHO458754:SHP458755 SRK458754:SRL458755 TBG458754:TBH458755 TLC458754:TLD458755 TUY458754:TUZ458755 UEU458754:UEV458755 UOQ458754:UOR458755 UYM458754:UYN458755 VII458754:VIJ458755 VSE458754:VSF458755 WCA458754:WCB458755 WLW458754:WLX458755 WVS458754:WVT458755 I524290:J524291 JG524290:JH524291 TC524290:TD524291 ACY524290:ACZ524291 AMU524290:AMV524291 AWQ524290:AWR524291 BGM524290:BGN524291 BQI524290:BQJ524291 CAE524290:CAF524291 CKA524290:CKB524291 CTW524290:CTX524291 DDS524290:DDT524291 DNO524290:DNP524291 DXK524290:DXL524291 EHG524290:EHH524291 ERC524290:ERD524291 FAY524290:FAZ524291 FKU524290:FKV524291 FUQ524290:FUR524291 GEM524290:GEN524291 GOI524290:GOJ524291 GYE524290:GYF524291 HIA524290:HIB524291 HRW524290:HRX524291 IBS524290:IBT524291 ILO524290:ILP524291 IVK524290:IVL524291 JFG524290:JFH524291 JPC524290:JPD524291 JYY524290:JYZ524291 KIU524290:KIV524291 KSQ524290:KSR524291 LCM524290:LCN524291 LMI524290:LMJ524291 LWE524290:LWF524291 MGA524290:MGB524291 MPW524290:MPX524291 MZS524290:MZT524291 NJO524290:NJP524291 NTK524290:NTL524291 ODG524290:ODH524291 ONC524290:OND524291 OWY524290:OWZ524291 PGU524290:PGV524291 PQQ524290:PQR524291 QAM524290:QAN524291 QKI524290:QKJ524291 QUE524290:QUF524291 REA524290:REB524291 RNW524290:RNX524291 RXS524290:RXT524291 SHO524290:SHP524291 SRK524290:SRL524291 TBG524290:TBH524291 TLC524290:TLD524291 TUY524290:TUZ524291 UEU524290:UEV524291 UOQ524290:UOR524291 UYM524290:UYN524291 VII524290:VIJ524291 VSE524290:VSF524291 WCA524290:WCB524291 WLW524290:WLX524291 WVS524290:WVT524291 I589826:J589827 JG589826:JH589827 TC589826:TD589827 ACY589826:ACZ589827 AMU589826:AMV589827 AWQ589826:AWR589827 BGM589826:BGN589827 BQI589826:BQJ589827 CAE589826:CAF589827 CKA589826:CKB589827 CTW589826:CTX589827 DDS589826:DDT589827 DNO589826:DNP589827 DXK589826:DXL589827 EHG589826:EHH589827 ERC589826:ERD589827 FAY589826:FAZ589827 FKU589826:FKV589827 FUQ589826:FUR589827 GEM589826:GEN589827 GOI589826:GOJ589827 GYE589826:GYF589827 HIA589826:HIB589827 HRW589826:HRX589827 IBS589826:IBT589827 ILO589826:ILP589827 IVK589826:IVL589827 JFG589826:JFH589827 JPC589826:JPD589827 JYY589826:JYZ589827 KIU589826:KIV589827 KSQ589826:KSR589827 LCM589826:LCN589827 LMI589826:LMJ589827 LWE589826:LWF589827 MGA589826:MGB589827 MPW589826:MPX589827 MZS589826:MZT589827 NJO589826:NJP589827 NTK589826:NTL589827 ODG589826:ODH589827 ONC589826:OND589827 OWY589826:OWZ589827 PGU589826:PGV589827 PQQ589826:PQR589827 QAM589826:QAN589827 QKI589826:QKJ589827 QUE589826:QUF589827 REA589826:REB589827 RNW589826:RNX589827 RXS589826:RXT589827 SHO589826:SHP589827 SRK589826:SRL589827 TBG589826:TBH589827 TLC589826:TLD589827 TUY589826:TUZ589827 UEU589826:UEV589827 UOQ589826:UOR589827 UYM589826:UYN589827 VII589826:VIJ589827 VSE589826:VSF589827 WCA589826:WCB589827 WLW589826:WLX589827 WVS589826:WVT589827 I655362:J655363 JG655362:JH655363 TC655362:TD655363 ACY655362:ACZ655363 AMU655362:AMV655363 AWQ655362:AWR655363 BGM655362:BGN655363 BQI655362:BQJ655363 CAE655362:CAF655363 CKA655362:CKB655363 CTW655362:CTX655363 DDS655362:DDT655363 DNO655362:DNP655363 DXK655362:DXL655363 EHG655362:EHH655363 ERC655362:ERD655363 FAY655362:FAZ655363 FKU655362:FKV655363 FUQ655362:FUR655363 GEM655362:GEN655363 GOI655362:GOJ655363 GYE655362:GYF655363 HIA655362:HIB655363 HRW655362:HRX655363 IBS655362:IBT655363 ILO655362:ILP655363 IVK655362:IVL655363 JFG655362:JFH655363 JPC655362:JPD655363 JYY655362:JYZ655363 KIU655362:KIV655363 KSQ655362:KSR655363 LCM655362:LCN655363 LMI655362:LMJ655363 LWE655362:LWF655363 MGA655362:MGB655363 MPW655362:MPX655363 MZS655362:MZT655363 NJO655362:NJP655363 NTK655362:NTL655363 ODG655362:ODH655363 ONC655362:OND655363 OWY655362:OWZ655363 PGU655362:PGV655363 PQQ655362:PQR655363 QAM655362:QAN655363 QKI655362:QKJ655363 QUE655362:QUF655363 REA655362:REB655363 RNW655362:RNX655363 RXS655362:RXT655363 SHO655362:SHP655363 SRK655362:SRL655363 TBG655362:TBH655363 TLC655362:TLD655363 TUY655362:TUZ655363 UEU655362:UEV655363 UOQ655362:UOR655363 UYM655362:UYN655363 VII655362:VIJ655363 VSE655362:VSF655363 WCA655362:WCB655363 WLW655362:WLX655363 WVS655362:WVT655363 I720898:J720899 JG720898:JH720899 TC720898:TD720899 ACY720898:ACZ720899 AMU720898:AMV720899 AWQ720898:AWR720899 BGM720898:BGN720899 BQI720898:BQJ720899 CAE720898:CAF720899 CKA720898:CKB720899 CTW720898:CTX720899 DDS720898:DDT720899 DNO720898:DNP720899 DXK720898:DXL720899 EHG720898:EHH720899 ERC720898:ERD720899 FAY720898:FAZ720899 FKU720898:FKV720899 FUQ720898:FUR720899 GEM720898:GEN720899 GOI720898:GOJ720899 GYE720898:GYF720899 HIA720898:HIB720899 HRW720898:HRX720899 IBS720898:IBT720899 ILO720898:ILP720899 IVK720898:IVL720899 JFG720898:JFH720899 JPC720898:JPD720899 JYY720898:JYZ720899 KIU720898:KIV720899 KSQ720898:KSR720899 LCM720898:LCN720899 LMI720898:LMJ720899 LWE720898:LWF720899 MGA720898:MGB720899 MPW720898:MPX720899 MZS720898:MZT720899 NJO720898:NJP720899 NTK720898:NTL720899 ODG720898:ODH720899 ONC720898:OND720899 OWY720898:OWZ720899 PGU720898:PGV720899 PQQ720898:PQR720899 QAM720898:QAN720899 QKI720898:QKJ720899 QUE720898:QUF720899 REA720898:REB720899 RNW720898:RNX720899 RXS720898:RXT720899 SHO720898:SHP720899 SRK720898:SRL720899 TBG720898:TBH720899 TLC720898:TLD720899 TUY720898:TUZ720899 UEU720898:UEV720899 UOQ720898:UOR720899 UYM720898:UYN720899 VII720898:VIJ720899 VSE720898:VSF720899 WCA720898:WCB720899 WLW720898:WLX720899 WVS720898:WVT720899 I786434:J786435 JG786434:JH786435 TC786434:TD786435 ACY786434:ACZ786435 AMU786434:AMV786435 AWQ786434:AWR786435 BGM786434:BGN786435 BQI786434:BQJ786435 CAE786434:CAF786435 CKA786434:CKB786435 CTW786434:CTX786435 DDS786434:DDT786435 DNO786434:DNP786435 DXK786434:DXL786435 EHG786434:EHH786435 ERC786434:ERD786435 FAY786434:FAZ786435 FKU786434:FKV786435 FUQ786434:FUR786435 GEM786434:GEN786435 GOI786434:GOJ786435 GYE786434:GYF786435 HIA786434:HIB786435 HRW786434:HRX786435 IBS786434:IBT786435 ILO786434:ILP786435 IVK786434:IVL786435 JFG786434:JFH786435 JPC786434:JPD786435 JYY786434:JYZ786435 KIU786434:KIV786435 KSQ786434:KSR786435 LCM786434:LCN786435 LMI786434:LMJ786435 LWE786434:LWF786435 MGA786434:MGB786435 MPW786434:MPX786435 MZS786434:MZT786435 NJO786434:NJP786435 NTK786434:NTL786435 ODG786434:ODH786435 ONC786434:OND786435 OWY786434:OWZ786435 PGU786434:PGV786435 PQQ786434:PQR786435 QAM786434:QAN786435 QKI786434:QKJ786435 QUE786434:QUF786435 REA786434:REB786435 RNW786434:RNX786435 RXS786434:RXT786435 SHO786434:SHP786435 SRK786434:SRL786435 TBG786434:TBH786435 TLC786434:TLD786435 TUY786434:TUZ786435 UEU786434:UEV786435 UOQ786434:UOR786435 UYM786434:UYN786435 VII786434:VIJ786435 VSE786434:VSF786435 WCA786434:WCB786435 WLW786434:WLX786435 WVS786434:WVT786435 I851970:J851971 JG851970:JH851971 TC851970:TD851971 ACY851970:ACZ851971 AMU851970:AMV851971 AWQ851970:AWR851971 BGM851970:BGN851971 BQI851970:BQJ851971 CAE851970:CAF851971 CKA851970:CKB851971 CTW851970:CTX851971 DDS851970:DDT851971 DNO851970:DNP851971 DXK851970:DXL851971 EHG851970:EHH851971 ERC851970:ERD851971 FAY851970:FAZ851971 FKU851970:FKV851971 FUQ851970:FUR851971 GEM851970:GEN851971 GOI851970:GOJ851971 GYE851970:GYF851971 HIA851970:HIB851971 HRW851970:HRX851971 IBS851970:IBT851971 ILO851970:ILP851971 IVK851970:IVL851971 JFG851970:JFH851971 JPC851970:JPD851971 JYY851970:JYZ851971 KIU851970:KIV851971 KSQ851970:KSR851971 LCM851970:LCN851971 LMI851970:LMJ851971 LWE851970:LWF851971 MGA851970:MGB851971 MPW851970:MPX851971 MZS851970:MZT851971 NJO851970:NJP851971 NTK851970:NTL851971 ODG851970:ODH851971 ONC851970:OND851971 OWY851970:OWZ851971 PGU851970:PGV851971 PQQ851970:PQR851971 QAM851970:QAN851971 QKI851970:QKJ851971 QUE851970:QUF851971 REA851970:REB851971 RNW851970:RNX851971 RXS851970:RXT851971 SHO851970:SHP851971 SRK851970:SRL851971 TBG851970:TBH851971 TLC851970:TLD851971 TUY851970:TUZ851971 UEU851970:UEV851971 UOQ851970:UOR851971 UYM851970:UYN851971 VII851970:VIJ851971 VSE851970:VSF851971 WCA851970:WCB851971 WLW851970:WLX851971 WVS851970:WVT851971 I917506:J917507 JG917506:JH917507 TC917506:TD917507 ACY917506:ACZ917507 AMU917506:AMV917507 AWQ917506:AWR917507 BGM917506:BGN917507 BQI917506:BQJ917507 CAE917506:CAF917507 CKA917506:CKB917507 CTW917506:CTX917507 DDS917506:DDT917507 DNO917506:DNP917507 DXK917506:DXL917507 EHG917506:EHH917507 ERC917506:ERD917507 FAY917506:FAZ917507 FKU917506:FKV917507 FUQ917506:FUR917507 GEM917506:GEN917507 GOI917506:GOJ917507 GYE917506:GYF917507 HIA917506:HIB917507 HRW917506:HRX917507 IBS917506:IBT917507 ILO917506:ILP917507 IVK917506:IVL917507 JFG917506:JFH917507 JPC917506:JPD917507 JYY917506:JYZ917507 KIU917506:KIV917507 KSQ917506:KSR917507 LCM917506:LCN917507 LMI917506:LMJ917507 LWE917506:LWF917507 MGA917506:MGB917507 MPW917506:MPX917507 MZS917506:MZT917507 NJO917506:NJP917507 NTK917506:NTL917507 ODG917506:ODH917507 ONC917506:OND917507 OWY917506:OWZ917507 PGU917506:PGV917507 PQQ917506:PQR917507 QAM917506:QAN917507 QKI917506:QKJ917507 QUE917506:QUF917507 REA917506:REB917507 RNW917506:RNX917507 RXS917506:RXT917507 SHO917506:SHP917507 SRK917506:SRL917507 TBG917506:TBH917507 TLC917506:TLD917507 TUY917506:TUZ917507 UEU917506:UEV917507 UOQ917506:UOR917507 UYM917506:UYN917507 VII917506:VIJ917507 VSE917506:VSF917507 WCA917506:WCB917507 WLW917506:WLX917507 WVS917506:WVT917507 I983042:J983043 JG983042:JH983043 TC983042:TD983043 ACY983042:ACZ983043 AMU983042:AMV983043 AWQ983042:AWR983043 BGM983042:BGN983043 BQI983042:BQJ983043 CAE983042:CAF983043 CKA983042:CKB983043 CTW983042:CTX983043 DDS983042:DDT983043 DNO983042:DNP983043 DXK983042:DXL983043 EHG983042:EHH983043 ERC983042:ERD983043 FAY983042:FAZ983043 FKU983042:FKV983043 FUQ983042:FUR983043 GEM983042:GEN983043 GOI983042:GOJ983043 GYE983042:GYF983043 HIA983042:HIB983043 HRW983042:HRX983043 IBS983042:IBT983043 ILO983042:ILP983043 IVK983042:IVL983043 JFG983042:JFH983043 JPC983042:JPD983043 JYY983042:JYZ983043 KIU983042:KIV983043 KSQ983042:KSR983043 LCM983042:LCN983043 LMI983042:LMJ983043 LWE983042:LWF983043 MGA983042:MGB983043 MPW983042:MPX983043 MZS983042:MZT983043 NJO983042:NJP983043 NTK983042:NTL983043 ODG983042:ODH983043 ONC983042:OND983043 OWY983042:OWZ983043 PGU983042:PGV983043 PQQ983042:PQR983043 QAM983042:QAN983043 QKI983042:QKJ983043 QUE983042:QUF983043 REA983042:REB983043 RNW983042:RNX983043 RXS983042:RXT983043 SHO983042:SHP983043 SRK983042:SRL983043 TBG983042:TBH983043 TLC983042:TLD983043 TUY983042:TUZ983043 UEU983042:UEV983043 UOQ983042:UOR983043 UYM983042:UYN983043 VII983042:VIJ983043 VSE983042:VSF983043 WCA983042:WCB983043 WLW983042:WLX983043 WVS983042:WVT983043" xr:uid="{00000000-0002-0000-0500-000003000000}">
      <formula1>9999999999</formula1>
    </dataValidation>
    <dataValidation type="whole" operator="notEqual" allowBlank="1" showInputMessage="1" showErrorMessage="1" errorTitle="Nedopušten upis" error="Dopušten je upis samo cjelobrojnih zaokruženih vrijednosti (pozitivnih ili negativnih) te nule." sqref="H32:Y34 H61:Y63 H36:Y59 H7:Y30" xr:uid="{00000000-0002-0000-0500-000004000000}">
      <formula1>9999999999</formula1>
    </dataValidation>
  </dataValidations>
  <pageMargins left="0.75" right="0.75" top="1" bottom="1" header="0.5" footer="0.5"/>
  <pageSetup paperSize="9" scale="39"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643AE-9C11-4A05-AADF-5005520CB750}">
  <dimension ref="A1:XFD136"/>
  <sheetViews>
    <sheetView tabSelected="1" topLeftCell="A49" zoomScale="110" zoomScaleNormal="110" workbookViewId="0">
      <selection activeCell="A59" sqref="A59"/>
    </sheetView>
  </sheetViews>
  <sheetFormatPr defaultColWidth="9.140625" defaultRowHeight="12.75" x14ac:dyDescent="0.2"/>
  <cols>
    <col min="1" max="1" width="46.7109375" style="127" customWidth="1"/>
    <col min="2" max="2" width="18.5703125" style="127" customWidth="1"/>
    <col min="3" max="3" width="2.42578125" style="127" customWidth="1"/>
    <col min="4" max="4" width="18.85546875" style="127" bestFit="1" customWidth="1"/>
    <col min="5" max="5" width="2.42578125" style="127" customWidth="1"/>
    <col min="6" max="6" width="17" style="127" bestFit="1" customWidth="1"/>
    <col min="7" max="7" width="2.7109375" style="127" customWidth="1"/>
    <col min="8" max="8" width="18.85546875" style="127" bestFit="1" customWidth="1"/>
    <col min="9" max="9" width="38.85546875" style="127" customWidth="1"/>
    <col min="10" max="16384" width="9.140625" style="127"/>
  </cols>
  <sheetData>
    <row r="1" spans="1:16384" x14ac:dyDescent="0.2">
      <c r="A1" s="125" t="s">
        <v>460</v>
      </c>
      <c r="B1" s="126"/>
      <c r="C1" s="126"/>
      <c r="D1" s="126"/>
      <c r="E1" s="126"/>
      <c r="F1" s="126"/>
      <c r="G1" s="126"/>
      <c r="H1" s="126"/>
      <c r="I1" s="126"/>
    </row>
    <row r="2" spans="1:16384" x14ac:dyDescent="0.2">
      <c r="B2" s="126"/>
      <c r="C2" s="126"/>
      <c r="D2" s="126"/>
      <c r="E2" s="126"/>
      <c r="F2" s="126"/>
      <c r="G2" s="126"/>
      <c r="H2" s="126"/>
      <c r="I2" s="126"/>
    </row>
    <row r="3" spans="1:16384" x14ac:dyDescent="0.2">
      <c r="A3" s="125" t="s">
        <v>461</v>
      </c>
      <c r="B3" s="126"/>
      <c r="C3" s="126"/>
      <c r="D3" s="126"/>
      <c r="E3" s="126"/>
      <c r="F3" s="126"/>
      <c r="G3" s="126"/>
      <c r="H3" s="126"/>
      <c r="I3" s="126"/>
    </row>
    <row r="4" spans="1:16384" x14ac:dyDescent="0.2">
      <c r="A4" s="127" t="s">
        <v>462</v>
      </c>
      <c r="B4" s="126"/>
      <c r="C4" s="126"/>
      <c r="D4" s="126"/>
      <c r="E4" s="126"/>
      <c r="F4" s="126"/>
      <c r="G4" s="126"/>
      <c r="H4" s="126"/>
      <c r="I4" s="126"/>
    </row>
    <row r="5" spans="1:16384" x14ac:dyDescent="0.2">
      <c r="B5" s="126"/>
      <c r="C5" s="126"/>
      <c r="D5" s="126"/>
      <c r="E5" s="126"/>
      <c r="F5" s="126"/>
      <c r="G5" s="126"/>
      <c r="H5" s="126"/>
      <c r="I5" s="126"/>
    </row>
    <row r="6" spans="1:16384" x14ac:dyDescent="0.2">
      <c r="A6" s="125" t="s">
        <v>533</v>
      </c>
      <c r="B6" s="126"/>
      <c r="C6" s="126"/>
      <c r="D6" s="126"/>
      <c r="E6" s="126"/>
      <c r="F6" s="126"/>
      <c r="G6" s="126"/>
      <c r="H6" s="126"/>
      <c r="I6" s="126"/>
    </row>
    <row r="7" spans="1:16384" x14ac:dyDescent="0.2">
      <c r="A7" s="126"/>
      <c r="B7" s="126"/>
      <c r="C7" s="126"/>
      <c r="D7" s="126"/>
      <c r="E7" s="126"/>
      <c r="F7" s="126"/>
      <c r="G7" s="126"/>
      <c r="H7" s="126"/>
      <c r="I7" s="126"/>
    </row>
    <row r="8" spans="1:16384" x14ac:dyDescent="0.2">
      <c r="A8" s="126"/>
      <c r="B8" s="126"/>
      <c r="C8" s="126"/>
      <c r="D8" s="126"/>
      <c r="E8" s="126"/>
      <c r="F8" s="126"/>
      <c r="G8" s="126"/>
      <c r="H8" s="126"/>
      <c r="I8" s="126"/>
    </row>
    <row r="9" spans="1:16384" ht="60" customHeight="1" x14ac:dyDescent="0.2">
      <c r="A9" s="341" t="s">
        <v>463</v>
      </c>
      <c r="B9" s="341"/>
      <c r="C9" s="341"/>
      <c r="D9" s="341"/>
      <c r="E9" s="341"/>
      <c r="F9" s="341"/>
      <c r="G9" s="341"/>
      <c r="H9" s="341"/>
      <c r="I9" s="341"/>
    </row>
    <row r="10" spans="1:16384" x14ac:dyDescent="0.2">
      <c r="A10" s="126" t="s">
        <v>534</v>
      </c>
      <c r="B10" s="126"/>
      <c r="C10" s="126"/>
      <c r="D10" s="126"/>
      <c r="E10" s="126"/>
      <c r="F10" s="126"/>
      <c r="G10" s="126"/>
      <c r="H10" s="126"/>
      <c r="I10" s="126"/>
    </row>
    <row r="11" spans="1:16384" x14ac:dyDescent="0.2">
      <c r="A11" s="126"/>
      <c r="B11" s="126"/>
      <c r="C11" s="126"/>
      <c r="D11" s="126"/>
      <c r="E11" s="126"/>
      <c r="F11" s="126"/>
      <c r="G11" s="126"/>
      <c r="H11" s="126"/>
      <c r="I11" s="126"/>
    </row>
    <row r="12" spans="1:16384" x14ac:dyDescent="0.2">
      <c r="A12" s="126"/>
      <c r="B12" s="126"/>
      <c r="C12" s="126"/>
      <c r="D12" s="126"/>
      <c r="E12" s="126"/>
      <c r="F12" s="126"/>
      <c r="G12" s="126"/>
      <c r="H12" s="126"/>
      <c r="I12" s="126"/>
    </row>
    <row r="13" spans="1:16384" x14ac:dyDescent="0.2">
      <c r="A13" s="129" t="s">
        <v>464</v>
      </c>
      <c r="B13" s="126"/>
      <c r="C13" s="126"/>
      <c r="D13" s="126"/>
      <c r="E13" s="126"/>
      <c r="F13" s="126"/>
      <c r="G13" s="126"/>
      <c r="H13" s="126"/>
      <c r="I13" s="126"/>
    </row>
    <row r="14" spans="1:16384" x14ac:dyDescent="0.2">
      <c r="A14" s="126"/>
      <c r="B14" s="126"/>
      <c r="C14" s="126"/>
      <c r="D14" s="126"/>
      <c r="E14" s="126"/>
      <c r="F14" s="126"/>
      <c r="G14" s="126"/>
      <c r="H14" s="126"/>
      <c r="I14" s="126"/>
    </row>
    <row r="15" spans="1:16384" ht="68.25" customHeight="1" x14ac:dyDescent="0.2">
      <c r="A15" s="341" t="s">
        <v>535</v>
      </c>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G15" s="341"/>
      <c r="DH15" s="341"/>
      <c r="DI15" s="341"/>
      <c r="DJ15" s="341"/>
      <c r="DK15" s="341"/>
      <c r="DL15" s="341"/>
      <c r="DM15" s="341"/>
      <c r="DN15" s="341"/>
      <c r="DO15" s="341"/>
      <c r="DP15" s="341"/>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341"/>
      <c r="ER15" s="341"/>
      <c r="ES15" s="341"/>
      <c r="ET15" s="341"/>
      <c r="EU15" s="341"/>
      <c r="EV15" s="341"/>
      <c r="EW15" s="341"/>
      <c r="EX15" s="341"/>
      <c r="EY15" s="341"/>
      <c r="EZ15" s="341"/>
      <c r="FA15" s="341"/>
      <c r="FB15" s="341"/>
      <c r="FC15" s="341"/>
      <c r="FD15" s="341"/>
      <c r="FE15" s="341"/>
      <c r="FF15" s="341"/>
      <c r="FG15" s="341"/>
      <c r="FH15" s="341"/>
      <c r="FI15" s="341"/>
      <c r="FJ15" s="341"/>
      <c r="FK15" s="341"/>
      <c r="FL15" s="341"/>
      <c r="FM15" s="341"/>
      <c r="FN15" s="341"/>
      <c r="FO15" s="341"/>
      <c r="FP15" s="341"/>
      <c r="FQ15" s="341"/>
      <c r="FR15" s="341"/>
      <c r="FS15" s="341"/>
      <c r="FT15" s="341"/>
      <c r="FU15" s="341"/>
      <c r="FV15" s="341"/>
      <c r="FW15" s="341"/>
      <c r="FX15" s="341"/>
      <c r="FY15" s="341"/>
      <c r="FZ15" s="341"/>
      <c r="GA15" s="341"/>
      <c r="GB15" s="341"/>
      <c r="GC15" s="341"/>
      <c r="GD15" s="341"/>
      <c r="GE15" s="341"/>
      <c r="GF15" s="341"/>
      <c r="GG15" s="341"/>
      <c r="GH15" s="341"/>
      <c r="GI15" s="341"/>
      <c r="GJ15" s="341"/>
      <c r="GK15" s="341"/>
      <c r="GL15" s="341"/>
      <c r="GM15" s="341"/>
      <c r="GN15" s="341"/>
      <c r="GO15" s="341"/>
      <c r="GP15" s="341"/>
      <c r="GQ15" s="341"/>
      <c r="GR15" s="341"/>
      <c r="GS15" s="341"/>
      <c r="GT15" s="341"/>
      <c r="GU15" s="341"/>
      <c r="GV15" s="341"/>
      <c r="GW15" s="341"/>
      <c r="GX15" s="341"/>
      <c r="GY15" s="341"/>
      <c r="GZ15" s="341"/>
      <c r="HA15" s="341"/>
      <c r="HB15" s="341"/>
      <c r="HC15" s="341"/>
      <c r="HD15" s="341"/>
      <c r="HE15" s="341"/>
      <c r="HF15" s="341"/>
      <c r="HG15" s="341"/>
      <c r="HH15" s="341"/>
      <c r="HI15" s="341"/>
      <c r="HJ15" s="341"/>
      <c r="HK15" s="341"/>
      <c r="HL15" s="341"/>
      <c r="HM15" s="341"/>
      <c r="HN15" s="341"/>
      <c r="HO15" s="341"/>
      <c r="HP15" s="341"/>
      <c r="HQ15" s="341"/>
      <c r="HR15" s="341"/>
      <c r="HS15" s="341"/>
      <c r="HT15" s="341"/>
      <c r="HU15" s="341"/>
      <c r="HV15" s="341"/>
      <c r="HW15" s="341"/>
      <c r="HX15" s="341"/>
      <c r="HY15" s="341"/>
      <c r="HZ15" s="341"/>
      <c r="IA15" s="341"/>
      <c r="IB15" s="341"/>
      <c r="IC15" s="341"/>
      <c r="ID15" s="341"/>
      <c r="IE15" s="341"/>
      <c r="IF15" s="341"/>
      <c r="IG15" s="341"/>
      <c r="IH15" s="341"/>
      <c r="II15" s="341"/>
      <c r="IJ15" s="341"/>
      <c r="IK15" s="341"/>
      <c r="IL15" s="341"/>
      <c r="IM15" s="341"/>
      <c r="IN15" s="341"/>
      <c r="IO15" s="341"/>
      <c r="IP15" s="341"/>
      <c r="IQ15" s="341"/>
      <c r="IR15" s="341"/>
      <c r="IS15" s="341"/>
      <c r="IT15" s="341"/>
      <c r="IU15" s="341"/>
      <c r="IV15" s="341"/>
      <c r="IW15" s="341"/>
      <c r="IX15" s="341"/>
      <c r="IY15" s="341"/>
      <c r="IZ15" s="341"/>
      <c r="JA15" s="341"/>
      <c r="JB15" s="341"/>
      <c r="JC15" s="341"/>
      <c r="JD15" s="341"/>
      <c r="JE15" s="341"/>
      <c r="JF15" s="341"/>
      <c r="JG15" s="341"/>
      <c r="JH15" s="341"/>
      <c r="JI15" s="341"/>
      <c r="JJ15" s="341"/>
      <c r="JK15" s="341"/>
      <c r="JL15" s="341"/>
      <c r="JM15" s="341"/>
      <c r="JN15" s="341"/>
      <c r="JO15" s="341"/>
      <c r="JP15" s="341"/>
      <c r="JQ15" s="341"/>
      <c r="JR15" s="341"/>
      <c r="JS15" s="341"/>
      <c r="JT15" s="341"/>
      <c r="JU15" s="341"/>
      <c r="JV15" s="341"/>
      <c r="JW15" s="341"/>
      <c r="JX15" s="341"/>
      <c r="JY15" s="341"/>
      <c r="JZ15" s="341"/>
      <c r="KA15" s="341"/>
      <c r="KB15" s="341"/>
      <c r="KC15" s="341"/>
      <c r="KD15" s="341"/>
      <c r="KE15" s="341"/>
      <c r="KF15" s="341"/>
      <c r="KG15" s="341"/>
      <c r="KH15" s="341"/>
      <c r="KI15" s="341"/>
      <c r="KJ15" s="341"/>
      <c r="KK15" s="341"/>
      <c r="KL15" s="341"/>
      <c r="KM15" s="341"/>
      <c r="KN15" s="341"/>
      <c r="KO15" s="341"/>
      <c r="KP15" s="341"/>
      <c r="KQ15" s="341"/>
      <c r="KR15" s="341"/>
      <c r="KS15" s="341"/>
      <c r="KT15" s="341"/>
      <c r="KU15" s="341"/>
      <c r="KV15" s="341"/>
      <c r="KW15" s="341"/>
      <c r="KX15" s="341"/>
      <c r="KY15" s="341"/>
      <c r="KZ15" s="341"/>
      <c r="LA15" s="341"/>
      <c r="LB15" s="341"/>
      <c r="LC15" s="341"/>
      <c r="LD15" s="341"/>
      <c r="LE15" s="341"/>
      <c r="LF15" s="341"/>
      <c r="LG15" s="341"/>
      <c r="LH15" s="341"/>
      <c r="LI15" s="341"/>
      <c r="LJ15" s="341"/>
      <c r="LK15" s="341"/>
      <c r="LL15" s="341"/>
      <c r="LM15" s="341"/>
      <c r="LN15" s="341"/>
      <c r="LO15" s="341"/>
      <c r="LP15" s="341"/>
      <c r="LQ15" s="341"/>
      <c r="LR15" s="341"/>
      <c r="LS15" s="341"/>
      <c r="LT15" s="341"/>
      <c r="LU15" s="341"/>
      <c r="LV15" s="341"/>
      <c r="LW15" s="341"/>
      <c r="LX15" s="341"/>
      <c r="LY15" s="341"/>
      <c r="LZ15" s="341"/>
      <c r="MA15" s="341"/>
      <c r="MB15" s="341"/>
      <c r="MC15" s="341"/>
      <c r="MD15" s="341"/>
      <c r="ME15" s="341"/>
      <c r="MF15" s="341"/>
      <c r="MG15" s="341"/>
      <c r="MH15" s="341"/>
      <c r="MI15" s="341"/>
      <c r="MJ15" s="341"/>
      <c r="MK15" s="341"/>
      <c r="ML15" s="341"/>
      <c r="MM15" s="341"/>
      <c r="MN15" s="341"/>
      <c r="MO15" s="341"/>
      <c r="MP15" s="341"/>
      <c r="MQ15" s="341"/>
      <c r="MR15" s="341"/>
      <c r="MS15" s="341"/>
      <c r="MT15" s="341"/>
      <c r="MU15" s="341"/>
      <c r="MV15" s="341"/>
      <c r="MW15" s="341"/>
      <c r="MX15" s="341"/>
      <c r="MY15" s="341"/>
      <c r="MZ15" s="341"/>
      <c r="NA15" s="341"/>
      <c r="NB15" s="341"/>
      <c r="NC15" s="341"/>
      <c r="ND15" s="341"/>
      <c r="NE15" s="341"/>
      <c r="NF15" s="341"/>
      <c r="NG15" s="341"/>
      <c r="NH15" s="341"/>
      <c r="NI15" s="341"/>
      <c r="NJ15" s="341"/>
      <c r="NK15" s="341"/>
      <c r="NL15" s="341"/>
      <c r="NM15" s="341"/>
      <c r="NN15" s="341"/>
      <c r="NO15" s="341"/>
      <c r="NP15" s="341"/>
      <c r="NQ15" s="341"/>
      <c r="NR15" s="341"/>
      <c r="NS15" s="341"/>
      <c r="NT15" s="341"/>
      <c r="NU15" s="341"/>
      <c r="NV15" s="341"/>
      <c r="NW15" s="341"/>
      <c r="NX15" s="341"/>
      <c r="NY15" s="341"/>
      <c r="NZ15" s="341"/>
      <c r="OA15" s="341"/>
      <c r="OB15" s="341"/>
      <c r="OC15" s="341"/>
      <c r="OD15" s="341"/>
      <c r="OE15" s="341"/>
      <c r="OF15" s="341"/>
      <c r="OG15" s="341"/>
      <c r="OH15" s="341"/>
      <c r="OI15" s="341"/>
      <c r="OJ15" s="341"/>
      <c r="OK15" s="341"/>
      <c r="OL15" s="341"/>
      <c r="OM15" s="341"/>
      <c r="ON15" s="341"/>
      <c r="OO15" s="341"/>
      <c r="OP15" s="341"/>
      <c r="OQ15" s="341"/>
      <c r="OR15" s="341"/>
      <c r="OS15" s="341"/>
      <c r="OT15" s="341"/>
      <c r="OU15" s="341"/>
      <c r="OV15" s="341"/>
      <c r="OW15" s="341"/>
      <c r="OX15" s="341"/>
      <c r="OY15" s="341"/>
      <c r="OZ15" s="341"/>
      <c r="PA15" s="341"/>
      <c r="PB15" s="341"/>
      <c r="PC15" s="341"/>
      <c r="PD15" s="341"/>
      <c r="PE15" s="341"/>
      <c r="PF15" s="341"/>
      <c r="PG15" s="341"/>
      <c r="PH15" s="341"/>
      <c r="PI15" s="341"/>
      <c r="PJ15" s="341"/>
      <c r="PK15" s="341"/>
      <c r="PL15" s="341"/>
      <c r="PM15" s="341"/>
      <c r="PN15" s="341"/>
      <c r="PO15" s="341"/>
      <c r="PP15" s="341"/>
      <c r="PQ15" s="341"/>
      <c r="PR15" s="341"/>
      <c r="PS15" s="341"/>
      <c r="PT15" s="341"/>
      <c r="PU15" s="341"/>
      <c r="PV15" s="341"/>
      <c r="PW15" s="341"/>
      <c r="PX15" s="341"/>
      <c r="PY15" s="341"/>
      <c r="PZ15" s="341"/>
      <c r="QA15" s="341"/>
      <c r="QB15" s="341"/>
      <c r="QC15" s="341"/>
      <c r="QD15" s="341"/>
      <c r="QE15" s="341"/>
      <c r="QF15" s="341"/>
      <c r="QG15" s="341"/>
      <c r="QH15" s="341"/>
      <c r="QI15" s="341"/>
      <c r="QJ15" s="341"/>
      <c r="QK15" s="341"/>
      <c r="QL15" s="341"/>
      <c r="QM15" s="341"/>
      <c r="QN15" s="341"/>
      <c r="QO15" s="341"/>
      <c r="QP15" s="341"/>
      <c r="QQ15" s="341"/>
      <c r="QR15" s="341"/>
      <c r="QS15" s="341"/>
      <c r="QT15" s="341"/>
      <c r="QU15" s="341"/>
      <c r="QV15" s="341"/>
      <c r="QW15" s="341"/>
      <c r="QX15" s="341"/>
      <c r="QY15" s="341"/>
      <c r="QZ15" s="341"/>
      <c r="RA15" s="341"/>
      <c r="RB15" s="341"/>
      <c r="RC15" s="341"/>
      <c r="RD15" s="341"/>
      <c r="RE15" s="341"/>
      <c r="RF15" s="341"/>
      <c r="RG15" s="341"/>
      <c r="RH15" s="341"/>
      <c r="RI15" s="341"/>
      <c r="RJ15" s="341"/>
      <c r="RK15" s="341"/>
      <c r="RL15" s="341"/>
      <c r="RM15" s="341"/>
      <c r="RN15" s="341"/>
      <c r="RO15" s="341"/>
      <c r="RP15" s="341"/>
      <c r="RQ15" s="341"/>
      <c r="RR15" s="341"/>
      <c r="RS15" s="341"/>
      <c r="RT15" s="341"/>
      <c r="RU15" s="341"/>
      <c r="RV15" s="341"/>
      <c r="RW15" s="341"/>
      <c r="RX15" s="341"/>
      <c r="RY15" s="341"/>
      <c r="RZ15" s="341"/>
      <c r="SA15" s="341"/>
      <c r="SB15" s="341"/>
      <c r="SC15" s="341"/>
      <c r="SD15" s="341"/>
      <c r="SE15" s="341"/>
      <c r="SF15" s="341"/>
      <c r="SG15" s="341"/>
      <c r="SH15" s="341"/>
      <c r="SI15" s="341"/>
      <c r="SJ15" s="341"/>
      <c r="SK15" s="341"/>
      <c r="SL15" s="341"/>
      <c r="SM15" s="341"/>
      <c r="SN15" s="341"/>
      <c r="SO15" s="341"/>
      <c r="SP15" s="341"/>
      <c r="SQ15" s="341"/>
      <c r="SR15" s="341"/>
      <c r="SS15" s="341"/>
      <c r="ST15" s="341"/>
      <c r="SU15" s="341"/>
      <c r="SV15" s="341"/>
      <c r="SW15" s="341"/>
      <c r="SX15" s="341"/>
      <c r="SY15" s="341"/>
      <c r="SZ15" s="341"/>
      <c r="TA15" s="341"/>
      <c r="TB15" s="341"/>
      <c r="TC15" s="341"/>
      <c r="TD15" s="341"/>
      <c r="TE15" s="341"/>
      <c r="TF15" s="341"/>
      <c r="TG15" s="341"/>
      <c r="TH15" s="341"/>
      <c r="TI15" s="341"/>
      <c r="TJ15" s="341"/>
      <c r="TK15" s="341"/>
      <c r="TL15" s="341"/>
      <c r="TM15" s="341"/>
      <c r="TN15" s="341"/>
      <c r="TO15" s="341"/>
      <c r="TP15" s="341"/>
      <c r="TQ15" s="341"/>
      <c r="TR15" s="341"/>
      <c r="TS15" s="341"/>
      <c r="TT15" s="341"/>
      <c r="TU15" s="341"/>
      <c r="TV15" s="341"/>
      <c r="TW15" s="341"/>
      <c r="TX15" s="341"/>
      <c r="TY15" s="341"/>
      <c r="TZ15" s="341"/>
      <c r="UA15" s="341"/>
      <c r="UB15" s="341"/>
      <c r="UC15" s="341"/>
      <c r="UD15" s="341"/>
      <c r="UE15" s="341"/>
      <c r="UF15" s="341"/>
      <c r="UG15" s="341"/>
      <c r="UH15" s="341"/>
      <c r="UI15" s="341"/>
      <c r="UJ15" s="341"/>
      <c r="UK15" s="341"/>
      <c r="UL15" s="341"/>
      <c r="UM15" s="341"/>
      <c r="UN15" s="341"/>
      <c r="UO15" s="341"/>
      <c r="UP15" s="341"/>
      <c r="UQ15" s="341"/>
      <c r="UR15" s="341"/>
      <c r="US15" s="341"/>
      <c r="UT15" s="341"/>
      <c r="UU15" s="341"/>
      <c r="UV15" s="341"/>
      <c r="UW15" s="341"/>
      <c r="UX15" s="341"/>
      <c r="UY15" s="341"/>
      <c r="UZ15" s="341"/>
      <c r="VA15" s="341"/>
      <c r="VB15" s="341"/>
      <c r="VC15" s="341"/>
      <c r="VD15" s="341"/>
      <c r="VE15" s="341"/>
      <c r="VF15" s="341"/>
      <c r="VG15" s="341"/>
      <c r="VH15" s="341"/>
      <c r="VI15" s="341"/>
      <c r="VJ15" s="341"/>
      <c r="VK15" s="341"/>
      <c r="VL15" s="341"/>
      <c r="VM15" s="341"/>
      <c r="VN15" s="341"/>
      <c r="VO15" s="341"/>
      <c r="VP15" s="341"/>
      <c r="VQ15" s="341"/>
      <c r="VR15" s="341"/>
      <c r="VS15" s="341"/>
      <c r="VT15" s="341"/>
      <c r="VU15" s="341"/>
      <c r="VV15" s="341"/>
      <c r="VW15" s="341"/>
      <c r="VX15" s="341"/>
      <c r="VY15" s="341"/>
      <c r="VZ15" s="341"/>
      <c r="WA15" s="341"/>
      <c r="WB15" s="341"/>
      <c r="WC15" s="341"/>
      <c r="WD15" s="341"/>
      <c r="WE15" s="341"/>
      <c r="WF15" s="341"/>
      <c r="WG15" s="341"/>
      <c r="WH15" s="341"/>
      <c r="WI15" s="341"/>
      <c r="WJ15" s="341"/>
      <c r="WK15" s="341"/>
      <c r="WL15" s="341"/>
      <c r="WM15" s="341"/>
      <c r="WN15" s="341"/>
      <c r="WO15" s="341"/>
      <c r="WP15" s="341"/>
      <c r="WQ15" s="341"/>
      <c r="WR15" s="341"/>
      <c r="WS15" s="341"/>
      <c r="WT15" s="341"/>
      <c r="WU15" s="341"/>
      <c r="WV15" s="341"/>
      <c r="WW15" s="341"/>
      <c r="WX15" s="341"/>
      <c r="WY15" s="341"/>
      <c r="WZ15" s="341"/>
      <c r="XA15" s="341"/>
      <c r="XB15" s="341"/>
      <c r="XC15" s="341"/>
      <c r="XD15" s="341"/>
      <c r="XE15" s="341"/>
      <c r="XF15" s="341"/>
      <c r="XG15" s="341"/>
      <c r="XH15" s="341"/>
      <c r="XI15" s="341"/>
      <c r="XJ15" s="341"/>
      <c r="XK15" s="341"/>
      <c r="XL15" s="341"/>
      <c r="XM15" s="341"/>
      <c r="XN15" s="341"/>
      <c r="XO15" s="341"/>
      <c r="XP15" s="341"/>
      <c r="XQ15" s="341"/>
      <c r="XR15" s="341"/>
      <c r="XS15" s="341"/>
      <c r="XT15" s="341"/>
      <c r="XU15" s="341"/>
      <c r="XV15" s="341"/>
      <c r="XW15" s="341"/>
      <c r="XX15" s="341"/>
      <c r="XY15" s="341"/>
      <c r="XZ15" s="341"/>
      <c r="YA15" s="341"/>
      <c r="YB15" s="341"/>
      <c r="YC15" s="341"/>
      <c r="YD15" s="341"/>
      <c r="YE15" s="341"/>
      <c r="YF15" s="341"/>
      <c r="YG15" s="341"/>
      <c r="YH15" s="341"/>
      <c r="YI15" s="341"/>
      <c r="YJ15" s="341"/>
      <c r="YK15" s="341"/>
      <c r="YL15" s="341"/>
      <c r="YM15" s="341"/>
      <c r="YN15" s="341"/>
      <c r="YO15" s="341"/>
      <c r="YP15" s="341"/>
      <c r="YQ15" s="341"/>
      <c r="YR15" s="341"/>
      <c r="YS15" s="341"/>
      <c r="YT15" s="341"/>
      <c r="YU15" s="341"/>
      <c r="YV15" s="341"/>
      <c r="YW15" s="341"/>
      <c r="YX15" s="341"/>
      <c r="YY15" s="341"/>
      <c r="YZ15" s="341"/>
      <c r="ZA15" s="341"/>
      <c r="ZB15" s="341"/>
      <c r="ZC15" s="341"/>
      <c r="ZD15" s="341"/>
      <c r="ZE15" s="341"/>
      <c r="ZF15" s="341"/>
      <c r="ZG15" s="341"/>
      <c r="ZH15" s="341"/>
      <c r="ZI15" s="341"/>
      <c r="ZJ15" s="341"/>
      <c r="ZK15" s="341"/>
      <c r="ZL15" s="341"/>
      <c r="ZM15" s="341"/>
      <c r="ZN15" s="341"/>
      <c r="ZO15" s="341"/>
      <c r="ZP15" s="341"/>
      <c r="ZQ15" s="341"/>
      <c r="ZR15" s="341"/>
      <c r="ZS15" s="341"/>
      <c r="ZT15" s="341"/>
      <c r="ZU15" s="341"/>
      <c r="ZV15" s="341"/>
      <c r="ZW15" s="341"/>
      <c r="ZX15" s="341"/>
      <c r="ZY15" s="341"/>
      <c r="ZZ15" s="341"/>
      <c r="AAA15" s="341"/>
      <c r="AAB15" s="341"/>
      <c r="AAC15" s="341"/>
      <c r="AAD15" s="341"/>
      <c r="AAE15" s="341"/>
      <c r="AAF15" s="341"/>
      <c r="AAG15" s="341"/>
      <c r="AAH15" s="341"/>
      <c r="AAI15" s="341"/>
      <c r="AAJ15" s="341"/>
      <c r="AAK15" s="341"/>
      <c r="AAL15" s="341"/>
      <c r="AAM15" s="341"/>
      <c r="AAN15" s="341"/>
      <c r="AAO15" s="341"/>
      <c r="AAP15" s="341"/>
      <c r="AAQ15" s="341"/>
      <c r="AAR15" s="341"/>
      <c r="AAS15" s="341"/>
      <c r="AAT15" s="341"/>
      <c r="AAU15" s="341"/>
      <c r="AAV15" s="341"/>
      <c r="AAW15" s="341"/>
      <c r="AAX15" s="341"/>
      <c r="AAY15" s="341"/>
      <c r="AAZ15" s="341"/>
      <c r="ABA15" s="341"/>
      <c r="ABB15" s="341"/>
      <c r="ABC15" s="341"/>
      <c r="ABD15" s="341"/>
      <c r="ABE15" s="341"/>
      <c r="ABF15" s="341"/>
      <c r="ABG15" s="341"/>
      <c r="ABH15" s="341"/>
      <c r="ABI15" s="341"/>
      <c r="ABJ15" s="341"/>
      <c r="ABK15" s="341"/>
      <c r="ABL15" s="341"/>
      <c r="ABM15" s="341"/>
      <c r="ABN15" s="341"/>
      <c r="ABO15" s="341"/>
      <c r="ABP15" s="341"/>
      <c r="ABQ15" s="341"/>
      <c r="ABR15" s="341"/>
      <c r="ABS15" s="341"/>
      <c r="ABT15" s="341"/>
      <c r="ABU15" s="341"/>
      <c r="ABV15" s="341"/>
      <c r="ABW15" s="341"/>
      <c r="ABX15" s="341"/>
      <c r="ABY15" s="341"/>
      <c r="ABZ15" s="341"/>
      <c r="ACA15" s="341"/>
      <c r="ACB15" s="341"/>
      <c r="ACC15" s="341"/>
      <c r="ACD15" s="341"/>
      <c r="ACE15" s="341"/>
      <c r="ACF15" s="341"/>
      <c r="ACG15" s="341"/>
      <c r="ACH15" s="341"/>
      <c r="ACI15" s="341"/>
      <c r="ACJ15" s="341"/>
      <c r="ACK15" s="341"/>
      <c r="ACL15" s="341"/>
      <c r="ACM15" s="341"/>
      <c r="ACN15" s="341"/>
      <c r="ACO15" s="341"/>
      <c r="ACP15" s="341"/>
      <c r="ACQ15" s="341"/>
      <c r="ACR15" s="341"/>
      <c r="ACS15" s="341"/>
      <c r="ACT15" s="341"/>
      <c r="ACU15" s="341"/>
      <c r="ACV15" s="341"/>
      <c r="ACW15" s="341"/>
      <c r="ACX15" s="341"/>
      <c r="ACY15" s="341"/>
      <c r="ACZ15" s="341"/>
      <c r="ADA15" s="341"/>
      <c r="ADB15" s="341"/>
      <c r="ADC15" s="341"/>
      <c r="ADD15" s="341"/>
      <c r="ADE15" s="341"/>
      <c r="ADF15" s="341"/>
      <c r="ADG15" s="341"/>
      <c r="ADH15" s="341"/>
      <c r="ADI15" s="341"/>
      <c r="ADJ15" s="341"/>
      <c r="ADK15" s="341"/>
      <c r="ADL15" s="341"/>
      <c r="ADM15" s="341"/>
      <c r="ADN15" s="341"/>
      <c r="ADO15" s="341"/>
      <c r="ADP15" s="341"/>
      <c r="ADQ15" s="341"/>
      <c r="ADR15" s="341"/>
      <c r="ADS15" s="341"/>
      <c r="ADT15" s="341"/>
      <c r="ADU15" s="341"/>
      <c r="ADV15" s="341"/>
      <c r="ADW15" s="341"/>
      <c r="ADX15" s="341"/>
      <c r="ADY15" s="341"/>
      <c r="ADZ15" s="341"/>
      <c r="AEA15" s="341"/>
      <c r="AEB15" s="341"/>
      <c r="AEC15" s="341"/>
      <c r="AED15" s="341"/>
      <c r="AEE15" s="341"/>
      <c r="AEF15" s="341"/>
      <c r="AEG15" s="341"/>
      <c r="AEH15" s="341"/>
      <c r="AEI15" s="341"/>
      <c r="AEJ15" s="341"/>
      <c r="AEK15" s="341"/>
      <c r="AEL15" s="341"/>
      <c r="AEM15" s="341"/>
      <c r="AEN15" s="341"/>
      <c r="AEO15" s="341"/>
      <c r="AEP15" s="341"/>
      <c r="AEQ15" s="341"/>
      <c r="AER15" s="341"/>
      <c r="AES15" s="341"/>
      <c r="AET15" s="341"/>
      <c r="AEU15" s="341"/>
      <c r="AEV15" s="341"/>
      <c r="AEW15" s="341"/>
      <c r="AEX15" s="341"/>
      <c r="AEY15" s="341"/>
      <c r="AEZ15" s="341"/>
      <c r="AFA15" s="341"/>
      <c r="AFB15" s="341"/>
      <c r="AFC15" s="341"/>
      <c r="AFD15" s="341"/>
      <c r="AFE15" s="341"/>
      <c r="AFF15" s="341"/>
      <c r="AFG15" s="341"/>
      <c r="AFH15" s="341"/>
      <c r="AFI15" s="341"/>
      <c r="AFJ15" s="341"/>
      <c r="AFK15" s="341"/>
      <c r="AFL15" s="341"/>
      <c r="AFM15" s="341"/>
      <c r="AFN15" s="341"/>
      <c r="AFO15" s="341"/>
      <c r="AFP15" s="341"/>
      <c r="AFQ15" s="341"/>
      <c r="AFR15" s="341"/>
      <c r="AFS15" s="341"/>
      <c r="AFT15" s="341"/>
      <c r="AFU15" s="341"/>
      <c r="AFV15" s="341"/>
      <c r="AFW15" s="341"/>
      <c r="AFX15" s="341"/>
      <c r="AFY15" s="341"/>
      <c r="AFZ15" s="341"/>
      <c r="AGA15" s="341"/>
      <c r="AGB15" s="341"/>
      <c r="AGC15" s="341"/>
      <c r="AGD15" s="341"/>
      <c r="AGE15" s="341"/>
      <c r="AGF15" s="341"/>
      <c r="AGG15" s="341"/>
      <c r="AGH15" s="341"/>
      <c r="AGI15" s="341"/>
      <c r="AGJ15" s="341"/>
      <c r="AGK15" s="341"/>
      <c r="AGL15" s="341"/>
      <c r="AGM15" s="341"/>
      <c r="AGN15" s="341"/>
      <c r="AGO15" s="341"/>
      <c r="AGP15" s="341"/>
      <c r="AGQ15" s="341"/>
      <c r="AGR15" s="341"/>
      <c r="AGS15" s="341"/>
      <c r="AGT15" s="341"/>
      <c r="AGU15" s="341"/>
      <c r="AGV15" s="341"/>
      <c r="AGW15" s="341"/>
      <c r="AGX15" s="341"/>
      <c r="AGY15" s="341"/>
      <c r="AGZ15" s="341"/>
      <c r="AHA15" s="341"/>
      <c r="AHB15" s="341"/>
      <c r="AHC15" s="341"/>
      <c r="AHD15" s="341"/>
      <c r="AHE15" s="341"/>
      <c r="AHF15" s="341"/>
      <c r="AHG15" s="341"/>
      <c r="AHH15" s="341"/>
      <c r="AHI15" s="341"/>
      <c r="AHJ15" s="341"/>
      <c r="AHK15" s="341"/>
      <c r="AHL15" s="341"/>
      <c r="AHM15" s="341"/>
      <c r="AHN15" s="341"/>
      <c r="AHO15" s="341"/>
      <c r="AHP15" s="341"/>
      <c r="AHQ15" s="341"/>
      <c r="AHR15" s="341"/>
      <c r="AHS15" s="341"/>
      <c r="AHT15" s="341"/>
      <c r="AHU15" s="341"/>
      <c r="AHV15" s="341"/>
      <c r="AHW15" s="341"/>
      <c r="AHX15" s="341"/>
      <c r="AHY15" s="341"/>
      <c r="AHZ15" s="341"/>
      <c r="AIA15" s="341"/>
      <c r="AIB15" s="341"/>
      <c r="AIC15" s="341"/>
      <c r="AID15" s="341"/>
      <c r="AIE15" s="341"/>
      <c r="AIF15" s="341"/>
      <c r="AIG15" s="341"/>
      <c r="AIH15" s="341"/>
      <c r="AII15" s="341"/>
      <c r="AIJ15" s="341"/>
      <c r="AIK15" s="341"/>
      <c r="AIL15" s="341"/>
      <c r="AIM15" s="341"/>
      <c r="AIN15" s="341"/>
      <c r="AIO15" s="341"/>
      <c r="AIP15" s="341"/>
      <c r="AIQ15" s="341"/>
      <c r="AIR15" s="341"/>
      <c r="AIS15" s="341"/>
      <c r="AIT15" s="341"/>
      <c r="AIU15" s="341"/>
      <c r="AIV15" s="341"/>
      <c r="AIW15" s="341"/>
      <c r="AIX15" s="341"/>
      <c r="AIY15" s="341"/>
      <c r="AIZ15" s="341"/>
      <c r="AJA15" s="341"/>
      <c r="AJB15" s="341"/>
      <c r="AJC15" s="341"/>
      <c r="AJD15" s="341"/>
      <c r="AJE15" s="341"/>
      <c r="AJF15" s="341"/>
      <c r="AJG15" s="341"/>
      <c r="AJH15" s="341"/>
      <c r="AJI15" s="341"/>
      <c r="AJJ15" s="341"/>
      <c r="AJK15" s="341"/>
      <c r="AJL15" s="341"/>
      <c r="AJM15" s="341"/>
      <c r="AJN15" s="341"/>
      <c r="AJO15" s="341"/>
      <c r="AJP15" s="341"/>
      <c r="AJQ15" s="341"/>
      <c r="AJR15" s="341"/>
      <c r="AJS15" s="341"/>
      <c r="AJT15" s="341"/>
      <c r="AJU15" s="341"/>
      <c r="AJV15" s="341"/>
      <c r="AJW15" s="341"/>
      <c r="AJX15" s="341"/>
      <c r="AJY15" s="341"/>
      <c r="AJZ15" s="341"/>
      <c r="AKA15" s="341"/>
      <c r="AKB15" s="341"/>
      <c r="AKC15" s="341"/>
      <c r="AKD15" s="341"/>
      <c r="AKE15" s="341"/>
      <c r="AKF15" s="341"/>
      <c r="AKG15" s="341"/>
      <c r="AKH15" s="341"/>
      <c r="AKI15" s="341"/>
      <c r="AKJ15" s="341"/>
      <c r="AKK15" s="341"/>
      <c r="AKL15" s="341"/>
      <c r="AKM15" s="341"/>
      <c r="AKN15" s="341"/>
      <c r="AKO15" s="341"/>
      <c r="AKP15" s="341"/>
      <c r="AKQ15" s="341"/>
      <c r="AKR15" s="341"/>
      <c r="AKS15" s="341"/>
      <c r="AKT15" s="341"/>
      <c r="AKU15" s="341"/>
      <c r="AKV15" s="341"/>
      <c r="AKW15" s="341"/>
      <c r="AKX15" s="341"/>
      <c r="AKY15" s="341"/>
      <c r="AKZ15" s="341"/>
      <c r="ALA15" s="341"/>
      <c r="ALB15" s="341"/>
      <c r="ALC15" s="341"/>
      <c r="ALD15" s="341"/>
      <c r="ALE15" s="341"/>
      <c r="ALF15" s="341"/>
      <c r="ALG15" s="341"/>
      <c r="ALH15" s="341"/>
      <c r="ALI15" s="341"/>
      <c r="ALJ15" s="341"/>
      <c r="ALK15" s="341"/>
      <c r="ALL15" s="341"/>
      <c r="ALM15" s="341"/>
      <c r="ALN15" s="341"/>
      <c r="ALO15" s="341"/>
      <c r="ALP15" s="341"/>
      <c r="ALQ15" s="341"/>
      <c r="ALR15" s="341"/>
      <c r="ALS15" s="341"/>
      <c r="ALT15" s="341"/>
      <c r="ALU15" s="341"/>
      <c r="ALV15" s="341"/>
      <c r="ALW15" s="341"/>
      <c r="ALX15" s="341"/>
      <c r="ALY15" s="341"/>
      <c r="ALZ15" s="341"/>
      <c r="AMA15" s="341"/>
      <c r="AMB15" s="341"/>
      <c r="AMC15" s="341"/>
      <c r="AMD15" s="341"/>
      <c r="AME15" s="341"/>
      <c r="AMF15" s="341"/>
      <c r="AMG15" s="341"/>
      <c r="AMH15" s="341"/>
      <c r="AMI15" s="341"/>
      <c r="AMJ15" s="341"/>
      <c r="AMK15" s="341"/>
      <c r="AML15" s="341"/>
      <c r="AMM15" s="341"/>
      <c r="AMN15" s="341"/>
      <c r="AMO15" s="341"/>
      <c r="AMP15" s="341"/>
      <c r="AMQ15" s="341"/>
      <c r="AMR15" s="341"/>
      <c r="AMS15" s="341"/>
      <c r="AMT15" s="341"/>
      <c r="AMU15" s="341"/>
      <c r="AMV15" s="341"/>
      <c r="AMW15" s="341"/>
      <c r="AMX15" s="341"/>
      <c r="AMY15" s="341"/>
      <c r="AMZ15" s="341"/>
      <c r="ANA15" s="341"/>
      <c r="ANB15" s="341"/>
      <c r="ANC15" s="341"/>
      <c r="AND15" s="341"/>
      <c r="ANE15" s="341"/>
      <c r="ANF15" s="341"/>
      <c r="ANG15" s="341"/>
      <c r="ANH15" s="341"/>
      <c r="ANI15" s="341"/>
      <c r="ANJ15" s="341"/>
      <c r="ANK15" s="341"/>
      <c r="ANL15" s="341"/>
      <c r="ANM15" s="341"/>
      <c r="ANN15" s="341"/>
      <c r="ANO15" s="341"/>
      <c r="ANP15" s="341"/>
      <c r="ANQ15" s="341"/>
      <c r="ANR15" s="341"/>
      <c r="ANS15" s="341"/>
      <c r="ANT15" s="341"/>
      <c r="ANU15" s="341"/>
      <c r="ANV15" s="341"/>
      <c r="ANW15" s="341"/>
      <c r="ANX15" s="341"/>
      <c r="ANY15" s="341"/>
      <c r="ANZ15" s="341"/>
      <c r="AOA15" s="341"/>
      <c r="AOB15" s="341"/>
      <c r="AOC15" s="341"/>
      <c r="AOD15" s="341"/>
      <c r="AOE15" s="341"/>
      <c r="AOF15" s="341"/>
      <c r="AOG15" s="341"/>
      <c r="AOH15" s="341"/>
      <c r="AOI15" s="341"/>
      <c r="AOJ15" s="341"/>
      <c r="AOK15" s="341"/>
      <c r="AOL15" s="341"/>
      <c r="AOM15" s="341"/>
      <c r="AON15" s="341"/>
      <c r="AOO15" s="341"/>
      <c r="AOP15" s="341"/>
      <c r="AOQ15" s="341"/>
      <c r="AOR15" s="341"/>
      <c r="AOS15" s="341"/>
      <c r="AOT15" s="341"/>
      <c r="AOU15" s="341"/>
      <c r="AOV15" s="341"/>
      <c r="AOW15" s="341"/>
      <c r="AOX15" s="341"/>
      <c r="AOY15" s="341"/>
      <c r="AOZ15" s="341"/>
      <c r="APA15" s="341"/>
      <c r="APB15" s="341"/>
      <c r="APC15" s="341"/>
      <c r="APD15" s="341"/>
      <c r="APE15" s="341"/>
      <c r="APF15" s="341"/>
      <c r="APG15" s="341"/>
      <c r="APH15" s="341"/>
      <c r="API15" s="341"/>
      <c r="APJ15" s="341"/>
      <c r="APK15" s="341"/>
      <c r="APL15" s="341"/>
      <c r="APM15" s="341"/>
      <c r="APN15" s="341"/>
      <c r="APO15" s="341"/>
      <c r="APP15" s="341"/>
      <c r="APQ15" s="341"/>
      <c r="APR15" s="341"/>
      <c r="APS15" s="341"/>
      <c r="APT15" s="341"/>
      <c r="APU15" s="341"/>
      <c r="APV15" s="341"/>
      <c r="APW15" s="341"/>
      <c r="APX15" s="341"/>
      <c r="APY15" s="341"/>
      <c r="APZ15" s="341"/>
      <c r="AQA15" s="341"/>
      <c r="AQB15" s="341"/>
      <c r="AQC15" s="341"/>
      <c r="AQD15" s="341"/>
      <c r="AQE15" s="341"/>
      <c r="AQF15" s="341"/>
      <c r="AQG15" s="341"/>
      <c r="AQH15" s="341"/>
      <c r="AQI15" s="341"/>
      <c r="AQJ15" s="341"/>
      <c r="AQK15" s="341"/>
      <c r="AQL15" s="341"/>
      <c r="AQM15" s="341"/>
      <c r="AQN15" s="341"/>
      <c r="AQO15" s="341"/>
      <c r="AQP15" s="341"/>
      <c r="AQQ15" s="341"/>
      <c r="AQR15" s="341"/>
      <c r="AQS15" s="341"/>
      <c r="AQT15" s="341"/>
      <c r="AQU15" s="341"/>
      <c r="AQV15" s="341"/>
      <c r="AQW15" s="341"/>
      <c r="AQX15" s="341"/>
      <c r="AQY15" s="341"/>
      <c r="AQZ15" s="341"/>
      <c r="ARA15" s="341"/>
      <c r="ARB15" s="341"/>
      <c r="ARC15" s="341"/>
      <c r="ARD15" s="341"/>
      <c r="ARE15" s="341"/>
      <c r="ARF15" s="341"/>
      <c r="ARG15" s="341"/>
      <c r="ARH15" s="341"/>
      <c r="ARI15" s="341"/>
      <c r="ARJ15" s="341"/>
      <c r="ARK15" s="341"/>
      <c r="ARL15" s="341"/>
      <c r="ARM15" s="341"/>
      <c r="ARN15" s="341"/>
      <c r="ARO15" s="341"/>
      <c r="ARP15" s="341"/>
      <c r="ARQ15" s="341"/>
      <c r="ARR15" s="341"/>
      <c r="ARS15" s="341"/>
      <c r="ART15" s="341"/>
      <c r="ARU15" s="341"/>
      <c r="ARV15" s="341"/>
      <c r="ARW15" s="341"/>
      <c r="ARX15" s="341"/>
      <c r="ARY15" s="341"/>
      <c r="ARZ15" s="341"/>
      <c r="ASA15" s="341"/>
      <c r="ASB15" s="341"/>
      <c r="ASC15" s="341"/>
      <c r="ASD15" s="341"/>
      <c r="ASE15" s="341"/>
      <c r="ASF15" s="341"/>
      <c r="ASG15" s="341"/>
      <c r="ASH15" s="341"/>
      <c r="ASI15" s="341"/>
      <c r="ASJ15" s="341"/>
      <c r="ASK15" s="341"/>
      <c r="ASL15" s="341"/>
      <c r="ASM15" s="341"/>
      <c r="ASN15" s="341"/>
      <c r="ASO15" s="341"/>
      <c r="ASP15" s="341"/>
      <c r="ASQ15" s="341"/>
      <c r="ASR15" s="341"/>
      <c r="ASS15" s="341"/>
      <c r="AST15" s="341"/>
      <c r="ASU15" s="341"/>
      <c r="ASV15" s="341"/>
      <c r="ASW15" s="341"/>
      <c r="ASX15" s="341"/>
      <c r="ASY15" s="341"/>
      <c r="ASZ15" s="341"/>
      <c r="ATA15" s="341"/>
      <c r="ATB15" s="341"/>
      <c r="ATC15" s="341"/>
      <c r="ATD15" s="341"/>
      <c r="ATE15" s="341"/>
      <c r="ATF15" s="341"/>
      <c r="ATG15" s="341"/>
      <c r="ATH15" s="341"/>
      <c r="ATI15" s="341"/>
      <c r="ATJ15" s="341"/>
      <c r="ATK15" s="341"/>
      <c r="ATL15" s="341"/>
      <c r="ATM15" s="341"/>
      <c r="ATN15" s="341"/>
      <c r="ATO15" s="341"/>
      <c r="ATP15" s="341"/>
      <c r="ATQ15" s="341"/>
      <c r="ATR15" s="341"/>
      <c r="ATS15" s="341"/>
      <c r="ATT15" s="341"/>
      <c r="ATU15" s="341"/>
      <c r="ATV15" s="341"/>
      <c r="ATW15" s="341"/>
      <c r="ATX15" s="341"/>
      <c r="ATY15" s="341"/>
      <c r="ATZ15" s="341"/>
      <c r="AUA15" s="341"/>
      <c r="AUB15" s="341"/>
      <c r="AUC15" s="341"/>
      <c r="AUD15" s="341"/>
      <c r="AUE15" s="341"/>
      <c r="AUF15" s="341"/>
      <c r="AUG15" s="341"/>
      <c r="AUH15" s="341"/>
      <c r="AUI15" s="341"/>
      <c r="AUJ15" s="341"/>
      <c r="AUK15" s="341"/>
      <c r="AUL15" s="341"/>
      <c r="AUM15" s="341"/>
      <c r="AUN15" s="341"/>
      <c r="AUO15" s="341"/>
      <c r="AUP15" s="341"/>
      <c r="AUQ15" s="341"/>
      <c r="AUR15" s="341"/>
      <c r="AUS15" s="341"/>
      <c r="AUT15" s="341"/>
      <c r="AUU15" s="341"/>
      <c r="AUV15" s="341"/>
      <c r="AUW15" s="341"/>
      <c r="AUX15" s="341"/>
      <c r="AUY15" s="341"/>
      <c r="AUZ15" s="341"/>
      <c r="AVA15" s="341"/>
      <c r="AVB15" s="341"/>
      <c r="AVC15" s="341"/>
      <c r="AVD15" s="341"/>
      <c r="AVE15" s="341"/>
      <c r="AVF15" s="341"/>
      <c r="AVG15" s="341"/>
      <c r="AVH15" s="341"/>
      <c r="AVI15" s="341"/>
      <c r="AVJ15" s="341"/>
      <c r="AVK15" s="341"/>
      <c r="AVL15" s="341"/>
      <c r="AVM15" s="341"/>
      <c r="AVN15" s="341"/>
      <c r="AVO15" s="341"/>
      <c r="AVP15" s="341"/>
      <c r="AVQ15" s="341"/>
      <c r="AVR15" s="341"/>
      <c r="AVS15" s="341"/>
      <c r="AVT15" s="341"/>
      <c r="AVU15" s="341"/>
      <c r="AVV15" s="341"/>
      <c r="AVW15" s="341"/>
      <c r="AVX15" s="341"/>
      <c r="AVY15" s="341"/>
      <c r="AVZ15" s="341"/>
      <c r="AWA15" s="341"/>
      <c r="AWB15" s="341"/>
      <c r="AWC15" s="341"/>
      <c r="AWD15" s="341"/>
      <c r="AWE15" s="341"/>
      <c r="AWF15" s="341"/>
      <c r="AWG15" s="341"/>
      <c r="AWH15" s="341"/>
      <c r="AWI15" s="341"/>
      <c r="AWJ15" s="341"/>
      <c r="AWK15" s="341"/>
      <c r="AWL15" s="341"/>
      <c r="AWM15" s="341"/>
      <c r="AWN15" s="341"/>
      <c r="AWO15" s="341"/>
      <c r="AWP15" s="341"/>
      <c r="AWQ15" s="341"/>
      <c r="AWR15" s="341"/>
      <c r="AWS15" s="341"/>
      <c r="AWT15" s="341"/>
      <c r="AWU15" s="341"/>
      <c r="AWV15" s="341"/>
      <c r="AWW15" s="341"/>
      <c r="AWX15" s="341"/>
      <c r="AWY15" s="341"/>
      <c r="AWZ15" s="341"/>
      <c r="AXA15" s="341"/>
      <c r="AXB15" s="341"/>
      <c r="AXC15" s="341"/>
      <c r="AXD15" s="341"/>
      <c r="AXE15" s="341"/>
      <c r="AXF15" s="341"/>
      <c r="AXG15" s="341"/>
      <c r="AXH15" s="341"/>
      <c r="AXI15" s="341"/>
      <c r="AXJ15" s="341"/>
      <c r="AXK15" s="341"/>
      <c r="AXL15" s="341"/>
      <c r="AXM15" s="341"/>
      <c r="AXN15" s="341"/>
      <c r="AXO15" s="341"/>
      <c r="AXP15" s="341"/>
      <c r="AXQ15" s="341"/>
      <c r="AXR15" s="341"/>
      <c r="AXS15" s="341"/>
      <c r="AXT15" s="341"/>
      <c r="AXU15" s="341"/>
      <c r="AXV15" s="341"/>
      <c r="AXW15" s="341"/>
      <c r="AXX15" s="341"/>
      <c r="AXY15" s="341"/>
      <c r="AXZ15" s="341"/>
      <c r="AYA15" s="341"/>
      <c r="AYB15" s="341"/>
      <c r="AYC15" s="341"/>
      <c r="AYD15" s="341"/>
      <c r="AYE15" s="341"/>
      <c r="AYF15" s="341"/>
      <c r="AYG15" s="341"/>
      <c r="AYH15" s="341"/>
      <c r="AYI15" s="341"/>
      <c r="AYJ15" s="341"/>
      <c r="AYK15" s="341"/>
      <c r="AYL15" s="341"/>
      <c r="AYM15" s="341"/>
      <c r="AYN15" s="341"/>
      <c r="AYO15" s="341"/>
      <c r="AYP15" s="341"/>
      <c r="AYQ15" s="341"/>
      <c r="AYR15" s="341"/>
      <c r="AYS15" s="341"/>
      <c r="AYT15" s="341"/>
      <c r="AYU15" s="341"/>
      <c r="AYV15" s="341"/>
      <c r="AYW15" s="341"/>
      <c r="AYX15" s="341"/>
      <c r="AYY15" s="341"/>
      <c r="AYZ15" s="341"/>
      <c r="AZA15" s="341"/>
      <c r="AZB15" s="341"/>
      <c r="AZC15" s="341"/>
      <c r="AZD15" s="341"/>
      <c r="AZE15" s="341"/>
      <c r="AZF15" s="341"/>
      <c r="AZG15" s="341"/>
      <c r="AZH15" s="341"/>
      <c r="AZI15" s="341"/>
      <c r="AZJ15" s="341"/>
      <c r="AZK15" s="341"/>
      <c r="AZL15" s="341"/>
      <c r="AZM15" s="341"/>
      <c r="AZN15" s="341"/>
      <c r="AZO15" s="341"/>
      <c r="AZP15" s="341"/>
      <c r="AZQ15" s="341"/>
      <c r="AZR15" s="341"/>
      <c r="AZS15" s="341"/>
      <c r="AZT15" s="341"/>
      <c r="AZU15" s="341"/>
      <c r="AZV15" s="341"/>
      <c r="AZW15" s="341"/>
      <c r="AZX15" s="341"/>
      <c r="AZY15" s="341"/>
      <c r="AZZ15" s="341"/>
      <c r="BAA15" s="341"/>
      <c r="BAB15" s="341"/>
      <c r="BAC15" s="341"/>
      <c r="BAD15" s="341"/>
      <c r="BAE15" s="341"/>
      <c r="BAF15" s="341"/>
      <c r="BAG15" s="341"/>
      <c r="BAH15" s="341"/>
      <c r="BAI15" s="341"/>
      <c r="BAJ15" s="341"/>
      <c r="BAK15" s="341"/>
      <c r="BAL15" s="341"/>
      <c r="BAM15" s="341"/>
      <c r="BAN15" s="341"/>
      <c r="BAO15" s="341"/>
      <c r="BAP15" s="341"/>
      <c r="BAQ15" s="341"/>
      <c r="BAR15" s="341"/>
      <c r="BAS15" s="341"/>
      <c r="BAT15" s="341"/>
      <c r="BAU15" s="341"/>
      <c r="BAV15" s="341"/>
      <c r="BAW15" s="341"/>
      <c r="BAX15" s="341"/>
      <c r="BAY15" s="341"/>
      <c r="BAZ15" s="341"/>
      <c r="BBA15" s="341"/>
      <c r="BBB15" s="341"/>
      <c r="BBC15" s="341"/>
      <c r="BBD15" s="341"/>
      <c r="BBE15" s="341"/>
      <c r="BBF15" s="341"/>
      <c r="BBG15" s="341"/>
      <c r="BBH15" s="341"/>
      <c r="BBI15" s="341"/>
      <c r="BBJ15" s="341"/>
      <c r="BBK15" s="341"/>
      <c r="BBL15" s="341"/>
      <c r="BBM15" s="341"/>
      <c r="BBN15" s="341"/>
      <c r="BBO15" s="341"/>
      <c r="BBP15" s="341"/>
      <c r="BBQ15" s="341"/>
      <c r="BBR15" s="341"/>
      <c r="BBS15" s="341"/>
      <c r="BBT15" s="341"/>
      <c r="BBU15" s="341"/>
      <c r="BBV15" s="341"/>
      <c r="BBW15" s="341"/>
      <c r="BBX15" s="341"/>
      <c r="BBY15" s="341"/>
      <c r="BBZ15" s="341"/>
      <c r="BCA15" s="341"/>
      <c r="BCB15" s="341"/>
      <c r="BCC15" s="341"/>
      <c r="BCD15" s="341"/>
      <c r="BCE15" s="341"/>
      <c r="BCF15" s="341"/>
      <c r="BCG15" s="341"/>
      <c r="BCH15" s="341"/>
      <c r="BCI15" s="341"/>
      <c r="BCJ15" s="341"/>
      <c r="BCK15" s="341"/>
      <c r="BCL15" s="341"/>
      <c r="BCM15" s="341"/>
      <c r="BCN15" s="341"/>
      <c r="BCO15" s="341"/>
      <c r="BCP15" s="341"/>
      <c r="BCQ15" s="341"/>
      <c r="BCR15" s="341"/>
      <c r="BCS15" s="341"/>
      <c r="BCT15" s="341"/>
      <c r="BCU15" s="341"/>
      <c r="BCV15" s="341"/>
      <c r="BCW15" s="341"/>
      <c r="BCX15" s="341"/>
      <c r="BCY15" s="341"/>
      <c r="BCZ15" s="341"/>
      <c r="BDA15" s="341"/>
      <c r="BDB15" s="341"/>
      <c r="BDC15" s="341"/>
      <c r="BDD15" s="341"/>
      <c r="BDE15" s="341"/>
      <c r="BDF15" s="341"/>
      <c r="BDG15" s="341"/>
      <c r="BDH15" s="341"/>
      <c r="BDI15" s="341"/>
      <c r="BDJ15" s="341"/>
      <c r="BDK15" s="341"/>
      <c r="BDL15" s="341"/>
      <c r="BDM15" s="341"/>
      <c r="BDN15" s="341"/>
      <c r="BDO15" s="341"/>
      <c r="BDP15" s="341"/>
      <c r="BDQ15" s="341"/>
      <c r="BDR15" s="341"/>
      <c r="BDS15" s="341"/>
      <c r="BDT15" s="341"/>
      <c r="BDU15" s="341"/>
      <c r="BDV15" s="341"/>
      <c r="BDW15" s="341"/>
      <c r="BDX15" s="341"/>
      <c r="BDY15" s="341"/>
      <c r="BDZ15" s="341"/>
      <c r="BEA15" s="341"/>
      <c r="BEB15" s="341"/>
      <c r="BEC15" s="341"/>
      <c r="BED15" s="341"/>
      <c r="BEE15" s="341"/>
      <c r="BEF15" s="341"/>
      <c r="BEG15" s="341"/>
      <c r="BEH15" s="341"/>
      <c r="BEI15" s="341"/>
      <c r="BEJ15" s="341"/>
      <c r="BEK15" s="341"/>
      <c r="BEL15" s="341"/>
      <c r="BEM15" s="341"/>
      <c r="BEN15" s="341"/>
      <c r="BEO15" s="341"/>
      <c r="BEP15" s="341"/>
      <c r="BEQ15" s="341"/>
      <c r="BER15" s="341"/>
      <c r="BES15" s="341"/>
      <c r="BET15" s="341"/>
      <c r="BEU15" s="341"/>
      <c r="BEV15" s="341"/>
      <c r="BEW15" s="341"/>
      <c r="BEX15" s="341"/>
      <c r="BEY15" s="341"/>
      <c r="BEZ15" s="341"/>
      <c r="BFA15" s="341"/>
      <c r="BFB15" s="341"/>
      <c r="BFC15" s="341"/>
      <c r="BFD15" s="341"/>
      <c r="BFE15" s="341"/>
      <c r="BFF15" s="341"/>
      <c r="BFG15" s="341"/>
      <c r="BFH15" s="341"/>
      <c r="BFI15" s="341"/>
      <c r="BFJ15" s="341"/>
      <c r="BFK15" s="341"/>
      <c r="BFL15" s="341"/>
      <c r="BFM15" s="341"/>
      <c r="BFN15" s="341"/>
      <c r="BFO15" s="341"/>
      <c r="BFP15" s="341"/>
      <c r="BFQ15" s="341"/>
      <c r="BFR15" s="341"/>
      <c r="BFS15" s="341"/>
      <c r="BFT15" s="341"/>
      <c r="BFU15" s="341"/>
      <c r="BFV15" s="341"/>
      <c r="BFW15" s="341"/>
      <c r="BFX15" s="341"/>
      <c r="BFY15" s="341"/>
      <c r="BFZ15" s="341"/>
      <c r="BGA15" s="341"/>
      <c r="BGB15" s="341"/>
      <c r="BGC15" s="341"/>
      <c r="BGD15" s="341"/>
      <c r="BGE15" s="341"/>
      <c r="BGF15" s="341"/>
      <c r="BGG15" s="341"/>
      <c r="BGH15" s="341"/>
      <c r="BGI15" s="341"/>
      <c r="BGJ15" s="341"/>
      <c r="BGK15" s="341"/>
      <c r="BGL15" s="341"/>
      <c r="BGM15" s="341"/>
      <c r="BGN15" s="341"/>
      <c r="BGO15" s="341"/>
      <c r="BGP15" s="341"/>
      <c r="BGQ15" s="341"/>
      <c r="BGR15" s="341"/>
      <c r="BGS15" s="341"/>
      <c r="BGT15" s="341"/>
      <c r="BGU15" s="341"/>
      <c r="BGV15" s="341"/>
      <c r="BGW15" s="341"/>
      <c r="BGX15" s="341"/>
      <c r="BGY15" s="341"/>
      <c r="BGZ15" s="341"/>
      <c r="BHA15" s="341"/>
      <c r="BHB15" s="341"/>
      <c r="BHC15" s="341"/>
      <c r="BHD15" s="341"/>
      <c r="BHE15" s="341"/>
      <c r="BHF15" s="341"/>
      <c r="BHG15" s="341"/>
      <c r="BHH15" s="341"/>
      <c r="BHI15" s="341"/>
      <c r="BHJ15" s="341"/>
      <c r="BHK15" s="341"/>
      <c r="BHL15" s="341"/>
      <c r="BHM15" s="341"/>
      <c r="BHN15" s="341"/>
      <c r="BHO15" s="341"/>
      <c r="BHP15" s="341"/>
      <c r="BHQ15" s="341"/>
      <c r="BHR15" s="341"/>
      <c r="BHS15" s="341"/>
      <c r="BHT15" s="341"/>
      <c r="BHU15" s="341"/>
      <c r="BHV15" s="341"/>
      <c r="BHW15" s="341"/>
      <c r="BHX15" s="341"/>
      <c r="BHY15" s="341"/>
      <c r="BHZ15" s="341"/>
      <c r="BIA15" s="341"/>
      <c r="BIB15" s="341"/>
      <c r="BIC15" s="341"/>
      <c r="BID15" s="341"/>
      <c r="BIE15" s="341"/>
      <c r="BIF15" s="341"/>
      <c r="BIG15" s="341"/>
      <c r="BIH15" s="341"/>
      <c r="BII15" s="341"/>
      <c r="BIJ15" s="341"/>
      <c r="BIK15" s="341"/>
      <c r="BIL15" s="341"/>
      <c r="BIM15" s="341"/>
      <c r="BIN15" s="341"/>
      <c r="BIO15" s="341"/>
      <c r="BIP15" s="341"/>
      <c r="BIQ15" s="341"/>
      <c r="BIR15" s="341"/>
      <c r="BIS15" s="341"/>
      <c r="BIT15" s="341"/>
      <c r="BIU15" s="341"/>
      <c r="BIV15" s="341"/>
      <c r="BIW15" s="341"/>
      <c r="BIX15" s="341"/>
      <c r="BIY15" s="341"/>
      <c r="BIZ15" s="341"/>
      <c r="BJA15" s="341"/>
      <c r="BJB15" s="341"/>
      <c r="BJC15" s="341"/>
      <c r="BJD15" s="341"/>
      <c r="BJE15" s="341"/>
      <c r="BJF15" s="341"/>
      <c r="BJG15" s="341"/>
      <c r="BJH15" s="341"/>
      <c r="BJI15" s="341"/>
      <c r="BJJ15" s="341"/>
      <c r="BJK15" s="341"/>
      <c r="BJL15" s="341"/>
      <c r="BJM15" s="341"/>
      <c r="BJN15" s="341"/>
      <c r="BJO15" s="341"/>
      <c r="BJP15" s="341"/>
      <c r="BJQ15" s="341"/>
      <c r="BJR15" s="341"/>
      <c r="BJS15" s="341"/>
      <c r="BJT15" s="341"/>
      <c r="BJU15" s="341"/>
      <c r="BJV15" s="341"/>
      <c r="BJW15" s="341"/>
      <c r="BJX15" s="341"/>
      <c r="BJY15" s="341"/>
      <c r="BJZ15" s="341"/>
      <c r="BKA15" s="341"/>
      <c r="BKB15" s="341"/>
      <c r="BKC15" s="341"/>
      <c r="BKD15" s="341"/>
      <c r="BKE15" s="341"/>
      <c r="BKF15" s="341"/>
      <c r="BKG15" s="341"/>
      <c r="BKH15" s="341"/>
      <c r="BKI15" s="341"/>
      <c r="BKJ15" s="341"/>
      <c r="BKK15" s="341"/>
      <c r="BKL15" s="341"/>
      <c r="BKM15" s="341"/>
      <c r="BKN15" s="341"/>
      <c r="BKO15" s="341"/>
      <c r="BKP15" s="341"/>
      <c r="BKQ15" s="341"/>
      <c r="BKR15" s="341"/>
      <c r="BKS15" s="341"/>
      <c r="BKT15" s="341"/>
      <c r="BKU15" s="341"/>
      <c r="BKV15" s="341"/>
      <c r="BKW15" s="341"/>
      <c r="BKX15" s="341"/>
      <c r="BKY15" s="341"/>
      <c r="BKZ15" s="341"/>
      <c r="BLA15" s="341"/>
      <c r="BLB15" s="341"/>
      <c r="BLC15" s="341"/>
      <c r="BLD15" s="341"/>
      <c r="BLE15" s="341"/>
      <c r="BLF15" s="341"/>
      <c r="BLG15" s="341"/>
      <c r="BLH15" s="341"/>
      <c r="BLI15" s="341"/>
      <c r="BLJ15" s="341"/>
      <c r="BLK15" s="341"/>
      <c r="BLL15" s="341"/>
      <c r="BLM15" s="341"/>
      <c r="BLN15" s="341"/>
      <c r="BLO15" s="341"/>
      <c r="BLP15" s="341"/>
      <c r="BLQ15" s="341"/>
      <c r="BLR15" s="341"/>
      <c r="BLS15" s="341"/>
      <c r="BLT15" s="341"/>
      <c r="BLU15" s="341"/>
      <c r="BLV15" s="341"/>
      <c r="BLW15" s="341"/>
      <c r="BLX15" s="341"/>
      <c r="BLY15" s="341"/>
      <c r="BLZ15" s="341"/>
      <c r="BMA15" s="341"/>
      <c r="BMB15" s="341"/>
      <c r="BMC15" s="341"/>
      <c r="BMD15" s="341"/>
      <c r="BME15" s="341"/>
      <c r="BMF15" s="341"/>
      <c r="BMG15" s="341"/>
      <c r="BMH15" s="341"/>
      <c r="BMI15" s="341"/>
      <c r="BMJ15" s="341"/>
      <c r="BMK15" s="341"/>
      <c r="BML15" s="341"/>
      <c r="BMM15" s="341"/>
      <c r="BMN15" s="341"/>
      <c r="BMO15" s="341"/>
      <c r="BMP15" s="341"/>
      <c r="BMQ15" s="341"/>
      <c r="BMR15" s="341"/>
      <c r="BMS15" s="341"/>
      <c r="BMT15" s="341"/>
      <c r="BMU15" s="341"/>
      <c r="BMV15" s="341"/>
      <c r="BMW15" s="341"/>
      <c r="BMX15" s="341"/>
      <c r="BMY15" s="341"/>
      <c r="BMZ15" s="341"/>
      <c r="BNA15" s="341"/>
      <c r="BNB15" s="341"/>
      <c r="BNC15" s="341"/>
      <c r="BND15" s="341"/>
      <c r="BNE15" s="341"/>
      <c r="BNF15" s="341"/>
      <c r="BNG15" s="341"/>
      <c r="BNH15" s="341"/>
      <c r="BNI15" s="341"/>
      <c r="BNJ15" s="341"/>
      <c r="BNK15" s="341"/>
      <c r="BNL15" s="341"/>
      <c r="BNM15" s="341"/>
      <c r="BNN15" s="341"/>
      <c r="BNO15" s="341"/>
      <c r="BNP15" s="341"/>
      <c r="BNQ15" s="341"/>
      <c r="BNR15" s="341"/>
      <c r="BNS15" s="341"/>
      <c r="BNT15" s="341"/>
      <c r="BNU15" s="341"/>
      <c r="BNV15" s="341"/>
      <c r="BNW15" s="341"/>
      <c r="BNX15" s="341"/>
      <c r="BNY15" s="341"/>
      <c r="BNZ15" s="341"/>
      <c r="BOA15" s="341"/>
      <c r="BOB15" s="341"/>
      <c r="BOC15" s="341"/>
      <c r="BOD15" s="341"/>
      <c r="BOE15" s="341"/>
      <c r="BOF15" s="341"/>
      <c r="BOG15" s="341"/>
      <c r="BOH15" s="341"/>
      <c r="BOI15" s="341"/>
      <c r="BOJ15" s="341"/>
      <c r="BOK15" s="341"/>
      <c r="BOL15" s="341"/>
      <c r="BOM15" s="341"/>
      <c r="BON15" s="341"/>
      <c r="BOO15" s="341"/>
      <c r="BOP15" s="341"/>
      <c r="BOQ15" s="341"/>
      <c r="BOR15" s="341"/>
      <c r="BOS15" s="341"/>
      <c r="BOT15" s="341"/>
      <c r="BOU15" s="341"/>
      <c r="BOV15" s="341"/>
      <c r="BOW15" s="341"/>
      <c r="BOX15" s="341"/>
      <c r="BOY15" s="341"/>
      <c r="BOZ15" s="341"/>
      <c r="BPA15" s="341"/>
      <c r="BPB15" s="341"/>
      <c r="BPC15" s="341"/>
      <c r="BPD15" s="341"/>
      <c r="BPE15" s="341"/>
      <c r="BPF15" s="341"/>
      <c r="BPG15" s="341"/>
      <c r="BPH15" s="341"/>
      <c r="BPI15" s="341"/>
      <c r="BPJ15" s="341"/>
      <c r="BPK15" s="341"/>
      <c r="BPL15" s="341"/>
      <c r="BPM15" s="341"/>
      <c r="BPN15" s="341"/>
      <c r="BPO15" s="341"/>
      <c r="BPP15" s="341"/>
      <c r="BPQ15" s="341"/>
      <c r="BPR15" s="341"/>
      <c r="BPS15" s="341"/>
      <c r="BPT15" s="341"/>
      <c r="BPU15" s="341"/>
      <c r="BPV15" s="341"/>
      <c r="BPW15" s="341"/>
      <c r="BPX15" s="341"/>
      <c r="BPY15" s="341"/>
      <c r="BPZ15" s="341"/>
      <c r="BQA15" s="341"/>
      <c r="BQB15" s="341"/>
      <c r="BQC15" s="341"/>
      <c r="BQD15" s="341"/>
      <c r="BQE15" s="341"/>
      <c r="BQF15" s="341"/>
      <c r="BQG15" s="341"/>
      <c r="BQH15" s="341"/>
      <c r="BQI15" s="341"/>
      <c r="BQJ15" s="341"/>
      <c r="BQK15" s="341"/>
      <c r="BQL15" s="341"/>
      <c r="BQM15" s="341"/>
      <c r="BQN15" s="341"/>
      <c r="BQO15" s="341"/>
      <c r="BQP15" s="341"/>
      <c r="BQQ15" s="341"/>
      <c r="BQR15" s="341"/>
      <c r="BQS15" s="341"/>
      <c r="BQT15" s="341"/>
      <c r="BQU15" s="341"/>
      <c r="BQV15" s="341"/>
      <c r="BQW15" s="341"/>
      <c r="BQX15" s="341"/>
      <c r="BQY15" s="341"/>
      <c r="BQZ15" s="341"/>
      <c r="BRA15" s="341"/>
      <c r="BRB15" s="341"/>
      <c r="BRC15" s="341"/>
      <c r="BRD15" s="341"/>
      <c r="BRE15" s="341"/>
      <c r="BRF15" s="341"/>
      <c r="BRG15" s="341"/>
      <c r="BRH15" s="341"/>
      <c r="BRI15" s="341"/>
      <c r="BRJ15" s="341"/>
      <c r="BRK15" s="341"/>
      <c r="BRL15" s="341"/>
      <c r="BRM15" s="341"/>
      <c r="BRN15" s="341"/>
      <c r="BRO15" s="341"/>
      <c r="BRP15" s="341"/>
      <c r="BRQ15" s="341"/>
      <c r="BRR15" s="341"/>
      <c r="BRS15" s="341"/>
      <c r="BRT15" s="341"/>
      <c r="BRU15" s="341"/>
      <c r="BRV15" s="341"/>
      <c r="BRW15" s="341"/>
      <c r="BRX15" s="341"/>
      <c r="BRY15" s="341"/>
      <c r="BRZ15" s="341"/>
      <c r="BSA15" s="341"/>
      <c r="BSB15" s="341"/>
      <c r="BSC15" s="341"/>
      <c r="BSD15" s="341"/>
      <c r="BSE15" s="341"/>
      <c r="BSF15" s="341"/>
      <c r="BSG15" s="341"/>
      <c r="BSH15" s="341"/>
      <c r="BSI15" s="341"/>
      <c r="BSJ15" s="341"/>
      <c r="BSK15" s="341"/>
      <c r="BSL15" s="341"/>
      <c r="BSM15" s="341"/>
      <c r="BSN15" s="341"/>
      <c r="BSO15" s="341"/>
      <c r="BSP15" s="341"/>
      <c r="BSQ15" s="341"/>
      <c r="BSR15" s="341"/>
      <c r="BSS15" s="341"/>
      <c r="BST15" s="341"/>
      <c r="BSU15" s="341"/>
      <c r="BSV15" s="341"/>
      <c r="BSW15" s="341"/>
      <c r="BSX15" s="341"/>
      <c r="BSY15" s="341"/>
      <c r="BSZ15" s="341"/>
      <c r="BTA15" s="341"/>
      <c r="BTB15" s="341"/>
      <c r="BTC15" s="341"/>
      <c r="BTD15" s="341"/>
      <c r="BTE15" s="341"/>
      <c r="BTF15" s="341"/>
      <c r="BTG15" s="341"/>
      <c r="BTH15" s="341"/>
      <c r="BTI15" s="341"/>
      <c r="BTJ15" s="341"/>
      <c r="BTK15" s="341"/>
      <c r="BTL15" s="341"/>
      <c r="BTM15" s="341"/>
      <c r="BTN15" s="341"/>
      <c r="BTO15" s="341"/>
      <c r="BTP15" s="341"/>
      <c r="BTQ15" s="341"/>
      <c r="BTR15" s="341"/>
      <c r="BTS15" s="341"/>
      <c r="BTT15" s="341"/>
      <c r="BTU15" s="341"/>
      <c r="BTV15" s="341"/>
      <c r="BTW15" s="341"/>
      <c r="BTX15" s="341"/>
      <c r="BTY15" s="341"/>
      <c r="BTZ15" s="341"/>
      <c r="BUA15" s="341"/>
      <c r="BUB15" s="341"/>
      <c r="BUC15" s="341"/>
      <c r="BUD15" s="341"/>
      <c r="BUE15" s="341"/>
      <c r="BUF15" s="341"/>
      <c r="BUG15" s="341"/>
      <c r="BUH15" s="341"/>
      <c r="BUI15" s="341"/>
      <c r="BUJ15" s="341"/>
      <c r="BUK15" s="341"/>
      <c r="BUL15" s="341"/>
      <c r="BUM15" s="341"/>
      <c r="BUN15" s="341"/>
      <c r="BUO15" s="341"/>
      <c r="BUP15" s="341"/>
      <c r="BUQ15" s="341"/>
      <c r="BUR15" s="341"/>
      <c r="BUS15" s="341"/>
      <c r="BUT15" s="341"/>
      <c r="BUU15" s="341"/>
      <c r="BUV15" s="341"/>
      <c r="BUW15" s="341"/>
      <c r="BUX15" s="341"/>
      <c r="BUY15" s="341"/>
      <c r="BUZ15" s="341"/>
      <c r="BVA15" s="341"/>
      <c r="BVB15" s="341"/>
      <c r="BVC15" s="341"/>
      <c r="BVD15" s="341"/>
      <c r="BVE15" s="341"/>
      <c r="BVF15" s="341"/>
      <c r="BVG15" s="341"/>
      <c r="BVH15" s="341"/>
      <c r="BVI15" s="341"/>
      <c r="BVJ15" s="341"/>
      <c r="BVK15" s="341"/>
      <c r="BVL15" s="341"/>
      <c r="BVM15" s="341"/>
      <c r="BVN15" s="341"/>
      <c r="BVO15" s="341"/>
      <c r="BVP15" s="341"/>
      <c r="BVQ15" s="341"/>
      <c r="BVR15" s="341"/>
      <c r="BVS15" s="341"/>
      <c r="BVT15" s="341"/>
      <c r="BVU15" s="341"/>
      <c r="BVV15" s="341"/>
      <c r="BVW15" s="341"/>
      <c r="BVX15" s="341"/>
      <c r="BVY15" s="341"/>
      <c r="BVZ15" s="341"/>
      <c r="BWA15" s="341"/>
      <c r="BWB15" s="341"/>
      <c r="BWC15" s="341"/>
      <c r="BWD15" s="341"/>
      <c r="BWE15" s="341"/>
      <c r="BWF15" s="341"/>
      <c r="BWG15" s="341"/>
      <c r="BWH15" s="341"/>
      <c r="BWI15" s="341"/>
      <c r="BWJ15" s="341"/>
      <c r="BWK15" s="341"/>
      <c r="BWL15" s="341"/>
      <c r="BWM15" s="341"/>
      <c r="BWN15" s="341"/>
      <c r="BWO15" s="341"/>
      <c r="BWP15" s="341"/>
      <c r="BWQ15" s="341"/>
      <c r="BWR15" s="341"/>
      <c r="BWS15" s="341"/>
      <c r="BWT15" s="341"/>
      <c r="BWU15" s="341"/>
      <c r="BWV15" s="341"/>
      <c r="BWW15" s="341"/>
      <c r="BWX15" s="341"/>
      <c r="BWY15" s="341"/>
      <c r="BWZ15" s="341"/>
      <c r="BXA15" s="341"/>
      <c r="BXB15" s="341"/>
      <c r="BXC15" s="341"/>
      <c r="BXD15" s="341"/>
      <c r="BXE15" s="341"/>
      <c r="BXF15" s="341"/>
      <c r="BXG15" s="341"/>
      <c r="BXH15" s="341"/>
      <c r="BXI15" s="341"/>
      <c r="BXJ15" s="341"/>
      <c r="BXK15" s="341"/>
      <c r="BXL15" s="341"/>
      <c r="BXM15" s="341"/>
      <c r="BXN15" s="341"/>
      <c r="BXO15" s="341"/>
      <c r="BXP15" s="341"/>
      <c r="BXQ15" s="341"/>
      <c r="BXR15" s="341"/>
      <c r="BXS15" s="341"/>
      <c r="BXT15" s="341"/>
      <c r="BXU15" s="341"/>
      <c r="BXV15" s="341"/>
      <c r="BXW15" s="341"/>
      <c r="BXX15" s="341"/>
      <c r="BXY15" s="341"/>
      <c r="BXZ15" s="341"/>
      <c r="BYA15" s="341"/>
      <c r="BYB15" s="341"/>
      <c r="BYC15" s="341"/>
      <c r="BYD15" s="341"/>
      <c r="BYE15" s="341"/>
      <c r="BYF15" s="341"/>
      <c r="BYG15" s="341"/>
      <c r="BYH15" s="341"/>
      <c r="BYI15" s="341"/>
      <c r="BYJ15" s="341"/>
      <c r="BYK15" s="341"/>
      <c r="BYL15" s="341"/>
      <c r="BYM15" s="341"/>
      <c r="BYN15" s="341"/>
      <c r="BYO15" s="341"/>
      <c r="BYP15" s="341"/>
      <c r="BYQ15" s="341"/>
      <c r="BYR15" s="341"/>
      <c r="BYS15" s="341"/>
      <c r="BYT15" s="341"/>
      <c r="BYU15" s="341"/>
      <c r="BYV15" s="341"/>
      <c r="BYW15" s="341"/>
      <c r="BYX15" s="341"/>
      <c r="BYY15" s="341"/>
      <c r="BYZ15" s="341"/>
      <c r="BZA15" s="341"/>
      <c r="BZB15" s="341"/>
      <c r="BZC15" s="341"/>
      <c r="BZD15" s="341"/>
      <c r="BZE15" s="341"/>
      <c r="BZF15" s="341"/>
      <c r="BZG15" s="341"/>
      <c r="BZH15" s="341"/>
      <c r="BZI15" s="341"/>
      <c r="BZJ15" s="341"/>
      <c r="BZK15" s="341"/>
      <c r="BZL15" s="341"/>
      <c r="BZM15" s="341"/>
      <c r="BZN15" s="341"/>
      <c r="BZO15" s="341"/>
      <c r="BZP15" s="341"/>
      <c r="BZQ15" s="341"/>
      <c r="BZR15" s="341"/>
      <c r="BZS15" s="341"/>
      <c r="BZT15" s="341"/>
      <c r="BZU15" s="341"/>
      <c r="BZV15" s="341"/>
      <c r="BZW15" s="341"/>
      <c r="BZX15" s="341"/>
      <c r="BZY15" s="341"/>
      <c r="BZZ15" s="341"/>
      <c r="CAA15" s="341"/>
      <c r="CAB15" s="341"/>
      <c r="CAC15" s="341"/>
      <c r="CAD15" s="341"/>
      <c r="CAE15" s="341"/>
      <c r="CAF15" s="341"/>
      <c r="CAG15" s="341"/>
      <c r="CAH15" s="341"/>
      <c r="CAI15" s="341"/>
      <c r="CAJ15" s="341"/>
      <c r="CAK15" s="341"/>
      <c r="CAL15" s="341"/>
      <c r="CAM15" s="341"/>
      <c r="CAN15" s="341"/>
      <c r="CAO15" s="341"/>
      <c r="CAP15" s="341"/>
      <c r="CAQ15" s="341"/>
      <c r="CAR15" s="341"/>
      <c r="CAS15" s="341"/>
      <c r="CAT15" s="341"/>
      <c r="CAU15" s="341"/>
      <c r="CAV15" s="341"/>
      <c r="CAW15" s="341"/>
      <c r="CAX15" s="341"/>
      <c r="CAY15" s="341"/>
      <c r="CAZ15" s="341"/>
      <c r="CBA15" s="341"/>
      <c r="CBB15" s="341"/>
      <c r="CBC15" s="341"/>
      <c r="CBD15" s="341"/>
      <c r="CBE15" s="341"/>
      <c r="CBF15" s="341"/>
      <c r="CBG15" s="341"/>
      <c r="CBH15" s="341"/>
      <c r="CBI15" s="341"/>
      <c r="CBJ15" s="341"/>
      <c r="CBK15" s="341"/>
      <c r="CBL15" s="341"/>
      <c r="CBM15" s="341"/>
      <c r="CBN15" s="341"/>
      <c r="CBO15" s="341"/>
      <c r="CBP15" s="341"/>
      <c r="CBQ15" s="341"/>
      <c r="CBR15" s="341"/>
      <c r="CBS15" s="341"/>
      <c r="CBT15" s="341"/>
      <c r="CBU15" s="341"/>
      <c r="CBV15" s="341"/>
      <c r="CBW15" s="341"/>
      <c r="CBX15" s="341"/>
      <c r="CBY15" s="341"/>
      <c r="CBZ15" s="341"/>
      <c r="CCA15" s="341"/>
      <c r="CCB15" s="341"/>
      <c r="CCC15" s="341"/>
      <c r="CCD15" s="341"/>
      <c r="CCE15" s="341"/>
      <c r="CCF15" s="341"/>
      <c r="CCG15" s="341"/>
      <c r="CCH15" s="341"/>
      <c r="CCI15" s="341"/>
      <c r="CCJ15" s="341"/>
      <c r="CCK15" s="341"/>
      <c r="CCL15" s="341"/>
      <c r="CCM15" s="341"/>
      <c r="CCN15" s="341"/>
      <c r="CCO15" s="341"/>
      <c r="CCP15" s="341"/>
      <c r="CCQ15" s="341"/>
      <c r="CCR15" s="341"/>
      <c r="CCS15" s="341"/>
      <c r="CCT15" s="341"/>
      <c r="CCU15" s="341"/>
      <c r="CCV15" s="341"/>
      <c r="CCW15" s="341"/>
      <c r="CCX15" s="341"/>
      <c r="CCY15" s="341"/>
      <c r="CCZ15" s="341"/>
      <c r="CDA15" s="341"/>
      <c r="CDB15" s="341"/>
      <c r="CDC15" s="341"/>
      <c r="CDD15" s="341"/>
      <c r="CDE15" s="341"/>
      <c r="CDF15" s="341"/>
      <c r="CDG15" s="341"/>
      <c r="CDH15" s="341"/>
      <c r="CDI15" s="341"/>
      <c r="CDJ15" s="341"/>
      <c r="CDK15" s="341"/>
      <c r="CDL15" s="341"/>
      <c r="CDM15" s="341"/>
      <c r="CDN15" s="341"/>
      <c r="CDO15" s="341"/>
      <c r="CDP15" s="341"/>
      <c r="CDQ15" s="341"/>
      <c r="CDR15" s="341"/>
      <c r="CDS15" s="341"/>
      <c r="CDT15" s="341"/>
      <c r="CDU15" s="341"/>
      <c r="CDV15" s="341"/>
      <c r="CDW15" s="341"/>
      <c r="CDX15" s="341"/>
      <c r="CDY15" s="341"/>
      <c r="CDZ15" s="341"/>
      <c r="CEA15" s="341"/>
      <c r="CEB15" s="341"/>
      <c r="CEC15" s="341"/>
      <c r="CED15" s="341"/>
      <c r="CEE15" s="341"/>
      <c r="CEF15" s="341"/>
      <c r="CEG15" s="341"/>
      <c r="CEH15" s="341"/>
      <c r="CEI15" s="341"/>
      <c r="CEJ15" s="341"/>
      <c r="CEK15" s="341"/>
      <c r="CEL15" s="341"/>
      <c r="CEM15" s="341"/>
      <c r="CEN15" s="341"/>
      <c r="CEO15" s="341"/>
      <c r="CEP15" s="341"/>
      <c r="CEQ15" s="341"/>
      <c r="CER15" s="341"/>
      <c r="CES15" s="341"/>
      <c r="CET15" s="341"/>
      <c r="CEU15" s="341"/>
      <c r="CEV15" s="341"/>
      <c r="CEW15" s="341"/>
      <c r="CEX15" s="341"/>
      <c r="CEY15" s="341"/>
      <c r="CEZ15" s="341"/>
      <c r="CFA15" s="341"/>
      <c r="CFB15" s="341"/>
      <c r="CFC15" s="341"/>
      <c r="CFD15" s="341"/>
      <c r="CFE15" s="341"/>
      <c r="CFF15" s="341"/>
      <c r="CFG15" s="341"/>
      <c r="CFH15" s="341"/>
      <c r="CFI15" s="341"/>
      <c r="CFJ15" s="341"/>
      <c r="CFK15" s="341"/>
      <c r="CFL15" s="341"/>
      <c r="CFM15" s="341"/>
      <c r="CFN15" s="341"/>
      <c r="CFO15" s="341"/>
      <c r="CFP15" s="341"/>
      <c r="CFQ15" s="341"/>
      <c r="CFR15" s="341"/>
      <c r="CFS15" s="341"/>
      <c r="CFT15" s="341"/>
      <c r="CFU15" s="341"/>
      <c r="CFV15" s="341"/>
      <c r="CFW15" s="341"/>
      <c r="CFX15" s="341"/>
      <c r="CFY15" s="341"/>
      <c r="CFZ15" s="341"/>
      <c r="CGA15" s="341"/>
      <c r="CGB15" s="341"/>
      <c r="CGC15" s="341"/>
      <c r="CGD15" s="341"/>
      <c r="CGE15" s="341"/>
      <c r="CGF15" s="341"/>
      <c r="CGG15" s="341"/>
      <c r="CGH15" s="341"/>
      <c r="CGI15" s="341"/>
      <c r="CGJ15" s="341"/>
      <c r="CGK15" s="341"/>
      <c r="CGL15" s="341"/>
      <c r="CGM15" s="341"/>
      <c r="CGN15" s="341"/>
      <c r="CGO15" s="341"/>
      <c r="CGP15" s="341"/>
      <c r="CGQ15" s="341"/>
      <c r="CGR15" s="341"/>
      <c r="CGS15" s="341"/>
      <c r="CGT15" s="341"/>
      <c r="CGU15" s="341"/>
      <c r="CGV15" s="341"/>
      <c r="CGW15" s="341"/>
      <c r="CGX15" s="341"/>
      <c r="CGY15" s="341"/>
      <c r="CGZ15" s="341"/>
      <c r="CHA15" s="341"/>
      <c r="CHB15" s="341"/>
      <c r="CHC15" s="341"/>
      <c r="CHD15" s="341"/>
      <c r="CHE15" s="341"/>
      <c r="CHF15" s="341"/>
      <c r="CHG15" s="341"/>
      <c r="CHH15" s="341"/>
      <c r="CHI15" s="341"/>
      <c r="CHJ15" s="341"/>
      <c r="CHK15" s="341"/>
      <c r="CHL15" s="341"/>
      <c r="CHM15" s="341"/>
      <c r="CHN15" s="341"/>
      <c r="CHO15" s="341"/>
      <c r="CHP15" s="341"/>
      <c r="CHQ15" s="341"/>
      <c r="CHR15" s="341"/>
      <c r="CHS15" s="341"/>
      <c r="CHT15" s="341"/>
      <c r="CHU15" s="341"/>
      <c r="CHV15" s="341"/>
      <c r="CHW15" s="341"/>
      <c r="CHX15" s="341"/>
      <c r="CHY15" s="341"/>
      <c r="CHZ15" s="341"/>
      <c r="CIA15" s="341"/>
      <c r="CIB15" s="341"/>
      <c r="CIC15" s="341"/>
      <c r="CID15" s="341"/>
      <c r="CIE15" s="341"/>
      <c r="CIF15" s="341"/>
      <c r="CIG15" s="341"/>
      <c r="CIH15" s="341"/>
      <c r="CII15" s="341"/>
      <c r="CIJ15" s="341"/>
      <c r="CIK15" s="341"/>
      <c r="CIL15" s="341"/>
      <c r="CIM15" s="341"/>
      <c r="CIN15" s="341"/>
      <c r="CIO15" s="341"/>
      <c r="CIP15" s="341"/>
      <c r="CIQ15" s="341"/>
      <c r="CIR15" s="341"/>
      <c r="CIS15" s="341"/>
      <c r="CIT15" s="341"/>
      <c r="CIU15" s="341"/>
      <c r="CIV15" s="341"/>
      <c r="CIW15" s="341"/>
      <c r="CIX15" s="341"/>
      <c r="CIY15" s="341"/>
      <c r="CIZ15" s="341"/>
      <c r="CJA15" s="341"/>
      <c r="CJB15" s="341"/>
      <c r="CJC15" s="341"/>
      <c r="CJD15" s="341"/>
      <c r="CJE15" s="341"/>
      <c r="CJF15" s="341"/>
      <c r="CJG15" s="341"/>
      <c r="CJH15" s="341"/>
      <c r="CJI15" s="341"/>
      <c r="CJJ15" s="341"/>
      <c r="CJK15" s="341"/>
      <c r="CJL15" s="341"/>
      <c r="CJM15" s="341"/>
      <c r="CJN15" s="341"/>
      <c r="CJO15" s="341"/>
      <c r="CJP15" s="341"/>
      <c r="CJQ15" s="341"/>
      <c r="CJR15" s="341"/>
      <c r="CJS15" s="341"/>
      <c r="CJT15" s="341"/>
      <c r="CJU15" s="341"/>
      <c r="CJV15" s="341"/>
      <c r="CJW15" s="341"/>
      <c r="CJX15" s="341"/>
      <c r="CJY15" s="341"/>
      <c r="CJZ15" s="341"/>
      <c r="CKA15" s="341"/>
      <c r="CKB15" s="341"/>
      <c r="CKC15" s="341"/>
      <c r="CKD15" s="341"/>
      <c r="CKE15" s="341"/>
      <c r="CKF15" s="341"/>
      <c r="CKG15" s="341"/>
      <c r="CKH15" s="341"/>
      <c r="CKI15" s="341"/>
      <c r="CKJ15" s="341"/>
      <c r="CKK15" s="341"/>
      <c r="CKL15" s="341"/>
      <c r="CKM15" s="341"/>
      <c r="CKN15" s="341"/>
      <c r="CKO15" s="341"/>
      <c r="CKP15" s="341"/>
      <c r="CKQ15" s="341"/>
      <c r="CKR15" s="341"/>
      <c r="CKS15" s="341"/>
      <c r="CKT15" s="341"/>
      <c r="CKU15" s="341"/>
      <c r="CKV15" s="341"/>
      <c r="CKW15" s="341"/>
      <c r="CKX15" s="341"/>
      <c r="CKY15" s="341"/>
      <c r="CKZ15" s="341"/>
      <c r="CLA15" s="341"/>
      <c r="CLB15" s="341"/>
      <c r="CLC15" s="341"/>
      <c r="CLD15" s="341"/>
      <c r="CLE15" s="341"/>
      <c r="CLF15" s="341"/>
      <c r="CLG15" s="341"/>
      <c r="CLH15" s="341"/>
      <c r="CLI15" s="341"/>
      <c r="CLJ15" s="341"/>
      <c r="CLK15" s="341"/>
      <c r="CLL15" s="341"/>
      <c r="CLM15" s="341"/>
      <c r="CLN15" s="341"/>
      <c r="CLO15" s="341"/>
      <c r="CLP15" s="341"/>
      <c r="CLQ15" s="341"/>
      <c r="CLR15" s="341"/>
      <c r="CLS15" s="341"/>
      <c r="CLT15" s="341"/>
      <c r="CLU15" s="341"/>
      <c r="CLV15" s="341"/>
      <c r="CLW15" s="341"/>
      <c r="CLX15" s="341"/>
      <c r="CLY15" s="341"/>
      <c r="CLZ15" s="341"/>
      <c r="CMA15" s="341"/>
      <c r="CMB15" s="341"/>
      <c r="CMC15" s="341"/>
      <c r="CMD15" s="341"/>
      <c r="CME15" s="341"/>
      <c r="CMF15" s="341"/>
      <c r="CMG15" s="341"/>
      <c r="CMH15" s="341"/>
      <c r="CMI15" s="341"/>
      <c r="CMJ15" s="341"/>
      <c r="CMK15" s="341"/>
      <c r="CML15" s="341"/>
      <c r="CMM15" s="341"/>
      <c r="CMN15" s="341"/>
      <c r="CMO15" s="341"/>
      <c r="CMP15" s="341"/>
      <c r="CMQ15" s="341"/>
      <c r="CMR15" s="341"/>
      <c r="CMS15" s="341"/>
      <c r="CMT15" s="341"/>
      <c r="CMU15" s="341"/>
      <c r="CMV15" s="341"/>
      <c r="CMW15" s="341"/>
      <c r="CMX15" s="341"/>
      <c r="CMY15" s="341"/>
      <c r="CMZ15" s="341"/>
      <c r="CNA15" s="341"/>
      <c r="CNB15" s="341"/>
      <c r="CNC15" s="341"/>
      <c r="CND15" s="341"/>
      <c r="CNE15" s="341"/>
      <c r="CNF15" s="341"/>
      <c r="CNG15" s="341"/>
      <c r="CNH15" s="341"/>
      <c r="CNI15" s="341"/>
      <c r="CNJ15" s="341"/>
      <c r="CNK15" s="341"/>
      <c r="CNL15" s="341"/>
      <c r="CNM15" s="341"/>
      <c r="CNN15" s="341"/>
      <c r="CNO15" s="341"/>
      <c r="CNP15" s="341"/>
      <c r="CNQ15" s="341"/>
      <c r="CNR15" s="341"/>
      <c r="CNS15" s="341"/>
      <c r="CNT15" s="341"/>
      <c r="CNU15" s="341"/>
      <c r="CNV15" s="341"/>
      <c r="CNW15" s="341"/>
      <c r="CNX15" s="341"/>
      <c r="CNY15" s="341"/>
      <c r="CNZ15" s="341"/>
      <c r="COA15" s="341"/>
      <c r="COB15" s="341"/>
      <c r="COC15" s="341"/>
      <c r="COD15" s="341"/>
      <c r="COE15" s="341"/>
      <c r="COF15" s="341"/>
      <c r="COG15" s="341"/>
      <c r="COH15" s="341"/>
      <c r="COI15" s="341"/>
      <c r="COJ15" s="341"/>
      <c r="COK15" s="341"/>
      <c r="COL15" s="341"/>
      <c r="COM15" s="341"/>
      <c r="CON15" s="341"/>
      <c r="COO15" s="341"/>
      <c r="COP15" s="341"/>
      <c r="COQ15" s="341"/>
      <c r="COR15" s="341"/>
      <c r="COS15" s="341"/>
      <c r="COT15" s="341"/>
      <c r="COU15" s="341"/>
      <c r="COV15" s="341"/>
      <c r="COW15" s="341"/>
      <c r="COX15" s="341"/>
      <c r="COY15" s="341"/>
      <c r="COZ15" s="341"/>
      <c r="CPA15" s="341"/>
      <c r="CPB15" s="341"/>
      <c r="CPC15" s="341"/>
      <c r="CPD15" s="341"/>
      <c r="CPE15" s="341"/>
      <c r="CPF15" s="341"/>
      <c r="CPG15" s="341"/>
      <c r="CPH15" s="341"/>
      <c r="CPI15" s="341"/>
      <c r="CPJ15" s="341"/>
      <c r="CPK15" s="341"/>
      <c r="CPL15" s="341"/>
      <c r="CPM15" s="341"/>
      <c r="CPN15" s="341"/>
      <c r="CPO15" s="341"/>
      <c r="CPP15" s="341"/>
      <c r="CPQ15" s="341"/>
      <c r="CPR15" s="341"/>
      <c r="CPS15" s="341"/>
      <c r="CPT15" s="341"/>
      <c r="CPU15" s="341"/>
      <c r="CPV15" s="341"/>
      <c r="CPW15" s="341"/>
      <c r="CPX15" s="341"/>
      <c r="CPY15" s="341"/>
      <c r="CPZ15" s="341"/>
      <c r="CQA15" s="341"/>
      <c r="CQB15" s="341"/>
      <c r="CQC15" s="341"/>
      <c r="CQD15" s="341"/>
      <c r="CQE15" s="341"/>
      <c r="CQF15" s="341"/>
      <c r="CQG15" s="341"/>
      <c r="CQH15" s="341"/>
      <c r="CQI15" s="341"/>
      <c r="CQJ15" s="341"/>
      <c r="CQK15" s="341"/>
      <c r="CQL15" s="341"/>
      <c r="CQM15" s="341"/>
      <c r="CQN15" s="341"/>
      <c r="CQO15" s="341"/>
      <c r="CQP15" s="341"/>
      <c r="CQQ15" s="341"/>
      <c r="CQR15" s="341"/>
      <c r="CQS15" s="341"/>
      <c r="CQT15" s="341"/>
      <c r="CQU15" s="341"/>
      <c r="CQV15" s="341"/>
      <c r="CQW15" s="341"/>
      <c r="CQX15" s="341"/>
      <c r="CQY15" s="341"/>
      <c r="CQZ15" s="341"/>
      <c r="CRA15" s="341"/>
      <c r="CRB15" s="341"/>
      <c r="CRC15" s="341"/>
      <c r="CRD15" s="341"/>
      <c r="CRE15" s="341"/>
      <c r="CRF15" s="341"/>
      <c r="CRG15" s="341"/>
      <c r="CRH15" s="341"/>
      <c r="CRI15" s="341"/>
      <c r="CRJ15" s="341"/>
      <c r="CRK15" s="341"/>
      <c r="CRL15" s="341"/>
      <c r="CRM15" s="341"/>
      <c r="CRN15" s="341"/>
      <c r="CRO15" s="341"/>
      <c r="CRP15" s="341"/>
      <c r="CRQ15" s="341"/>
      <c r="CRR15" s="341"/>
      <c r="CRS15" s="341"/>
      <c r="CRT15" s="341"/>
      <c r="CRU15" s="341"/>
      <c r="CRV15" s="341"/>
      <c r="CRW15" s="341"/>
      <c r="CRX15" s="341"/>
      <c r="CRY15" s="341"/>
      <c r="CRZ15" s="341"/>
      <c r="CSA15" s="341"/>
      <c r="CSB15" s="341"/>
      <c r="CSC15" s="341"/>
      <c r="CSD15" s="341"/>
      <c r="CSE15" s="341"/>
      <c r="CSF15" s="341"/>
      <c r="CSG15" s="341"/>
      <c r="CSH15" s="341"/>
      <c r="CSI15" s="341"/>
      <c r="CSJ15" s="341"/>
      <c r="CSK15" s="341"/>
      <c r="CSL15" s="341"/>
      <c r="CSM15" s="341"/>
      <c r="CSN15" s="341"/>
      <c r="CSO15" s="341"/>
      <c r="CSP15" s="341"/>
      <c r="CSQ15" s="341"/>
      <c r="CSR15" s="341"/>
      <c r="CSS15" s="341"/>
      <c r="CST15" s="341"/>
      <c r="CSU15" s="341"/>
      <c r="CSV15" s="341"/>
      <c r="CSW15" s="341"/>
      <c r="CSX15" s="341"/>
      <c r="CSY15" s="341"/>
      <c r="CSZ15" s="341"/>
      <c r="CTA15" s="341"/>
      <c r="CTB15" s="341"/>
      <c r="CTC15" s="341"/>
      <c r="CTD15" s="341"/>
      <c r="CTE15" s="341"/>
      <c r="CTF15" s="341"/>
      <c r="CTG15" s="341"/>
      <c r="CTH15" s="341"/>
      <c r="CTI15" s="341"/>
      <c r="CTJ15" s="341"/>
      <c r="CTK15" s="341"/>
      <c r="CTL15" s="341"/>
      <c r="CTM15" s="341"/>
      <c r="CTN15" s="341"/>
      <c r="CTO15" s="341"/>
      <c r="CTP15" s="341"/>
      <c r="CTQ15" s="341"/>
      <c r="CTR15" s="341"/>
      <c r="CTS15" s="341"/>
      <c r="CTT15" s="341"/>
      <c r="CTU15" s="341"/>
      <c r="CTV15" s="341"/>
      <c r="CTW15" s="341"/>
      <c r="CTX15" s="341"/>
      <c r="CTY15" s="341"/>
      <c r="CTZ15" s="341"/>
      <c r="CUA15" s="341"/>
      <c r="CUB15" s="341"/>
      <c r="CUC15" s="341"/>
      <c r="CUD15" s="341"/>
      <c r="CUE15" s="341"/>
      <c r="CUF15" s="341"/>
      <c r="CUG15" s="341"/>
      <c r="CUH15" s="341"/>
      <c r="CUI15" s="341"/>
      <c r="CUJ15" s="341"/>
      <c r="CUK15" s="341"/>
      <c r="CUL15" s="341"/>
      <c r="CUM15" s="341"/>
      <c r="CUN15" s="341"/>
      <c r="CUO15" s="341"/>
      <c r="CUP15" s="341"/>
      <c r="CUQ15" s="341"/>
      <c r="CUR15" s="341"/>
      <c r="CUS15" s="341"/>
      <c r="CUT15" s="341"/>
      <c r="CUU15" s="341"/>
      <c r="CUV15" s="341"/>
      <c r="CUW15" s="341"/>
      <c r="CUX15" s="341"/>
      <c r="CUY15" s="341"/>
      <c r="CUZ15" s="341"/>
      <c r="CVA15" s="341"/>
      <c r="CVB15" s="341"/>
      <c r="CVC15" s="341"/>
      <c r="CVD15" s="341"/>
      <c r="CVE15" s="341"/>
      <c r="CVF15" s="341"/>
      <c r="CVG15" s="341"/>
      <c r="CVH15" s="341"/>
      <c r="CVI15" s="341"/>
      <c r="CVJ15" s="341"/>
      <c r="CVK15" s="341"/>
      <c r="CVL15" s="341"/>
      <c r="CVM15" s="341"/>
      <c r="CVN15" s="341"/>
      <c r="CVO15" s="341"/>
      <c r="CVP15" s="341"/>
      <c r="CVQ15" s="341"/>
      <c r="CVR15" s="341"/>
      <c r="CVS15" s="341"/>
      <c r="CVT15" s="341"/>
      <c r="CVU15" s="341"/>
      <c r="CVV15" s="341"/>
      <c r="CVW15" s="341"/>
      <c r="CVX15" s="341"/>
      <c r="CVY15" s="341"/>
      <c r="CVZ15" s="341"/>
      <c r="CWA15" s="341"/>
      <c r="CWB15" s="341"/>
      <c r="CWC15" s="341"/>
      <c r="CWD15" s="341"/>
      <c r="CWE15" s="341"/>
      <c r="CWF15" s="341"/>
      <c r="CWG15" s="341"/>
      <c r="CWH15" s="341"/>
      <c r="CWI15" s="341"/>
      <c r="CWJ15" s="341"/>
      <c r="CWK15" s="341"/>
      <c r="CWL15" s="341"/>
      <c r="CWM15" s="341"/>
      <c r="CWN15" s="341"/>
      <c r="CWO15" s="341"/>
      <c r="CWP15" s="341"/>
      <c r="CWQ15" s="341"/>
      <c r="CWR15" s="341"/>
      <c r="CWS15" s="341"/>
      <c r="CWT15" s="341"/>
      <c r="CWU15" s="341"/>
      <c r="CWV15" s="341"/>
      <c r="CWW15" s="341"/>
      <c r="CWX15" s="341"/>
      <c r="CWY15" s="341"/>
      <c r="CWZ15" s="341"/>
      <c r="CXA15" s="341"/>
      <c r="CXB15" s="341"/>
      <c r="CXC15" s="341"/>
      <c r="CXD15" s="341"/>
      <c r="CXE15" s="341"/>
      <c r="CXF15" s="341"/>
      <c r="CXG15" s="341"/>
      <c r="CXH15" s="341"/>
      <c r="CXI15" s="341"/>
      <c r="CXJ15" s="341"/>
      <c r="CXK15" s="341"/>
      <c r="CXL15" s="341"/>
      <c r="CXM15" s="341"/>
      <c r="CXN15" s="341"/>
      <c r="CXO15" s="341"/>
      <c r="CXP15" s="341"/>
      <c r="CXQ15" s="341"/>
      <c r="CXR15" s="341"/>
      <c r="CXS15" s="341"/>
      <c r="CXT15" s="341"/>
      <c r="CXU15" s="341"/>
      <c r="CXV15" s="341"/>
      <c r="CXW15" s="341"/>
      <c r="CXX15" s="341"/>
      <c r="CXY15" s="341"/>
      <c r="CXZ15" s="341"/>
      <c r="CYA15" s="341"/>
      <c r="CYB15" s="341"/>
      <c r="CYC15" s="341"/>
      <c r="CYD15" s="341"/>
      <c r="CYE15" s="341"/>
      <c r="CYF15" s="341"/>
      <c r="CYG15" s="341"/>
      <c r="CYH15" s="341"/>
      <c r="CYI15" s="341"/>
      <c r="CYJ15" s="341"/>
      <c r="CYK15" s="341"/>
      <c r="CYL15" s="341"/>
      <c r="CYM15" s="341"/>
      <c r="CYN15" s="341"/>
      <c r="CYO15" s="341"/>
      <c r="CYP15" s="341"/>
      <c r="CYQ15" s="341"/>
      <c r="CYR15" s="341"/>
      <c r="CYS15" s="341"/>
      <c r="CYT15" s="341"/>
      <c r="CYU15" s="341"/>
      <c r="CYV15" s="341"/>
      <c r="CYW15" s="341"/>
      <c r="CYX15" s="341"/>
      <c r="CYY15" s="341"/>
      <c r="CYZ15" s="341"/>
      <c r="CZA15" s="341"/>
      <c r="CZB15" s="341"/>
      <c r="CZC15" s="341"/>
      <c r="CZD15" s="341"/>
      <c r="CZE15" s="341"/>
      <c r="CZF15" s="341"/>
      <c r="CZG15" s="341"/>
      <c r="CZH15" s="341"/>
      <c r="CZI15" s="341"/>
      <c r="CZJ15" s="341"/>
      <c r="CZK15" s="341"/>
      <c r="CZL15" s="341"/>
      <c r="CZM15" s="341"/>
      <c r="CZN15" s="341"/>
      <c r="CZO15" s="341"/>
      <c r="CZP15" s="341"/>
      <c r="CZQ15" s="341"/>
      <c r="CZR15" s="341"/>
      <c r="CZS15" s="341"/>
      <c r="CZT15" s="341"/>
      <c r="CZU15" s="341"/>
      <c r="CZV15" s="341"/>
      <c r="CZW15" s="341"/>
      <c r="CZX15" s="341"/>
      <c r="CZY15" s="341"/>
      <c r="CZZ15" s="341"/>
      <c r="DAA15" s="341"/>
      <c r="DAB15" s="341"/>
      <c r="DAC15" s="341"/>
      <c r="DAD15" s="341"/>
      <c r="DAE15" s="341"/>
      <c r="DAF15" s="341"/>
      <c r="DAG15" s="341"/>
      <c r="DAH15" s="341"/>
      <c r="DAI15" s="341"/>
      <c r="DAJ15" s="341"/>
      <c r="DAK15" s="341"/>
      <c r="DAL15" s="341"/>
      <c r="DAM15" s="341"/>
      <c r="DAN15" s="341"/>
      <c r="DAO15" s="341"/>
      <c r="DAP15" s="341"/>
      <c r="DAQ15" s="341"/>
      <c r="DAR15" s="341"/>
      <c r="DAS15" s="341"/>
      <c r="DAT15" s="341"/>
      <c r="DAU15" s="341"/>
      <c r="DAV15" s="341"/>
      <c r="DAW15" s="341"/>
      <c r="DAX15" s="341"/>
      <c r="DAY15" s="341"/>
      <c r="DAZ15" s="341"/>
      <c r="DBA15" s="341"/>
      <c r="DBB15" s="341"/>
      <c r="DBC15" s="341"/>
      <c r="DBD15" s="341"/>
      <c r="DBE15" s="341"/>
      <c r="DBF15" s="341"/>
      <c r="DBG15" s="341"/>
      <c r="DBH15" s="341"/>
      <c r="DBI15" s="341"/>
      <c r="DBJ15" s="341"/>
      <c r="DBK15" s="341"/>
      <c r="DBL15" s="341"/>
      <c r="DBM15" s="341"/>
      <c r="DBN15" s="341"/>
      <c r="DBO15" s="341"/>
      <c r="DBP15" s="341"/>
      <c r="DBQ15" s="341"/>
      <c r="DBR15" s="341"/>
      <c r="DBS15" s="341"/>
      <c r="DBT15" s="341"/>
      <c r="DBU15" s="341"/>
      <c r="DBV15" s="341"/>
      <c r="DBW15" s="341"/>
      <c r="DBX15" s="341"/>
      <c r="DBY15" s="341"/>
      <c r="DBZ15" s="341"/>
      <c r="DCA15" s="341"/>
      <c r="DCB15" s="341"/>
      <c r="DCC15" s="341"/>
      <c r="DCD15" s="341"/>
      <c r="DCE15" s="341"/>
      <c r="DCF15" s="341"/>
      <c r="DCG15" s="341"/>
      <c r="DCH15" s="341"/>
      <c r="DCI15" s="341"/>
      <c r="DCJ15" s="341"/>
      <c r="DCK15" s="341"/>
      <c r="DCL15" s="341"/>
      <c r="DCM15" s="341"/>
      <c r="DCN15" s="341"/>
      <c r="DCO15" s="341"/>
      <c r="DCP15" s="341"/>
      <c r="DCQ15" s="341"/>
      <c r="DCR15" s="341"/>
      <c r="DCS15" s="341"/>
      <c r="DCT15" s="341"/>
      <c r="DCU15" s="341"/>
      <c r="DCV15" s="341"/>
      <c r="DCW15" s="341"/>
      <c r="DCX15" s="341"/>
      <c r="DCY15" s="341"/>
      <c r="DCZ15" s="341"/>
      <c r="DDA15" s="341"/>
      <c r="DDB15" s="341"/>
      <c r="DDC15" s="341"/>
      <c r="DDD15" s="341"/>
      <c r="DDE15" s="341"/>
      <c r="DDF15" s="341"/>
      <c r="DDG15" s="341"/>
      <c r="DDH15" s="341"/>
      <c r="DDI15" s="341"/>
      <c r="DDJ15" s="341"/>
      <c r="DDK15" s="341"/>
      <c r="DDL15" s="341"/>
      <c r="DDM15" s="341"/>
      <c r="DDN15" s="341"/>
      <c r="DDO15" s="341"/>
      <c r="DDP15" s="341"/>
      <c r="DDQ15" s="341"/>
      <c r="DDR15" s="341"/>
      <c r="DDS15" s="341"/>
      <c r="DDT15" s="341"/>
      <c r="DDU15" s="341"/>
      <c r="DDV15" s="341"/>
      <c r="DDW15" s="341"/>
      <c r="DDX15" s="341"/>
      <c r="DDY15" s="341"/>
      <c r="DDZ15" s="341"/>
      <c r="DEA15" s="341"/>
      <c r="DEB15" s="341"/>
      <c r="DEC15" s="341"/>
      <c r="DED15" s="341"/>
      <c r="DEE15" s="341"/>
      <c r="DEF15" s="341"/>
      <c r="DEG15" s="341"/>
      <c r="DEH15" s="341"/>
      <c r="DEI15" s="341"/>
      <c r="DEJ15" s="341"/>
      <c r="DEK15" s="341"/>
      <c r="DEL15" s="341"/>
      <c r="DEM15" s="341"/>
      <c r="DEN15" s="341"/>
      <c r="DEO15" s="341"/>
      <c r="DEP15" s="341"/>
      <c r="DEQ15" s="341"/>
      <c r="DER15" s="341"/>
      <c r="DES15" s="341"/>
      <c r="DET15" s="341"/>
      <c r="DEU15" s="341"/>
      <c r="DEV15" s="341"/>
      <c r="DEW15" s="341"/>
      <c r="DEX15" s="341"/>
      <c r="DEY15" s="341"/>
      <c r="DEZ15" s="341"/>
      <c r="DFA15" s="341"/>
      <c r="DFB15" s="341"/>
      <c r="DFC15" s="341"/>
      <c r="DFD15" s="341"/>
      <c r="DFE15" s="341"/>
      <c r="DFF15" s="341"/>
      <c r="DFG15" s="341"/>
      <c r="DFH15" s="341"/>
      <c r="DFI15" s="341"/>
      <c r="DFJ15" s="341"/>
      <c r="DFK15" s="341"/>
      <c r="DFL15" s="341"/>
      <c r="DFM15" s="341"/>
      <c r="DFN15" s="341"/>
      <c r="DFO15" s="341"/>
      <c r="DFP15" s="341"/>
      <c r="DFQ15" s="341"/>
      <c r="DFR15" s="341"/>
      <c r="DFS15" s="341"/>
      <c r="DFT15" s="341"/>
      <c r="DFU15" s="341"/>
      <c r="DFV15" s="341"/>
      <c r="DFW15" s="341"/>
      <c r="DFX15" s="341"/>
      <c r="DFY15" s="341"/>
      <c r="DFZ15" s="341"/>
      <c r="DGA15" s="341"/>
      <c r="DGB15" s="341"/>
      <c r="DGC15" s="341"/>
      <c r="DGD15" s="341"/>
      <c r="DGE15" s="341"/>
      <c r="DGF15" s="341"/>
      <c r="DGG15" s="341"/>
      <c r="DGH15" s="341"/>
      <c r="DGI15" s="341"/>
      <c r="DGJ15" s="341"/>
      <c r="DGK15" s="341"/>
      <c r="DGL15" s="341"/>
      <c r="DGM15" s="341"/>
      <c r="DGN15" s="341"/>
      <c r="DGO15" s="341"/>
      <c r="DGP15" s="341"/>
      <c r="DGQ15" s="341"/>
      <c r="DGR15" s="341"/>
      <c r="DGS15" s="341"/>
      <c r="DGT15" s="341"/>
      <c r="DGU15" s="341"/>
      <c r="DGV15" s="341"/>
      <c r="DGW15" s="341"/>
      <c r="DGX15" s="341"/>
      <c r="DGY15" s="341"/>
      <c r="DGZ15" s="341"/>
      <c r="DHA15" s="341"/>
      <c r="DHB15" s="341"/>
      <c r="DHC15" s="341"/>
      <c r="DHD15" s="341"/>
      <c r="DHE15" s="341"/>
      <c r="DHF15" s="341"/>
      <c r="DHG15" s="341"/>
      <c r="DHH15" s="341"/>
      <c r="DHI15" s="341"/>
      <c r="DHJ15" s="341"/>
      <c r="DHK15" s="341"/>
      <c r="DHL15" s="341"/>
      <c r="DHM15" s="341"/>
      <c r="DHN15" s="341"/>
      <c r="DHO15" s="341"/>
      <c r="DHP15" s="341"/>
      <c r="DHQ15" s="341"/>
      <c r="DHR15" s="341"/>
      <c r="DHS15" s="341"/>
      <c r="DHT15" s="341"/>
      <c r="DHU15" s="341"/>
      <c r="DHV15" s="341"/>
      <c r="DHW15" s="341"/>
      <c r="DHX15" s="341"/>
      <c r="DHY15" s="341"/>
      <c r="DHZ15" s="341"/>
      <c r="DIA15" s="341"/>
      <c r="DIB15" s="341"/>
      <c r="DIC15" s="341"/>
      <c r="DID15" s="341"/>
      <c r="DIE15" s="341"/>
      <c r="DIF15" s="341"/>
      <c r="DIG15" s="341"/>
      <c r="DIH15" s="341"/>
      <c r="DII15" s="341"/>
      <c r="DIJ15" s="341"/>
      <c r="DIK15" s="341"/>
      <c r="DIL15" s="341"/>
      <c r="DIM15" s="341"/>
      <c r="DIN15" s="341"/>
      <c r="DIO15" s="341"/>
      <c r="DIP15" s="341"/>
      <c r="DIQ15" s="341"/>
      <c r="DIR15" s="341"/>
      <c r="DIS15" s="341"/>
      <c r="DIT15" s="341"/>
      <c r="DIU15" s="341"/>
      <c r="DIV15" s="341"/>
      <c r="DIW15" s="341"/>
      <c r="DIX15" s="341"/>
      <c r="DIY15" s="341"/>
      <c r="DIZ15" s="341"/>
      <c r="DJA15" s="341"/>
      <c r="DJB15" s="341"/>
      <c r="DJC15" s="341"/>
      <c r="DJD15" s="341"/>
      <c r="DJE15" s="341"/>
      <c r="DJF15" s="341"/>
      <c r="DJG15" s="341"/>
      <c r="DJH15" s="341"/>
      <c r="DJI15" s="341"/>
      <c r="DJJ15" s="341"/>
      <c r="DJK15" s="341"/>
      <c r="DJL15" s="341"/>
      <c r="DJM15" s="341"/>
      <c r="DJN15" s="341"/>
      <c r="DJO15" s="341"/>
      <c r="DJP15" s="341"/>
      <c r="DJQ15" s="341"/>
      <c r="DJR15" s="341"/>
      <c r="DJS15" s="341"/>
      <c r="DJT15" s="341"/>
      <c r="DJU15" s="341"/>
      <c r="DJV15" s="341"/>
      <c r="DJW15" s="341"/>
      <c r="DJX15" s="341"/>
      <c r="DJY15" s="341"/>
      <c r="DJZ15" s="341"/>
      <c r="DKA15" s="341"/>
      <c r="DKB15" s="341"/>
      <c r="DKC15" s="341"/>
      <c r="DKD15" s="341"/>
      <c r="DKE15" s="341"/>
      <c r="DKF15" s="341"/>
      <c r="DKG15" s="341"/>
      <c r="DKH15" s="341"/>
      <c r="DKI15" s="341"/>
      <c r="DKJ15" s="341"/>
      <c r="DKK15" s="341"/>
      <c r="DKL15" s="341"/>
      <c r="DKM15" s="341"/>
      <c r="DKN15" s="341"/>
      <c r="DKO15" s="341"/>
      <c r="DKP15" s="341"/>
      <c r="DKQ15" s="341"/>
      <c r="DKR15" s="341"/>
      <c r="DKS15" s="341"/>
      <c r="DKT15" s="341"/>
      <c r="DKU15" s="341"/>
      <c r="DKV15" s="341"/>
      <c r="DKW15" s="341"/>
      <c r="DKX15" s="341"/>
      <c r="DKY15" s="341"/>
      <c r="DKZ15" s="341"/>
      <c r="DLA15" s="341"/>
      <c r="DLB15" s="341"/>
      <c r="DLC15" s="341"/>
      <c r="DLD15" s="341"/>
      <c r="DLE15" s="341"/>
      <c r="DLF15" s="341"/>
      <c r="DLG15" s="341"/>
      <c r="DLH15" s="341"/>
      <c r="DLI15" s="341"/>
      <c r="DLJ15" s="341"/>
      <c r="DLK15" s="341"/>
      <c r="DLL15" s="341"/>
      <c r="DLM15" s="341"/>
      <c r="DLN15" s="341"/>
      <c r="DLO15" s="341"/>
      <c r="DLP15" s="341"/>
      <c r="DLQ15" s="341"/>
      <c r="DLR15" s="341"/>
      <c r="DLS15" s="341"/>
      <c r="DLT15" s="341"/>
      <c r="DLU15" s="341"/>
      <c r="DLV15" s="341"/>
      <c r="DLW15" s="341"/>
      <c r="DLX15" s="341"/>
      <c r="DLY15" s="341"/>
      <c r="DLZ15" s="341"/>
      <c r="DMA15" s="341"/>
      <c r="DMB15" s="341"/>
      <c r="DMC15" s="341"/>
      <c r="DMD15" s="341"/>
      <c r="DME15" s="341"/>
      <c r="DMF15" s="341"/>
      <c r="DMG15" s="341"/>
      <c r="DMH15" s="341"/>
      <c r="DMI15" s="341"/>
      <c r="DMJ15" s="341"/>
      <c r="DMK15" s="341"/>
      <c r="DML15" s="341"/>
      <c r="DMM15" s="341"/>
      <c r="DMN15" s="341"/>
      <c r="DMO15" s="341"/>
      <c r="DMP15" s="341"/>
      <c r="DMQ15" s="341"/>
      <c r="DMR15" s="341"/>
      <c r="DMS15" s="341"/>
      <c r="DMT15" s="341"/>
      <c r="DMU15" s="341"/>
      <c r="DMV15" s="341"/>
      <c r="DMW15" s="341"/>
      <c r="DMX15" s="341"/>
      <c r="DMY15" s="341"/>
      <c r="DMZ15" s="341"/>
      <c r="DNA15" s="341"/>
      <c r="DNB15" s="341"/>
      <c r="DNC15" s="341"/>
      <c r="DND15" s="341"/>
      <c r="DNE15" s="341"/>
      <c r="DNF15" s="341"/>
      <c r="DNG15" s="341"/>
      <c r="DNH15" s="341"/>
      <c r="DNI15" s="341"/>
      <c r="DNJ15" s="341"/>
      <c r="DNK15" s="341"/>
      <c r="DNL15" s="341"/>
      <c r="DNM15" s="341"/>
      <c r="DNN15" s="341"/>
      <c r="DNO15" s="341"/>
      <c r="DNP15" s="341"/>
      <c r="DNQ15" s="341"/>
      <c r="DNR15" s="341"/>
      <c r="DNS15" s="341"/>
      <c r="DNT15" s="341"/>
      <c r="DNU15" s="341"/>
      <c r="DNV15" s="341"/>
      <c r="DNW15" s="341"/>
      <c r="DNX15" s="341"/>
      <c r="DNY15" s="341"/>
      <c r="DNZ15" s="341"/>
      <c r="DOA15" s="341"/>
      <c r="DOB15" s="341"/>
      <c r="DOC15" s="341"/>
      <c r="DOD15" s="341"/>
      <c r="DOE15" s="341"/>
      <c r="DOF15" s="341"/>
      <c r="DOG15" s="341"/>
      <c r="DOH15" s="341"/>
      <c r="DOI15" s="341"/>
      <c r="DOJ15" s="341"/>
      <c r="DOK15" s="341"/>
      <c r="DOL15" s="341"/>
      <c r="DOM15" s="341"/>
      <c r="DON15" s="341"/>
      <c r="DOO15" s="341"/>
      <c r="DOP15" s="341"/>
      <c r="DOQ15" s="341"/>
      <c r="DOR15" s="341"/>
      <c r="DOS15" s="341"/>
      <c r="DOT15" s="341"/>
      <c r="DOU15" s="341"/>
      <c r="DOV15" s="341"/>
      <c r="DOW15" s="341"/>
      <c r="DOX15" s="341"/>
      <c r="DOY15" s="341"/>
      <c r="DOZ15" s="341"/>
      <c r="DPA15" s="341"/>
      <c r="DPB15" s="341"/>
      <c r="DPC15" s="341"/>
      <c r="DPD15" s="341"/>
      <c r="DPE15" s="341"/>
      <c r="DPF15" s="341"/>
      <c r="DPG15" s="341"/>
      <c r="DPH15" s="341"/>
      <c r="DPI15" s="341"/>
      <c r="DPJ15" s="341"/>
      <c r="DPK15" s="341"/>
      <c r="DPL15" s="341"/>
      <c r="DPM15" s="341"/>
      <c r="DPN15" s="341"/>
      <c r="DPO15" s="341"/>
      <c r="DPP15" s="341"/>
      <c r="DPQ15" s="341"/>
      <c r="DPR15" s="341"/>
      <c r="DPS15" s="341"/>
      <c r="DPT15" s="341"/>
      <c r="DPU15" s="341"/>
      <c r="DPV15" s="341"/>
      <c r="DPW15" s="341"/>
      <c r="DPX15" s="341"/>
      <c r="DPY15" s="341"/>
      <c r="DPZ15" s="341"/>
      <c r="DQA15" s="341"/>
      <c r="DQB15" s="341"/>
      <c r="DQC15" s="341"/>
      <c r="DQD15" s="341"/>
      <c r="DQE15" s="341"/>
      <c r="DQF15" s="341"/>
      <c r="DQG15" s="341"/>
      <c r="DQH15" s="341"/>
      <c r="DQI15" s="341"/>
      <c r="DQJ15" s="341"/>
      <c r="DQK15" s="341"/>
      <c r="DQL15" s="341"/>
      <c r="DQM15" s="341"/>
      <c r="DQN15" s="341"/>
      <c r="DQO15" s="341"/>
      <c r="DQP15" s="341"/>
      <c r="DQQ15" s="341"/>
      <c r="DQR15" s="341"/>
      <c r="DQS15" s="341"/>
      <c r="DQT15" s="341"/>
      <c r="DQU15" s="341"/>
      <c r="DQV15" s="341"/>
      <c r="DQW15" s="341"/>
      <c r="DQX15" s="341"/>
      <c r="DQY15" s="341"/>
      <c r="DQZ15" s="341"/>
      <c r="DRA15" s="341"/>
      <c r="DRB15" s="341"/>
      <c r="DRC15" s="341"/>
      <c r="DRD15" s="341"/>
      <c r="DRE15" s="341"/>
      <c r="DRF15" s="341"/>
      <c r="DRG15" s="341"/>
      <c r="DRH15" s="341"/>
      <c r="DRI15" s="341"/>
      <c r="DRJ15" s="341"/>
      <c r="DRK15" s="341"/>
      <c r="DRL15" s="341"/>
      <c r="DRM15" s="341"/>
      <c r="DRN15" s="341"/>
      <c r="DRO15" s="341"/>
      <c r="DRP15" s="341"/>
      <c r="DRQ15" s="341"/>
      <c r="DRR15" s="341"/>
      <c r="DRS15" s="341"/>
      <c r="DRT15" s="341"/>
      <c r="DRU15" s="341"/>
      <c r="DRV15" s="341"/>
      <c r="DRW15" s="341"/>
      <c r="DRX15" s="341"/>
      <c r="DRY15" s="341"/>
      <c r="DRZ15" s="341"/>
      <c r="DSA15" s="341"/>
      <c r="DSB15" s="341"/>
      <c r="DSC15" s="341"/>
      <c r="DSD15" s="341"/>
      <c r="DSE15" s="341"/>
      <c r="DSF15" s="341"/>
      <c r="DSG15" s="341"/>
      <c r="DSH15" s="341"/>
      <c r="DSI15" s="341"/>
      <c r="DSJ15" s="341"/>
      <c r="DSK15" s="341"/>
      <c r="DSL15" s="341"/>
      <c r="DSM15" s="341"/>
      <c r="DSN15" s="341"/>
      <c r="DSO15" s="341"/>
      <c r="DSP15" s="341"/>
      <c r="DSQ15" s="341"/>
      <c r="DSR15" s="341"/>
      <c r="DSS15" s="341"/>
      <c r="DST15" s="341"/>
      <c r="DSU15" s="341"/>
      <c r="DSV15" s="341"/>
      <c r="DSW15" s="341"/>
      <c r="DSX15" s="341"/>
      <c r="DSY15" s="341"/>
      <c r="DSZ15" s="341"/>
      <c r="DTA15" s="341"/>
      <c r="DTB15" s="341"/>
      <c r="DTC15" s="341"/>
      <c r="DTD15" s="341"/>
      <c r="DTE15" s="341"/>
      <c r="DTF15" s="341"/>
      <c r="DTG15" s="341"/>
      <c r="DTH15" s="341"/>
      <c r="DTI15" s="341"/>
      <c r="DTJ15" s="341"/>
      <c r="DTK15" s="341"/>
      <c r="DTL15" s="341"/>
      <c r="DTM15" s="341"/>
      <c r="DTN15" s="341"/>
      <c r="DTO15" s="341"/>
      <c r="DTP15" s="341"/>
      <c r="DTQ15" s="341"/>
      <c r="DTR15" s="341"/>
      <c r="DTS15" s="341"/>
      <c r="DTT15" s="341"/>
      <c r="DTU15" s="341"/>
      <c r="DTV15" s="341"/>
      <c r="DTW15" s="341"/>
      <c r="DTX15" s="341"/>
      <c r="DTY15" s="341"/>
      <c r="DTZ15" s="341"/>
      <c r="DUA15" s="341"/>
      <c r="DUB15" s="341"/>
      <c r="DUC15" s="341"/>
      <c r="DUD15" s="341"/>
      <c r="DUE15" s="341"/>
      <c r="DUF15" s="341"/>
      <c r="DUG15" s="341"/>
      <c r="DUH15" s="341"/>
      <c r="DUI15" s="341"/>
      <c r="DUJ15" s="341"/>
      <c r="DUK15" s="341"/>
      <c r="DUL15" s="341"/>
      <c r="DUM15" s="341"/>
      <c r="DUN15" s="341"/>
      <c r="DUO15" s="341"/>
      <c r="DUP15" s="341"/>
      <c r="DUQ15" s="341"/>
      <c r="DUR15" s="341"/>
      <c r="DUS15" s="341"/>
      <c r="DUT15" s="341"/>
      <c r="DUU15" s="341"/>
      <c r="DUV15" s="341"/>
      <c r="DUW15" s="341"/>
      <c r="DUX15" s="341"/>
      <c r="DUY15" s="341"/>
      <c r="DUZ15" s="341"/>
      <c r="DVA15" s="341"/>
      <c r="DVB15" s="341"/>
      <c r="DVC15" s="341"/>
      <c r="DVD15" s="341"/>
      <c r="DVE15" s="341"/>
      <c r="DVF15" s="341"/>
      <c r="DVG15" s="341"/>
      <c r="DVH15" s="341"/>
      <c r="DVI15" s="341"/>
      <c r="DVJ15" s="341"/>
      <c r="DVK15" s="341"/>
      <c r="DVL15" s="341"/>
      <c r="DVM15" s="341"/>
      <c r="DVN15" s="341"/>
      <c r="DVO15" s="341"/>
      <c r="DVP15" s="341"/>
      <c r="DVQ15" s="341"/>
      <c r="DVR15" s="341"/>
      <c r="DVS15" s="341"/>
      <c r="DVT15" s="341"/>
      <c r="DVU15" s="341"/>
      <c r="DVV15" s="341"/>
      <c r="DVW15" s="341"/>
      <c r="DVX15" s="341"/>
      <c r="DVY15" s="341"/>
      <c r="DVZ15" s="341"/>
      <c r="DWA15" s="341"/>
      <c r="DWB15" s="341"/>
      <c r="DWC15" s="341"/>
      <c r="DWD15" s="341"/>
      <c r="DWE15" s="341"/>
      <c r="DWF15" s="341"/>
      <c r="DWG15" s="341"/>
      <c r="DWH15" s="341"/>
      <c r="DWI15" s="341"/>
      <c r="DWJ15" s="341"/>
      <c r="DWK15" s="341"/>
      <c r="DWL15" s="341"/>
      <c r="DWM15" s="341"/>
      <c r="DWN15" s="341"/>
      <c r="DWO15" s="341"/>
      <c r="DWP15" s="341"/>
      <c r="DWQ15" s="341"/>
      <c r="DWR15" s="341"/>
      <c r="DWS15" s="341"/>
      <c r="DWT15" s="341"/>
      <c r="DWU15" s="341"/>
      <c r="DWV15" s="341"/>
      <c r="DWW15" s="341"/>
      <c r="DWX15" s="341"/>
      <c r="DWY15" s="341"/>
      <c r="DWZ15" s="341"/>
      <c r="DXA15" s="341"/>
      <c r="DXB15" s="341"/>
      <c r="DXC15" s="341"/>
      <c r="DXD15" s="341"/>
      <c r="DXE15" s="341"/>
      <c r="DXF15" s="341"/>
      <c r="DXG15" s="341"/>
      <c r="DXH15" s="341"/>
      <c r="DXI15" s="341"/>
      <c r="DXJ15" s="341"/>
      <c r="DXK15" s="341"/>
      <c r="DXL15" s="341"/>
      <c r="DXM15" s="341"/>
      <c r="DXN15" s="341"/>
      <c r="DXO15" s="341"/>
      <c r="DXP15" s="341"/>
      <c r="DXQ15" s="341"/>
      <c r="DXR15" s="341"/>
      <c r="DXS15" s="341"/>
      <c r="DXT15" s="341"/>
      <c r="DXU15" s="341"/>
      <c r="DXV15" s="341"/>
      <c r="DXW15" s="341"/>
      <c r="DXX15" s="341"/>
      <c r="DXY15" s="341"/>
      <c r="DXZ15" s="341"/>
      <c r="DYA15" s="341"/>
      <c r="DYB15" s="341"/>
      <c r="DYC15" s="341"/>
      <c r="DYD15" s="341"/>
      <c r="DYE15" s="341"/>
      <c r="DYF15" s="341"/>
      <c r="DYG15" s="341"/>
      <c r="DYH15" s="341"/>
      <c r="DYI15" s="341"/>
      <c r="DYJ15" s="341"/>
      <c r="DYK15" s="341"/>
      <c r="DYL15" s="341"/>
      <c r="DYM15" s="341"/>
      <c r="DYN15" s="341"/>
      <c r="DYO15" s="341"/>
      <c r="DYP15" s="341"/>
      <c r="DYQ15" s="341"/>
      <c r="DYR15" s="341"/>
      <c r="DYS15" s="341"/>
      <c r="DYT15" s="341"/>
      <c r="DYU15" s="341"/>
      <c r="DYV15" s="341"/>
      <c r="DYW15" s="341"/>
      <c r="DYX15" s="341"/>
      <c r="DYY15" s="341"/>
      <c r="DYZ15" s="341"/>
      <c r="DZA15" s="341"/>
      <c r="DZB15" s="341"/>
      <c r="DZC15" s="341"/>
      <c r="DZD15" s="341"/>
      <c r="DZE15" s="341"/>
      <c r="DZF15" s="341"/>
      <c r="DZG15" s="341"/>
      <c r="DZH15" s="341"/>
      <c r="DZI15" s="341"/>
      <c r="DZJ15" s="341"/>
      <c r="DZK15" s="341"/>
      <c r="DZL15" s="341"/>
      <c r="DZM15" s="341"/>
      <c r="DZN15" s="341"/>
      <c r="DZO15" s="341"/>
      <c r="DZP15" s="341"/>
      <c r="DZQ15" s="341"/>
      <c r="DZR15" s="341"/>
      <c r="DZS15" s="341"/>
      <c r="DZT15" s="341"/>
      <c r="DZU15" s="341"/>
      <c r="DZV15" s="341"/>
      <c r="DZW15" s="341"/>
      <c r="DZX15" s="341"/>
      <c r="DZY15" s="341"/>
      <c r="DZZ15" s="341"/>
      <c r="EAA15" s="341"/>
      <c r="EAB15" s="341"/>
      <c r="EAC15" s="341"/>
      <c r="EAD15" s="341"/>
      <c r="EAE15" s="341"/>
      <c r="EAF15" s="341"/>
      <c r="EAG15" s="341"/>
      <c r="EAH15" s="341"/>
      <c r="EAI15" s="341"/>
      <c r="EAJ15" s="341"/>
      <c r="EAK15" s="341"/>
      <c r="EAL15" s="341"/>
      <c r="EAM15" s="341"/>
      <c r="EAN15" s="341"/>
      <c r="EAO15" s="341"/>
      <c r="EAP15" s="341"/>
      <c r="EAQ15" s="341"/>
      <c r="EAR15" s="341"/>
      <c r="EAS15" s="341"/>
      <c r="EAT15" s="341"/>
      <c r="EAU15" s="341"/>
      <c r="EAV15" s="341"/>
      <c r="EAW15" s="341"/>
      <c r="EAX15" s="341"/>
      <c r="EAY15" s="341"/>
      <c r="EAZ15" s="341"/>
      <c r="EBA15" s="341"/>
      <c r="EBB15" s="341"/>
      <c r="EBC15" s="341"/>
      <c r="EBD15" s="341"/>
      <c r="EBE15" s="341"/>
      <c r="EBF15" s="341"/>
      <c r="EBG15" s="341"/>
      <c r="EBH15" s="341"/>
      <c r="EBI15" s="341"/>
      <c r="EBJ15" s="341"/>
      <c r="EBK15" s="341"/>
      <c r="EBL15" s="341"/>
      <c r="EBM15" s="341"/>
      <c r="EBN15" s="341"/>
      <c r="EBO15" s="341"/>
      <c r="EBP15" s="341"/>
      <c r="EBQ15" s="341"/>
      <c r="EBR15" s="341"/>
      <c r="EBS15" s="341"/>
      <c r="EBT15" s="341"/>
      <c r="EBU15" s="341"/>
      <c r="EBV15" s="341"/>
      <c r="EBW15" s="341"/>
      <c r="EBX15" s="341"/>
      <c r="EBY15" s="341"/>
      <c r="EBZ15" s="341"/>
      <c r="ECA15" s="341"/>
      <c r="ECB15" s="341"/>
      <c r="ECC15" s="341"/>
      <c r="ECD15" s="341"/>
      <c r="ECE15" s="341"/>
      <c r="ECF15" s="341"/>
      <c r="ECG15" s="341"/>
      <c r="ECH15" s="341"/>
      <c r="ECI15" s="341"/>
      <c r="ECJ15" s="341"/>
      <c r="ECK15" s="341"/>
      <c r="ECL15" s="341"/>
      <c r="ECM15" s="341"/>
      <c r="ECN15" s="341"/>
      <c r="ECO15" s="341"/>
      <c r="ECP15" s="341"/>
      <c r="ECQ15" s="341"/>
      <c r="ECR15" s="341"/>
      <c r="ECS15" s="341"/>
      <c r="ECT15" s="341"/>
      <c r="ECU15" s="341"/>
      <c r="ECV15" s="341"/>
      <c r="ECW15" s="341"/>
      <c r="ECX15" s="341"/>
      <c r="ECY15" s="341"/>
      <c r="ECZ15" s="341"/>
      <c r="EDA15" s="341"/>
      <c r="EDB15" s="341"/>
      <c r="EDC15" s="341"/>
      <c r="EDD15" s="341"/>
      <c r="EDE15" s="341"/>
      <c r="EDF15" s="341"/>
      <c r="EDG15" s="341"/>
      <c r="EDH15" s="341"/>
      <c r="EDI15" s="341"/>
      <c r="EDJ15" s="341"/>
      <c r="EDK15" s="341"/>
      <c r="EDL15" s="341"/>
      <c r="EDM15" s="341"/>
      <c r="EDN15" s="341"/>
      <c r="EDO15" s="341"/>
      <c r="EDP15" s="341"/>
      <c r="EDQ15" s="341"/>
      <c r="EDR15" s="341"/>
      <c r="EDS15" s="341"/>
      <c r="EDT15" s="341"/>
      <c r="EDU15" s="341"/>
      <c r="EDV15" s="341"/>
      <c r="EDW15" s="341"/>
      <c r="EDX15" s="341"/>
      <c r="EDY15" s="341"/>
      <c r="EDZ15" s="341"/>
      <c r="EEA15" s="341"/>
      <c r="EEB15" s="341"/>
      <c r="EEC15" s="341"/>
      <c r="EED15" s="341"/>
      <c r="EEE15" s="341"/>
      <c r="EEF15" s="341"/>
      <c r="EEG15" s="341"/>
      <c r="EEH15" s="341"/>
      <c r="EEI15" s="341"/>
      <c r="EEJ15" s="341"/>
      <c r="EEK15" s="341"/>
      <c r="EEL15" s="341"/>
      <c r="EEM15" s="341"/>
      <c r="EEN15" s="341"/>
      <c r="EEO15" s="341"/>
      <c r="EEP15" s="341"/>
      <c r="EEQ15" s="341"/>
      <c r="EER15" s="341"/>
      <c r="EES15" s="341"/>
      <c r="EET15" s="341"/>
      <c r="EEU15" s="341"/>
      <c r="EEV15" s="341"/>
      <c r="EEW15" s="341"/>
      <c r="EEX15" s="341"/>
      <c r="EEY15" s="341"/>
      <c r="EEZ15" s="341"/>
      <c r="EFA15" s="341"/>
      <c r="EFB15" s="341"/>
      <c r="EFC15" s="341"/>
      <c r="EFD15" s="341"/>
      <c r="EFE15" s="341"/>
      <c r="EFF15" s="341"/>
      <c r="EFG15" s="341"/>
      <c r="EFH15" s="341"/>
      <c r="EFI15" s="341"/>
      <c r="EFJ15" s="341"/>
      <c r="EFK15" s="341"/>
      <c r="EFL15" s="341"/>
      <c r="EFM15" s="341"/>
      <c r="EFN15" s="341"/>
      <c r="EFO15" s="341"/>
      <c r="EFP15" s="341"/>
      <c r="EFQ15" s="341"/>
      <c r="EFR15" s="341"/>
      <c r="EFS15" s="341"/>
      <c r="EFT15" s="341"/>
      <c r="EFU15" s="341"/>
      <c r="EFV15" s="341"/>
      <c r="EFW15" s="341"/>
      <c r="EFX15" s="341"/>
      <c r="EFY15" s="341"/>
      <c r="EFZ15" s="341"/>
      <c r="EGA15" s="341"/>
      <c r="EGB15" s="341"/>
      <c r="EGC15" s="341"/>
      <c r="EGD15" s="341"/>
      <c r="EGE15" s="341"/>
      <c r="EGF15" s="341"/>
      <c r="EGG15" s="341"/>
      <c r="EGH15" s="341"/>
      <c r="EGI15" s="341"/>
      <c r="EGJ15" s="341"/>
      <c r="EGK15" s="341"/>
      <c r="EGL15" s="341"/>
      <c r="EGM15" s="341"/>
      <c r="EGN15" s="341"/>
      <c r="EGO15" s="341"/>
      <c r="EGP15" s="341"/>
      <c r="EGQ15" s="341"/>
      <c r="EGR15" s="341"/>
      <c r="EGS15" s="341"/>
      <c r="EGT15" s="341"/>
      <c r="EGU15" s="341"/>
      <c r="EGV15" s="341"/>
      <c r="EGW15" s="341"/>
      <c r="EGX15" s="341"/>
      <c r="EGY15" s="341"/>
      <c r="EGZ15" s="341"/>
      <c r="EHA15" s="341"/>
      <c r="EHB15" s="341"/>
      <c r="EHC15" s="341"/>
      <c r="EHD15" s="341"/>
      <c r="EHE15" s="341"/>
      <c r="EHF15" s="341"/>
      <c r="EHG15" s="341"/>
      <c r="EHH15" s="341"/>
      <c r="EHI15" s="341"/>
      <c r="EHJ15" s="341"/>
      <c r="EHK15" s="341"/>
      <c r="EHL15" s="341"/>
      <c r="EHM15" s="341"/>
      <c r="EHN15" s="341"/>
      <c r="EHO15" s="341"/>
      <c r="EHP15" s="341"/>
      <c r="EHQ15" s="341"/>
      <c r="EHR15" s="341"/>
      <c r="EHS15" s="341"/>
      <c r="EHT15" s="341"/>
      <c r="EHU15" s="341"/>
      <c r="EHV15" s="341"/>
      <c r="EHW15" s="341"/>
      <c r="EHX15" s="341"/>
      <c r="EHY15" s="341"/>
      <c r="EHZ15" s="341"/>
      <c r="EIA15" s="341"/>
      <c r="EIB15" s="341"/>
      <c r="EIC15" s="341"/>
      <c r="EID15" s="341"/>
      <c r="EIE15" s="341"/>
      <c r="EIF15" s="341"/>
      <c r="EIG15" s="341"/>
      <c r="EIH15" s="341"/>
      <c r="EII15" s="341"/>
      <c r="EIJ15" s="341"/>
      <c r="EIK15" s="341"/>
      <c r="EIL15" s="341"/>
      <c r="EIM15" s="341"/>
      <c r="EIN15" s="341"/>
      <c r="EIO15" s="341"/>
      <c r="EIP15" s="341"/>
      <c r="EIQ15" s="341"/>
      <c r="EIR15" s="341"/>
      <c r="EIS15" s="341"/>
      <c r="EIT15" s="341"/>
      <c r="EIU15" s="341"/>
      <c r="EIV15" s="341"/>
      <c r="EIW15" s="341"/>
      <c r="EIX15" s="341"/>
      <c r="EIY15" s="341"/>
      <c r="EIZ15" s="341"/>
      <c r="EJA15" s="341"/>
      <c r="EJB15" s="341"/>
      <c r="EJC15" s="341"/>
      <c r="EJD15" s="341"/>
      <c r="EJE15" s="341"/>
      <c r="EJF15" s="341"/>
      <c r="EJG15" s="341"/>
      <c r="EJH15" s="341"/>
      <c r="EJI15" s="341"/>
      <c r="EJJ15" s="341"/>
      <c r="EJK15" s="341"/>
      <c r="EJL15" s="341"/>
      <c r="EJM15" s="341"/>
      <c r="EJN15" s="341"/>
      <c r="EJO15" s="341"/>
      <c r="EJP15" s="341"/>
      <c r="EJQ15" s="341"/>
      <c r="EJR15" s="341"/>
      <c r="EJS15" s="341"/>
      <c r="EJT15" s="341"/>
      <c r="EJU15" s="341"/>
      <c r="EJV15" s="341"/>
      <c r="EJW15" s="341"/>
      <c r="EJX15" s="341"/>
      <c r="EJY15" s="341"/>
      <c r="EJZ15" s="341"/>
      <c r="EKA15" s="341"/>
      <c r="EKB15" s="341"/>
      <c r="EKC15" s="341"/>
      <c r="EKD15" s="341"/>
      <c r="EKE15" s="341"/>
      <c r="EKF15" s="341"/>
      <c r="EKG15" s="341"/>
      <c r="EKH15" s="341"/>
      <c r="EKI15" s="341"/>
      <c r="EKJ15" s="341"/>
      <c r="EKK15" s="341"/>
      <c r="EKL15" s="341"/>
      <c r="EKM15" s="341"/>
      <c r="EKN15" s="341"/>
      <c r="EKO15" s="341"/>
      <c r="EKP15" s="341"/>
      <c r="EKQ15" s="341"/>
      <c r="EKR15" s="341"/>
      <c r="EKS15" s="341"/>
      <c r="EKT15" s="341"/>
      <c r="EKU15" s="341"/>
      <c r="EKV15" s="341"/>
      <c r="EKW15" s="341"/>
      <c r="EKX15" s="341"/>
      <c r="EKY15" s="341"/>
      <c r="EKZ15" s="341"/>
      <c r="ELA15" s="341"/>
      <c r="ELB15" s="341"/>
      <c r="ELC15" s="341"/>
      <c r="ELD15" s="341"/>
      <c r="ELE15" s="341"/>
      <c r="ELF15" s="341"/>
      <c r="ELG15" s="341"/>
      <c r="ELH15" s="341"/>
      <c r="ELI15" s="341"/>
      <c r="ELJ15" s="341"/>
      <c r="ELK15" s="341"/>
      <c r="ELL15" s="341"/>
      <c r="ELM15" s="341"/>
      <c r="ELN15" s="341"/>
      <c r="ELO15" s="341"/>
      <c r="ELP15" s="341"/>
      <c r="ELQ15" s="341"/>
      <c r="ELR15" s="341"/>
      <c r="ELS15" s="341"/>
      <c r="ELT15" s="341"/>
      <c r="ELU15" s="341"/>
      <c r="ELV15" s="341"/>
      <c r="ELW15" s="341"/>
      <c r="ELX15" s="341"/>
      <c r="ELY15" s="341"/>
      <c r="ELZ15" s="341"/>
      <c r="EMA15" s="341"/>
      <c r="EMB15" s="341"/>
      <c r="EMC15" s="341"/>
      <c r="EMD15" s="341"/>
      <c r="EME15" s="341"/>
      <c r="EMF15" s="341"/>
      <c r="EMG15" s="341"/>
      <c r="EMH15" s="341"/>
      <c r="EMI15" s="341"/>
      <c r="EMJ15" s="341"/>
      <c r="EMK15" s="341"/>
      <c r="EML15" s="341"/>
      <c r="EMM15" s="341"/>
      <c r="EMN15" s="341"/>
      <c r="EMO15" s="341"/>
      <c r="EMP15" s="341"/>
      <c r="EMQ15" s="341"/>
      <c r="EMR15" s="341"/>
      <c r="EMS15" s="341"/>
      <c r="EMT15" s="341"/>
      <c r="EMU15" s="341"/>
      <c r="EMV15" s="341"/>
      <c r="EMW15" s="341"/>
      <c r="EMX15" s="341"/>
      <c r="EMY15" s="341"/>
      <c r="EMZ15" s="341"/>
      <c r="ENA15" s="341"/>
      <c r="ENB15" s="341"/>
      <c r="ENC15" s="341"/>
      <c r="END15" s="341"/>
      <c r="ENE15" s="341"/>
      <c r="ENF15" s="341"/>
      <c r="ENG15" s="341"/>
      <c r="ENH15" s="341"/>
      <c r="ENI15" s="341"/>
      <c r="ENJ15" s="341"/>
      <c r="ENK15" s="341"/>
      <c r="ENL15" s="341"/>
      <c r="ENM15" s="341"/>
      <c r="ENN15" s="341"/>
      <c r="ENO15" s="341"/>
      <c r="ENP15" s="341"/>
      <c r="ENQ15" s="341"/>
      <c r="ENR15" s="341"/>
      <c r="ENS15" s="341"/>
      <c r="ENT15" s="341"/>
      <c r="ENU15" s="341"/>
      <c r="ENV15" s="341"/>
      <c r="ENW15" s="341"/>
      <c r="ENX15" s="341"/>
      <c r="ENY15" s="341"/>
      <c r="ENZ15" s="341"/>
      <c r="EOA15" s="341"/>
      <c r="EOB15" s="341"/>
      <c r="EOC15" s="341"/>
      <c r="EOD15" s="341"/>
      <c r="EOE15" s="341"/>
      <c r="EOF15" s="341"/>
      <c r="EOG15" s="341"/>
      <c r="EOH15" s="341"/>
      <c r="EOI15" s="341"/>
      <c r="EOJ15" s="341"/>
      <c r="EOK15" s="341"/>
      <c r="EOL15" s="341"/>
      <c r="EOM15" s="341"/>
      <c r="EON15" s="341"/>
      <c r="EOO15" s="341"/>
      <c r="EOP15" s="341"/>
      <c r="EOQ15" s="341"/>
      <c r="EOR15" s="341"/>
      <c r="EOS15" s="341"/>
      <c r="EOT15" s="341"/>
      <c r="EOU15" s="341"/>
      <c r="EOV15" s="341"/>
      <c r="EOW15" s="341"/>
      <c r="EOX15" s="341"/>
      <c r="EOY15" s="341"/>
      <c r="EOZ15" s="341"/>
      <c r="EPA15" s="341"/>
      <c r="EPB15" s="341"/>
      <c r="EPC15" s="341"/>
      <c r="EPD15" s="341"/>
      <c r="EPE15" s="341"/>
      <c r="EPF15" s="341"/>
      <c r="EPG15" s="341"/>
      <c r="EPH15" s="341"/>
      <c r="EPI15" s="341"/>
      <c r="EPJ15" s="341"/>
      <c r="EPK15" s="341"/>
      <c r="EPL15" s="341"/>
      <c r="EPM15" s="341"/>
      <c r="EPN15" s="341"/>
      <c r="EPO15" s="341"/>
      <c r="EPP15" s="341"/>
      <c r="EPQ15" s="341"/>
      <c r="EPR15" s="341"/>
      <c r="EPS15" s="341"/>
      <c r="EPT15" s="341"/>
      <c r="EPU15" s="341"/>
      <c r="EPV15" s="341"/>
      <c r="EPW15" s="341"/>
      <c r="EPX15" s="341"/>
      <c r="EPY15" s="341"/>
      <c r="EPZ15" s="341"/>
      <c r="EQA15" s="341"/>
      <c r="EQB15" s="341"/>
      <c r="EQC15" s="341"/>
      <c r="EQD15" s="341"/>
      <c r="EQE15" s="341"/>
      <c r="EQF15" s="341"/>
      <c r="EQG15" s="341"/>
      <c r="EQH15" s="341"/>
      <c r="EQI15" s="341"/>
      <c r="EQJ15" s="341"/>
      <c r="EQK15" s="341"/>
      <c r="EQL15" s="341"/>
      <c r="EQM15" s="341"/>
      <c r="EQN15" s="341"/>
      <c r="EQO15" s="341"/>
      <c r="EQP15" s="341"/>
      <c r="EQQ15" s="341"/>
      <c r="EQR15" s="341"/>
      <c r="EQS15" s="341"/>
      <c r="EQT15" s="341"/>
      <c r="EQU15" s="341"/>
      <c r="EQV15" s="341"/>
      <c r="EQW15" s="341"/>
      <c r="EQX15" s="341"/>
      <c r="EQY15" s="341"/>
      <c r="EQZ15" s="341"/>
      <c r="ERA15" s="341"/>
      <c r="ERB15" s="341"/>
      <c r="ERC15" s="341"/>
      <c r="ERD15" s="341"/>
      <c r="ERE15" s="341"/>
      <c r="ERF15" s="341"/>
      <c r="ERG15" s="341"/>
      <c r="ERH15" s="341"/>
      <c r="ERI15" s="341"/>
      <c r="ERJ15" s="341"/>
      <c r="ERK15" s="341"/>
      <c r="ERL15" s="341"/>
      <c r="ERM15" s="341"/>
      <c r="ERN15" s="341"/>
      <c r="ERO15" s="341"/>
      <c r="ERP15" s="341"/>
      <c r="ERQ15" s="341"/>
      <c r="ERR15" s="341"/>
      <c r="ERS15" s="341"/>
      <c r="ERT15" s="341"/>
      <c r="ERU15" s="341"/>
      <c r="ERV15" s="341"/>
      <c r="ERW15" s="341"/>
      <c r="ERX15" s="341"/>
      <c r="ERY15" s="341"/>
      <c r="ERZ15" s="341"/>
      <c r="ESA15" s="341"/>
      <c r="ESB15" s="341"/>
      <c r="ESC15" s="341"/>
      <c r="ESD15" s="341"/>
      <c r="ESE15" s="341"/>
      <c r="ESF15" s="341"/>
      <c r="ESG15" s="341"/>
      <c r="ESH15" s="341"/>
      <c r="ESI15" s="341"/>
      <c r="ESJ15" s="341"/>
      <c r="ESK15" s="341"/>
      <c r="ESL15" s="341"/>
      <c r="ESM15" s="341"/>
      <c r="ESN15" s="341"/>
      <c r="ESO15" s="341"/>
      <c r="ESP15" s="341"/>
      <c r="ESQ15" s="341"/>
      <c r="ESR15" s="341"/>
      <c r="ESS15" s="341"/>
      <c r="EST15" s="341"/>
      <c r="ESU15" s="341"/>
      <c r="ESV15" s="341"/>
      <c r="ESW15" s="341"/>
      <c r="ESX15" s="341"/>
      <c r="ESY15" s="341"/>
      <c r="ESZ15" s="341"/>
      <c r="ETA15" s="341"/>
      <c r="ETB15" s="341"/>
      <c r="ETC15" s="341"/>
      <c r="ETD15" s="341"/>
      <c r="ETE15" s="341"/>
      <c r="ETF15" s="341"/>
      <c r="ETG15" s="341"/>
      <c r="ETH15" s="341"/>
      <c r="ETI15" s="341"/>
      <c r="ETJ15" s="341"/>
      <c r="ETK15" s="341"/>
      <c r="ETL15" s="341"/>
      <c r="ETM15" s="341"/>
      <c r="ETN15" s="341"/>
      <c r="ETO15" s="341"/>
      <c r="ETP15" s="341"/>
      <c r="ETQ15" s="341"/>
      <c r="ETR15" s="341"/>
      <c r="ETS15" s="341"/>
      <c r="ETT15" s="341"/>
      <c r="ETU15" s="341"/>
      <c r="ETV15" s="341"/>
      <c r="ETW15" s="341"/>
      <c r="ETX15" s="341"/>
      <c r="ETY15" s="341"/>
      <c r="ETZ15" s="341"/>
      <c r="EUA15" s="341"/>
      <c r="EUB15" s="341"/>
      <c r="EUC15" s="341"/>
      <c r="EUD15" s="341"/>
      <c r="EUE15" s="341"/>
      <c r="EUF15" s="341"/>
      <c r="EUG15" s="341"/>
      <c r="EUH15" s="341"/>
      <c r="EUI15" s="341"/>
      <c r="EUJ15" s="341"/>
      <c r="EUK15" s="341"/>
      <c r="EUL15" s="341"/>
      <c r="EUM15" s="341"/>
      <c r="EUN15" s="341"/>
      <c r="EUO15" s="341"/>
      <c r="EUP15" s="341"/>
      <c r="EUQ15" s="341"/>
      <c r="EUR15" s="341"/>
      <c r="EUS15" s="341"/>
      <c r="EUT15" s="341"/>
      <c r="EUU15" s="341"/>
      <c r="EUV15" s="341"/>
      <c r="EUW15" s="341"/>
      <c r="EUX15" s="341"/>
      <c r="EUY15" s="341"/>
      <c r="EUZ15" s="341"/>
      <c r="EVA15" s="341"/>
      <c r="EVB15" s="341"/>
      <c r="EVC15" s="341"/>
      <c r="EVD15" s="341"/>
      <c r="EVE15" s="341"/>
      <c r="EVF15" s="341"/>
      <c r="EVG15" s="341"/>
      <c r="EVH15" s="341"/>
      <c r="EVI15" s="341"/>
      <c r="EVJ15" s="341"/>
      <c r="EVK15" s="341"/>
      <c r="EVL15" s="341"/>
      <c r="EVM15" s="341"/>
      <c r="EVN15" s="341"/>
      <c r="EVO15" s="341"/>
      <c r="EVP15" s="341"/>
      <c r="EVQ15" s="341"/>
      <c r="EVR15" s="341"/>
      <c r="EVS15" s="341"/>
      <c r="EVT15" s="341"/>
      <c r="EVU15" s="341"/>
      <c r="EVV15" s="341"/>
      <c r="EVW15" s="341"/>
      <c r="EVX15" s="341"/>
      <c r="EVY15" s="341"/>
      <c r="EVZ15" s="341"/>
      <c r="EWA15" s="341"/>
      <c r="EWB15" s="341"/>
      <c r="EWC15" s="341"/>
      <c r="EWD15" s="341"/>
      <c r="EWE15" s="341"/>
      <c r="EWF15" s="341"/>
      <c r="EWG15" s="341"/>
      <c r="EWH15" s="341"/>
      <c r="EWI15" s="341"/>
      <c r="EWJ15" s="341"/>
      <c r="EWK15" s="341"/>
      <c r="EWL15" s="341"/>
      <c r="EWM15" s="341"/>
      <c r="EWN15" s="341"/>
      <c r="EWO15" s="341"/>
      <c r="EWP15" s="341"/>
      <c r="EWQ15" s="341"/>
      <c r="EWR15" s="341"/>
      <c r="EWS15" s="341"/>
      <c r="EWT15" s="341"/>
      <c r="EWU15" s="341"/>
      <c r="EWV15" s="341"/>
      <c r="EWW15" s="341"/>
      <c r="EWX15" s="341"/>
      <c r="EWY15" s="341"/>
      <c r="EWZ15" s="341"/>
      <c r="EXA15" s="341"/>
      <c r="EXB15" s="341"/>
      <c r="EXC15" s="341"/>
      <c r="EXD15" s="341"/>
      <c r="EXE15" s="341"/>
      <c r="EXF15" s="341"/>
      <c r="EXG15" s="341"/>
      <c r="EXH15" s="341"/>
      <c r="EXI15" s="341"/>
      <c r="EXJ15" s="341"/>
      <c r="EXK15" s="341"/>
      <c r="EXL15" s="341"/>
      <c r="EXM15" s="341"/>
      <c r="EXN15" s="341"/>
      <c r="EXO15" s="341"/>
      <c r="EXP15" s="341"/>
      <c r="EXQ15" s="341"/>
      <c r="EXR15" s="341"/>
      <c r="EXS15" s="341"/>
      <c r="EXT15" s="341"/>
      <c r="EXU15" s="341"/>
      <c r="EXV15" s="341"/>
      <c r="EXW15" s="341"/>
      <c r="EXX15" s="341"/>
      <c r="EXY15" s="341"/>
      <c r="EXZ15" s="341"/>
      <c r="EYA15" s="341"/>
      <c r="EYB15" s="341"/>
      <c r="EYC15" s="341"/>
      <c r="EYD15" s="341"/>
      <c r="EYE15" s="341"/>
      <c r="EYF15" s="341"/>
      <c r="EYG15" s="341"/>
      <c r="EYH15" s="341"/>
      <c r="EYI15" s="341"/>
      <c r="EYJ15" s="341"/>
      <c r="EYK15" s="341"/>
      <c r="EYL15" s="341"/>
      <c r="EYM15" s="341"/>
      <c r="EYN15" s="341"/>
      <c r="EYO15" s="341"/>
      <c r="EYP15" s="341"/>
      <c r="EYQ15" s="341"/>
      <c r="EYR15" s="341"/>
      <c r="EYS15" s="341"/>
      <c r="EYT15" s="341"/>
      <c r="EYU15" s="341"/>
      <c r="EYV15" s="341"/>
      <c r="EYW15" s="341"/>
      <c r="EYX15" s="341"/>
      <c r="EYY15" s="341"/>
      <c r="EYZ15" s="341"/>
      <c r="EZA15" s="341"/>
      <c r="EZB15" s="341"/>
      <c r="EZC15" s="341"/>
      <c r="EZD15" s="341"/>
      <c r="EZE15" s="341"/>
      <c r="EZF15" s="341"/>
      <c r="EZG15" s="341"/>
      <c r="EZH15" s="341"/>
      <c r="EZI15" s="341"/>
      <c r="EZJ15" s="341"/>
      <c r="EZK15" s="341"/>
      <c r="EZL15" s="341"/>
      <c r="EZM15" s="341"/>
      <c r="EZN15" s="341"/>
      <c r="EZO15" s="341"/>
      <c r="EZP15" s="341"/>
      <c r="EZQ15" s="341"/>
      <c r="EZR15" s="341"/>
      <c r="EZS15" s="341"/>
      <c r="EZT15" s="341"/>
      <c r="EZU15" s="341"/>
      <c r="EZV15" s="341"/>
      <c r="EZW15" s="341"/>
      <c r="EZX15" s="341"/>
      <c r="EZY15" s="341"/>
      <c r="EZZ15" s="341"/>
      <c r="FAA15" s="341"/>
      <c r="FAB15" s="341"/>
      <c r="FAC15" s="341"/>
      <c r="FAD15" s="341"/>
      <c r="FAE15" s="341"/>
      <c r="FAF15" s="341"/>
      <c r="FAG15" s="341"/>
      <c r="FAH15" s="341"/>
      <c r="FAI15" s="341"/>
      <c r="FAJ15" s="341"/>
      <c r="FAK15" s="341"/>
      <c r="FAL15" s="341"/>
      <c r="FAM15" s="341"/>
      <c r="FAN15" s="341"/>
      <c r="FAO15" s="341"/>
      <c r="FAP15" s="341"/>
      <c r="FAQ15" s="341"/>
      <c r="FAR15" s="341"/>
      <c r="FAS15" s="341"/>
      <c r="FAT15" s="341"/>
      <c r="FAU15" s="341"/>
      <c r="FAV15" s="341"/>
      <c r="FAW15" s="341"/>
      <c r="FAX15" s="341"/>
      <c r="FAY15" s="341"/>
      <c r="FAZ15" s="341"/>
      <c r="FBA15" s="341"/>
      <c r="FBB15" s="341"/>
      <c r="FBC15" s="341"/>
      <c r="FBD15" s="341"/>
      <c r="FBE15" s="341"/>
      <c r="FBF15" s="341"/>
      <c r="FBG15" s="341"/>
      <c r="FBH15" s="341"/>
      <c r="FBI15" s="341"/>
      <c r="FBJ15" s="341"/>
      <c r="FBK15" s="341"/>
      <c r="FBL15" s="341"/>
      <c r="FBM15" s="341"/>
      <c r="FBN15" s="341"/>
      <c r="FBO15" s="341"/>
      <c r="FBP15" s="341"/>
      <c r="FBQ15" s="341"/>
      <c r="FBR15" s="341"/>
      <c r="FBS15" s="341"/>
      <c r="FBT15" s="341"/>
      <c r="FBU15" s="341"/>
      <c r="FBV15" s="341"/>
      <c r="FBW15" s="341"/>
      <c r="FBX15" s="341"/>
      <c r="FBY15" s="341"/>
      <c r="FBZ15" s="341"/>
      <c r="FCA15" s="341"/>
      <c r="FCB15" s="341"/>
      <c r="FCC15" s="341"/>
      <c r="FCD15" s="341"/>
      <c r="FCE15" s="341"/>
      <c r="FCF15" s="341"/>
      <c r="FCG15" s="341"/>
      <c r="FCH15" s="341"/>
      <c r="FCI15" s="341"/>
      <c r="FCJ15" s="341"/>
      <c r="FCK15" s="341"/>
      <c r="FCL15" s="341"/>
      <c r="FCM15" s="341"/>
      <c r="FCN15" s="341"/>
      <c r="FCO15" s="341"/>
      <c r="FCP15" s="341"/>
      <c r="FCQ15" s="341"/>
      <c r="FCR15" s="341"/>
      <c r="FCS15" s="341"/>
      <c r="FCT15" s="341"/>
      <c r="FCU15" s="341"/>
      <c r="FCV15" s="341"/>
      <c r="FCW15" s="341"/>
      <c r="FCX15" s="341"/>
      <c r="FCY15" s="341"/>
      <c r="FCZ15" s="341"/>
      <c r="FDA15" s="341"/>
      <c r="FDB15" s="341"/>
      <c r="FDC15" s="341"/>
      <c r="FDD15" s="341"/>
      <c r="FDE15" s="341"/>
      <c r="FDF15" s="341"/>
      <c r="FDG15" s="341"/>
      <c r="FDH15" s="341"/>
      <c r="FDI15" s="341"/>
      <c r="FDJ15" s="341"/>
      <c r="FDK15" s="341"/>
      <c r="FDL15" s="341"/>
      <c r="FDM15" s="341"/>
      <c r="FDN15" s="341"/>
      <c r="FDO15" s="341"/>
      <c r="FDP15" s="341"/>
      <c r="FDQ15" s="341"/>
      <c r="FDR15" s="341"/>
      <c r="FDS15" s="341"/>
      <c r="FDT15" s="341"/>
      <c r="FDU15" s="341"/>
      <c r="FDV15" s="341"/>
      <c r="FDW15" s="341"/>
      <c r="FDX15" s="341"/>
      <c r="FDY15" s="341"/>
      <c r="FDZ15" s="341"/>
      <c r="FEA15" s="341"/>
      <c r="FEB15" s="341"/>
      <c r="FEC15" s="341"/>
      <c r="FED15" s="341"/>
      <c r="FEE15" s="341"/>
      <c r="FEF15" s="341"/>
      <c r="FEG15" s="341"/>
      <c r="FEH15" s="341"/>
      <c r="FEI15" s="341"/>
      <c r="FEJ15" s="341"/>
      <c r="FEK15" s="341"/>
      <c r="FEL15" s="341"/>
      <c r="FEM15" s="341"/>
      <c r="FEN15" s="341"/>
      <c r="FEO15" s="341"/>
      <c r="FEP15" s="341"/>
      <c r="FEQ15" s="341"/>
      <c r="FER15" s="341"/>
      <c r="FES15" s="341"/>
      <c r="FET15" s="341"/>
      <c r="FEU15" s="341"/>
      <c r="FEV15" s="341"/>
      <c r="FEW15" s="341"/>
      <c r="FEX15" s="341"/>
      <c r="FEY15" s="341"/>
      <c r="FEZ15" s="341"/>
      <c r="FFA15" s="341"/>
      <c r="FFB15" s="341"/>
      <c r="FFC15" s="341"/>
      <c r="FFD15" s="341"/>
      <c r="FFE15" s="341"/>
      <c r="FFF15" s="341"/>
      <c r="FFG15" s="341"/>
      <c r="FFH15" s="341"/>
      <c r="FFI15" s="341"/>
      <c r="FFJ15" s="341"/>
      <c r="FFK15" s="341"/>
      <c r="FFL15" s="341"/>
      <c r="FFM15" s="341"/>
      <c r="FFN15" s="341"/>
      <c r="FFO15" s="341"/>
      <c r="FFP15" s="341"/>
      <c r="FFQ15" s="341"/>
      <c r="FFR15" s="341"/>
      <c r="FFS15" s="341"/>
      <c r="FFT15" s="341"/>
      <c r="FFU15" s="341"/>
      <c r="FFV15" s="341"/>
      <c r="FFW15" s="341"/>
      <c r="FFX15" s="341"/>
      <c r="FFY15" s="341"/>
      <c r="FFZ15" s="341"/>
      <c r="FGA15" s="341"/>
      <c r="FGB15" s="341"/>
      <c r="FGC15" s="341"/>
      <c r="FGD15" s="341"/>
      <c r="FGE15" s="341"/>
      <c r="FGF15" s="341"/>
      <c r="FGG15" s="341"/>
      <c r="FGH15" s="341"/>
      <c r="FGI15" s="341"/>
      <c r="FGJ15" s="341"/>
      <c r="FGK15" s="341"/>
      <c r="FGL15" s="341"/>
      <c r="FGM15" s="341"/>
      <c r="FGN15" s="341"/>
      <c r="FGO15" s="341"/>
      <c r="FGP15" s="341"/>
      <c r="FGQ15" s="341"/>
      <c r="FGR15" s="341"/>
      <c r="FGS15" s="341"/>
      <c r="FGT15" s="341"/>
      <c r="FGU15" s="341"/>
      <c r="FGV15" s="341"/>
      <c r="FGW15" s="341"/>
      <c r="FGX15" s="341"/>
      <c r="FGY15" s="341"/>
      <c r="FGZ15" s="341"/>
      <c r="FHA15" s="341"/>
      <c r="FHB15" s="341"/>
      <c r="FHC15" s="341"/>
      <c r="FHD15" s="341"/>
      <c r="FHE15" s="341"/>
      <c r="FHF15" s="341"/>
      <c r="FHG15" s="341"/>
      <c r="FHH15" s="341"/>
      <c r="FHI15" s="341"/>
      <c r="FHJ15" s="341"/>
      <c r="FHK15" s="341"/>
      <c r="FHL15" s="341"/>
      <c r="FHM15" s="341"/>
      <c r="FHN15" s="341"/>
      <c r="FHO15" s="341"/>
      <c r="FHP15" s="341"/>
      <c r="FHQ15" s="341"/>
      <c r="FHR15" s="341"/>
      <c r="FHS15" s="341"/>
      <c r="FHT15" s="341"/>
      <c r="FHU15" s="341"/>
      <c r="FHV15" s="341"/>
      <c r="FHW15" s="341"/>
      <c r="FHX15" s="341"/>
      <c r="FHY15" s="341"/>
      <c r="FHZ15" s="341"/>
      <c r="FIA15" s="341"/>
      <c r="FIB15" s="341"/>
      <c r="FIC15" s="341"/>
      <c r="FID15" s="341"/>
      <c r="FIE15" s="341"/>
      <c r="FIF15" s="341"/>
      <c r="FIG15" s="341"/>
      <c r="FIH15" s="341"/>
      <c r="FII15" s="341"/>
      <c r="FIJ15" s="341"/>
      <c r="FIK15" s="341"/>
      <c r="FIL15" s="341"/>
      <c r="FIM15" s="341"/>
      <c r="FIN15" s="341"/>
      <c r="FIO15" s="341"/>
      <c r="FIP15" s="341"/>
      <c r="FIQ15" s="341"/>
      <c r="FIR15" s="341"/>
      <c r="FIS15" s="341"/>
      <c r="FIT15" s="341"/>
      <c r="FIU15" s="341"/>
      <c r="FIV15" s="341"/>
      <c r="FIW15" s="341"/>
      <c r="FIX15" s="341"/>
      <c r="FIY15" s="341"/>
      <c r="FIZ15" s="341"/>
      <c r="FJA15" s="341"/>
      <c r="FJB15" s="341"/>
      <c r="FJC15" s="341"/>
      <c r="FJD15" s="341"/>
      <c r="FJE15" s="341"/>
      <c r="FJF15" s="341"/>
      <c r="FJG15" s="341"/>
      <c r="FJH15" s="341"/>
      <c r="FJI15" s="341"/>
      <c r="FJJ15" s="341"/>
      <c r="FJK15" s="341"/>
      <c r="FJL15" s="341"/>
      <c r="FJM15" s="341"/>
      <c r="FJN15" s="341"/>
      <c r="FJO15" s="341"/>
      <c r="FJP15" s="341"/>
      <c r="FJQ15" s="341"/>
      <c r="FJR15" s="341"/>
      <c r="FJS15" s="341"/>
      <c r="FJT15" s="341"/>
      <c r="FJU15" s="341"/>
      <c r="FJV15" s="341"/>
      <c r="FJW15" s="341"/>
      <c r="FJX15" s="341"/>
      <c r="FJY15" s="341"/>
      <c r="FJZ15" s="341"/>
      <c r="FKA15" s="341"/>
      <c r="FKB15" s="341"/>
      <c r="FKC15" s="341"/>
      <c r="FKD15" s="341"/>
      <c r="FKE15" s="341"/>
      <c r="FKF15" s="341"/>
      <c r="FKG15" s="341"/>
      <c r="FKH15" s="341"/>
      <c r="FKI15" s="341"/>
      <c r="FKJ15" s="341"/>
      <c r="FKK15" s="341"/>
      <c r="FKL15" s="341"/>
      <c r="FKM15" s="341"/>
      <c r="FKN15" s="341"/>
      <c r="FKO15" s="341"/>
      <c r="FKP15" s="341"/>
      <c r="FKQ15" s="341"/>
      <c r="FKR15" s="341"/>
      <c r="FKS15" s="341"/>
      <c r="FKT15" s="341"/>
      <c r="FKU15" s="341"/>
      <c r="FKV15" s="341"/>
      <c r="FKW15" s="341"/>
      <c r="FKX15" s="341"/>
      <c r="FKY15" s="341"/>
      <c r="FKZ15" s="341"/>
      <c r="FLA15" s="341"/>
      <c r="FLB15" s="341"/>
      <c r="FLC15" s="341"/>
      <c r="FLD15" s="341"/>
      <c r="FLE15" s="341"/>
      <c r="FLF15" s="341"/>
      <c r="FLG15" s="341"/>
      <c r="FLH15" s="341"/>
      <c r="FLI15" s="341"/>
      <c r="FLJ15" s="341"/>
      <c r="FLK15" s="341"/>
      <c r="FLL15" s="341"/>
      <c r="FLM15" s="341"/>
      <c r="FLN15" s="341"/>
      <c r="FLO15" s="341"/>
      <c r="FLP15" s="341"/>
      <c r="FLQ15" s="341"/>
      <c r="FLR15" s="341"/>
      <c r="FLS15" s="341"/>
      <c r="FLT15" s="341"/>
      <c r="FLU15" s="341"/>
      <c r="FLV15" s="341"/>
      <c r="FLW15" s="341"/>
      <c r="FLX15" s="341"/>
      <c r="FLY15" s="341"/>
      <c r="FLZ15" s="341"/>
      <c r="FMA15" s="341"/>
      <c r="FMB15" s="341"/>
      <c r="FMC15" s="341"/>
      <c r="FMD15" s="341"/>
      <c r="FME15" s="341"/>
      <c r="FMF15" s="341"/>
      <c r="FMG15" s="341"/>
      <c r="FMH15" s="341"/>
      <c r="FMI15" s="341"/>
      <c r="FMJ15" s="341"/>
      <c r="FMK15" s="341"/>
      <c r="FML15" s="341"/>
      <c r="FMM15" s="341"/>
      <c r="FMN15" s="341"/>
      <c r="FMO15" s="341"/>
      <c r="FMP15" s="341"/>
      <c r="FMQ15" s="341"/>
      <c r="FMR15" s="341"/>
      <c r="FMS15" s="341"/>
      <c r="FMT15" s="341"/>
      <c r="FMU15" s="341"/>
      <c r="FMV15" s="341"/>
      <c r="FMW15" s="341"/>
      <c r="FMX15" s="341"/>
      <c r="FMY15" s="341"/>
      <c r="FMZ15" s="341"/>
      <c r="FNA15" s="341"/>
      <c r="FNB15" s="341"/>
      <c r="FNC15" s="341"/>
      <c r="FND15" s="341"/>
      <c r="FNE15" s="341"/>
      <c r="FNF15" s="341"/>
      <c r="FNG15" s="341"/>
      <c r="FNH15" s="341"/>
      <c r="FNI15" s="341"/>
      <c r="FNJ15" s="341"/>
      <c r="FNK15" s="341"/>
      <c r="FNL15" s="341"/>
      <c r="FNM15" s="341"/>
      <c r="FNN15" s="341"/>
      <c r="FNO15" s="341"/>
      <c r="FNP15" s="341"/>
      <c r="FNQ15" s="341"/>
      <c r="FNR15" s="341"/>
      <c r="FNS15" s="341"/>
      <c r="FNT15" s="341"/>
      <c r="FNU15" s="341"/>
      <c r="FNV15" s="341"/>
      <c r="FNW15" s="341"/>
      <c r="FNX15" s="341"/>
      <c r="FNY15" s="341"/>
      <c r="FNZ15" s="341"/>
      <c r="FOA15" s="341"/>
      <c r="FOB15" s="341"/>
      <c r="FOC15" s="341"/>
      <c r="FOD15" s="341"/>
      <c r="FOE15" s="341"/>
      <c r="FOF15" s="341"/>
      <c r="FOG15" s="341"/>
      <c r="FOH15" s="341"/>
      <c r="FOI15" s="341"/>
      <c r="FOJ15" s="341"/>
      <c r="FOK15" s="341"/>
      <c r="FOL15" s="341"/>
      <c r="FOM15" s="341"/>
      <c r="FON15" s="341"/>
      <c r="FOO15" s="341"/>
      <c r="FOP15" s="341"/>
      <c r="FOQ15" s="341"/>
      <c r="FOR15" s="341"/>
      <c r="FOS15" s="341"/>
      <c r="FOT15" s="341"/>
      <c r="FOU15" s="341"/>
      <c r="FOV15" s="341"/>
      <c r="FOW15" s="341"/>
      <c r="FOX15" s="341"/>
      <c r="FOY15" s="341"/>
      <c r="FOZ15" s="341"/>
      <c r="FPA15" s="341"/>
      <c r="FPB15" s="341"/>
      <c r="FPC15" s="341"/>
      <c r="FPD15" s="341"/>
      <c r="FPE15" s="341"/>
      <c r="FPF15" s="341"/>
      <c r="FPG15" s="341"/>
      <c r="FPH15" s="341"/>
      <c r="FPI15" s="341"/>
      <c r="FPJ15" s="341"/>
      <c r="FPK15" s="341"/>
      <c r="FPL15" s="341"/>
      <c r="FPM15" s="341"/>
      <c r="FPN15" s="341"/>
      <c r="FPO15" s="341"/>
      <c r="FPP15" s="341"/>
      <c r="FPQ15" s="341"/>
      <c r="FPR15" s="341"/>
      <c r="FPS15" s="341"/>
      <c r="FPT15" s="341"/>
      <c r="FPU15" s="341"/>
      <c r="FPV15" s="341"/>
      <c r="FPW15" s="341"/>
      <c r="FPX15" s="341"/>
      <c r="FPY15" s="341"/>
      <c r="FPZ15" s="341"/>
      <c r="FQA15" s="341"/>
      <c r="FQB15" s="341"/>
      <c r="FQC15" s="341"/>
      <c r="FQD15" s="341"/>
      <c r="FQE15" s="341"/>
      <c r="FQF15" s="341"/>
      <c r="FQG15" s="341"/>
      <c r="FQH15" s="341"/>
      <c r="FQI15" s="341"/>
      <c r="FQJ15" s="341"/>
      <c r="FQK15" s="341"/>
      <c r="FQL15" s="341"/>
      <c r="FQM15" s="341"/>
      <c r="FQN15" s="341"/>
      <c r="FQO15" s="341"/>
      <c r="FQP15" s="341"/>
      <c r="FQQ15" s="341"/>
      <c r="FQR15" s="341"/>
      <c r="FQS15" s="341"/>
      <c r="FQT15" s="341"/>
      <c r="FQU15" s="341"/>
      <c r="FQV15" s="341"/>
      <c r="FQW15" s="341"/>
      <c r="FQX15" s="341"/>
      <c r="FQY15" s="341"/>
      <c r="FQZ15" s="341"/>
      <c r="FRA15" s="341"/>
      <c r="FRB15" s="341"/>
      <c r="FRC15" s="341"/>
      <c r="FRD15" s="341"/>
      <c r="FRE15" s="341"/>
      <c r="FRF15" s="341"/>
      <c r="FRG15" s="341"/>
      <c r="FRH15" s="341"/>
      <c r="FRI15" s="341"/>
      <c r="FRJ15" s="341"/>
      <c r="FRK15" s="341"/>
      <c r="FRL15" s="341"/>
      <c r="FRM15" s="341"/>
      <c r="FRN15" s="341"/>
      <c r="FRO15" s="341"/>
      <c r="FRP15" s="341"/>
      <c r="FRQ15" s="341"/>
      <c r="FRR15" s="341"/>
      <c r="FRS15" s="341"/>
      <c r="FRT15" s="341"/>
      <c r="FRU15" s="341"/>
      <c r="FRV15" s="341"/>
      <c r="FRW15" s="341"/>
      <c r="FRX15" s="341"/>
      <c r="FRY15" s="341"/>
      <c r="FRZ15" s="341"/>
      <c r="FSA15" s="341"/>
      <c r="FSB15" s="341"/>
      <c r="FSC15" s="341"/>
      <c r="FSD15" s="341"/>
      <c r="FSE15" s="341"/>
      <c r="FSF15" s="341"/>
      <c r="FSG15" s="341"/>
      <c r="FSH15" s="341"/>
      <c r="FSI15" s="341"/>
      <c r="FSJ15" s="341"/>
      <c r="FSK15" s="341"/>
      <c r="FSL15" s="341"/>
      <c r="FSM15" s="341"/>
      <c r="FSN15" s="341"/>
      <c r="FSO15" s="341"/>
      <c r="FSP15" s="341"/>
      <c r="FSQ15" s="341"/>
      <c r="FSR15" s="341"/>
      <c r="FSS15" s="341"/>
      <c r="FST15" s="341"/>
      <c r="FSU15" s="341"/>
      <c r="FSV15" s="341"/>
      <c r="FSW15" s="341"/>
      <c r="FSX15" s="341"/>
      <c r="FSY15" s="341"/>
      <c r="FSZ15" s="341"/>
      <c r="FTA15" s="341"/>
      <c r="FTB15" s="341"/>
      <c r="FTC15" s="341"/>
      <c r="FTD15" s="341"/>
      <c r="FTE15" s="341"/>
      <c r="FTF15" s="341"/>
      <c r="FTG15" s="341"/>
      <c r="FTH15" s="341"/>
      <c r="FTI15" s="341"/>
      <c r="FTJ15" s="341"/>
      <c r="FTK15" s="341"/>
      <c r="FTL15" s="341"/>
      <c r="FTM15" s="341"/>
      <c r="FTN15" s="341"/>
      <c r="FTO15" s="341"/>
      <c r="FTP15" s="341"/>
      <c r="FTQ15" s="341"/>
      <c r="FTR15" s="341"/>
      <c r="FTS15" s="341"/>
      <c r="FTT15" s="341"/>
      <c r="FTU15" s="341"/>
      <c r="FTV15" s="341"/>
      <c r="FTW15" s="341"/>
      <c r="FTX15" s="341"/>
      <c r="FTY15" s="341"/>
      <c r="FTZ15" s="341"/>
      <c r="FUA15" s="341"/>
      <c r="FUB15" s="341"/>
      <c r="FUC15" s="341"/>
      <c r="FUD15" s="341"/>
      <c r="FUE15" s="341"/>
      <c r="FUF15" s="341"/>
      <c r="FUG15" s="341"/>
      <c r="FUH15" s="341"/>
      <c r="FUI15" s="341"/>
      <c r="FUJ15" s="341"/>
      <c r="FUK15" s="341"/>
      <c r="FUL15" s="341"/>
      <c r="FUM15" s="341"/>
      <c r="FUN15" s="341"/>
      <c r="FUO15" s="341"/>
      <c r="FUP15" s="341"/>
      <c r="FUQ15" s="341"/>
      <c r="FUR15" s="341"/>
      <c r="FUS15" s="341"/>
      <c r="FUT15" s="341"/>
      <c r="FUU15" s="341"/>
      <c r="FUV15" s="341"/>
      <c r="FUW15" s="341"/>
      <c r="FUX15" s="341"/>
      <c r="FUY15" s="341"/>
      <c r="FUZ15" s="341"/>
      <c r="FVA15" s="341"/>
      <c r="FVB15" s="341"/>
      <c r="FVC15" s="341"/>
      <c r="FVD15" s="341"/>
      <c r="FVE15" s="341"/>
      <c r="FVF15" s="341"/>
      <c r="FVG15" s="341"/>
      <c r="FVH15" s="341"/>
      <c r="FVI15" s="341"/>
      <c r="FVJ15" s="341"/>
      <c r="FVK15" s="341"/>
      <c r="FVL15" s="341"/>
      <c r="FVM15" s="341"/>
      <c r="FVN15" s="341"/>
      <c r="FVO15" s="341"/>
      <c r="FVP15" s="341"/>
      <c r="FVQ15" s="341"/>
      <c r="FVR15" s="341"/>
      <c r="FVS15" s="341"/>
      <c r="FVT15" s="341"/>
      <c r="FVU15" s="341"/>
      <c r="FVV15" s="341"/>
      <c r="FVW15" s="341"/>
      <c r="FVX15" s="341"/>
      <c r="FVY15" s="341"/>
      <c r="FVZ15" s="341"/>
      <c r="FWA15" s="341"/>
      <c r="FWB15" s="341"/>
      <c r="FWC15" s="341"/>
      <c r="FWD15" s="341"/>
      <c r="FWE15" s="341"/>
      <c r="FWF15" s="341"/>
      <c r="FWG15" s="341"/>
      <c r="FWH15" s="341"/>
      <c r="FWI15" s="341"/>
      <c r="FWJ15" s="341"/>
      <c r="FWK15" s="341"/>
      <c r="FWL15" s="341"/>
      <c r="FWM15" s="341"/>
      <c r="FWN15" s="341"/>
      <c r="FWO15" s="341"/>
      <c r="FWP15" s="341"/>
      <c r="FWQ15" s="341"/>
      <c r="FWR15" s="341"/>
      <c r="FWS15" s="341"/>
      <c r="FWT15" s="341"/>
      <c r="FWU15" s="341"/>
      <c r="FWV15" s="341"/>
      <c r="FWW15" s="341"/>
      <c r="FWX15" s="341"/>
      <c r="FWY15" s="341"/>
      <c r="FWZ15" s="341"/>
      <c r="FXA15" s="341"/>
      <c r="FXB15" s="341"/>
      <c r="FXC15" s="341"/>
      <c r="FXD15" s="341"/>
      <c r="FXE15" s="341"/>
      <c r="FXF15" s="341"/>
      <c r="FXG15" s="341"/>
      <c r="FXH15" s="341"/>
      <c r="FXI15" s="341"/>
      <c r="FXJ15" s="341"/>
      <c r="FXK15" s="341"/>
      <c r="FXL15" s="341"/>
      <c r="FXM15" s="341"/>
      <c r="FXN15" s="341"/>
      <c r="FXO15" s="341"/>
      <c r="FXP15" s="341"/>
      <c r="FXQ15" s="341"/>
      <c r="FXR15" s="341"/>
      <c r="FXS15" s="341"/>
      <c r="FXT15" s="341"/>
      <c r="FXU15" s="341"/>
      <c r="FXV15" s="341"/>
      <c r="FXW15" s="341"/>
      <c r="FXX15" s="341"/>
      <c r="FXY15" s="341"/>
      <c r="FXZ15" s="341"/>
      <c r="FYA15" s="341"/>
      <c r="FYB15" s="341"/>
      <c r="FYC15" s="341"/>
      <c r="FYD15" s="341"/>
      <c r="FYE15" s="341"/>
      <c r="FYF15" s="341"/>
      <c r="FYG15" s="341"/>
      <c r="FYH15" s="341"/>
      <c r="FYI15" s="341"/>
      <c r="FYJ15" s="341"/>
      <c r="FYK15" s="341"/>
      <c r="FYL15" s="341"/>
      <c r="FYM15" s="341"/>
      <c r="FYN15" s="341"/>
      <c r="FYO15" s="341"/>
      <c r="FYP15" s="341"/>
      <c r="FYQ15" s="341"/>
      <c r="FYR15" s="341"/>
      <c r="FYS15" s="341"/>
      <c r="FYT15" s="341"/>
      <c r="FYU15" s="341"/>
      <c r="FYV15" s="341"/>
      <c r="FYW15" s="341"/>
      <c r="FYX15" s="341"/>
      <c r="FYY15" s="341"/>
      <c r="FYZ15" s="341"/>
      <c r="FZA15" s="341"/>
      <c r="FZB15" s="341"/>
      <c r="FZC15" s="341"/>
      <c r="FZD15" s="341"/>
      <c r="FZE15" s="341"/>
      <c r="FZF15" s="341"/>
      <c r="FZG15" s="341"/>
      <c r="FZH15" s="341"/>
      <c r="FZI15" s="341"/>
      <c r="FZJ15" s="341"/>
      <c r="FZK15" s="341"/>
      <c r="FZL15" s="341"/>
      <c r="FZM15" s="341"/>
      <c r="FZN15" s="341"/>
      <c r="FZO15" s="341"/>
      <c r="FZP15" s="341"/>
      <c r="FZQ15" s="341"/>
      <c r="FZR15" s="341"/>
      <c r="FZS15" s="341"/>
      <c r="FZT15" s="341"/>
      <c r="FZU15" s="341"/>
      <c r="FZV15" s="341"/>
      <c r="FZW15" s="341"/>
      <c r="FZX15" s="341"/>
      <c r="FZY15" s="341"/>
      <c r="FZZ15" s="341"/>
      <c r="GAA15" s="341"/>
      <c r="GAB15" s="341"/>
      <c r="GAC15" s="341"/>
      <c r="GAD15" s="341"/>
      <c r="GAE15" s="341"/>
      <c r="GAF15" s="341"/>
      <c r="GAG15" s="341"/>
      <c r="GAH15" s="341"/>
      <c r="GAI15" s="341"/>
      <c r="GAJ15" s="341"/>
      <c r="GAK15" s="341"/>
      <c r="GAL15" s="341"/>
      <c r="GAM15" s="341"/>
      <c r="GAN15" s="341"/>
      <c r="GAO15" s="341"/>
      <c r="GAP15" s="341"/>
      <c r="GAQ15" s="341"/>
      <c r="GAR15" s="341"/>
      <c r="GAS15" s="341"/>
      <c r="GAT15" s="341"/>
      <c r="GAU15" s="341"/>
      <c r="GAV15" s="341"/>
      <c r="GAW15" s="341"/>
      <c r="GAX15" s="341"/>
      <c r="GAY15" s="341"/>
      <c r="GAZ15" s="341"/>
      <c r="GBA15" s="341"/>
      <c r="GBB15" s="341"/>
      <c r="GBC15" s="341"/>
      <c r="GBD15" s="341"/>
      <c r="GBE15" s="341"/>
      <c r="GBF15" s="341"/>
      <c r="GBG15" s="341"/>
      <c r="GBH15" s="341"/>
      <c r="GBI15" s="341"/>
      <c r="GBJ15" s="341"/>
      <c r="GBK15" s="341"/>
      <c r="GBL15" s="341"/>
      <c r="GBM15" s="341"/>
      <c r="GBN15" s="341"/>
      <c r="GBO15" s="341"/>
      <c r="GBP15" s="341"/>
      <c r="GBQ15" s="341"/>
      <c r="GBR15" s="341"/>
      <c r="GBS15" s="341"/>
      <c r="GBT15" s="341"/>
      <c r="GBU15" s="341"/>
      <c r="GBV15" s="341"/>
      <c r="GBW15" s="341"/>
      <c r="GBX15" s="341"/>
      <c r="GBY15" s="341"/>
      <c r="GBZ15" s="341"/>
      <c r="GCA15" s="341"/>
      <c r="GCB15" s="341"/>
      <c r="GCC15" s="341"/>
      <c r="GCD15" s="341"/>
      <c r="GCE15" s="341"/>
      <c r="GCF15" s="341"/>
      <c r="GCG15" s="341"/>
      <c r="GCH15" s="341"/>
      <c r="GCI15" s="341"/>
      <c r="GCJ15" s="341"/>
      <c r="GCK15" s="341"/>
      <c r="GCL15" s="341"/>
      <c r="GCM15" s="341"/>
      <c r="GCN15" s="341"/>
      <c r="GCO15" s="341"/>
      <c r="GCP15" s="341"/>
      <c r="GCQ15" s="341"/>
      <c r="GCR15" s="341"/>
      <c r="GCS15" s="341"/>
      <c r="GCT15" s="341"/>
      <c r="GCU15" s="341"/>
      <c r="GCV15" s="341"/>
      <c r="GCW15" s="341"/>
      <c r="GCX15" s="341"/>
      <c r="GCY15" s="341"/>
      <c r="GCZ15" s="341"/>
      <c r="GDA15" s="341"/>
      <c r="GDB15" s="341"/>
      <c r="GDC15" s="341"/>
      <c r="GDD15" s="341"/>
      <c r="GDE15" s="341"/>
      <c r="GDF15" s="341"/>
      <c r="GDG15" s="341"/>
      <c r="GDH15" s="341"/>
      <c r="GDI15" s="341"/>
      <c r="GDJ15" s="341"/>
      <c r="GDK15" s="341"/>
      <c r="GDL15" s="341"/>
      <c r="GDM15" s="341"/>
      <c r="GDN15" s="341"/>
      <c r="GDO15" s="341"/>
      <c r="GDP15" s="341"/>
      <c r="GDQ15" s="341"/>
      <c r="GDR15" s="341"/>
      <c r="GDS15" s="341"/>
      <c r="GDT15" s="341"/>
      <c r="GDU15" s="341"/>
      <c r="GDV15" s="341"/>
      <c r="GDW15" s="341"/>
      <c r="GDX15" s="341"/>
      <c r="GDY15" s="341"/>
      <c r="GDZ15" s="341"/>
      <c r="GEA15" s="341"/>
      <c r="GEB15" s="341"/>
      <c r="GEC15" s="341"/>
      <c r="GED15" s="341"/>
      <c r="GEE15" s="341"/>
      <c r="GEF15" s="341"/>
      <c r="GEG15" s="341"/>
      <c r="GEH15" s="341"/>
      <c r="GEI15" s="341"/>
      <c r="GEJ15" s="341"/>
      <c r="GEK15" s="341"/>
      <c r="GEL15" s="341"/>
      <c r="GEM15" s="341"/>
      <c r="GEN15" s="341"/>
      <c r="GEO15" s="341"/>
      <c r="GEP15" s="341"/>
      <c r="GEQ15" s="341"/>
      <c r="GER15" s="341"/>
      <c r="GES15" s="341"/>
      <c r="GET15" s="341"/>
      <c r="GEU15" s="341"/>
      <c r="GEV15" s="341"/>
      <c r="GEW15" s="341"/>
      <c r="GEX15" s="341"/>
      <c r="GEY15" s="341"/>
      <c r="GEZ15" s="341"/>
      <c r="GFA15" s="341"/>
      <c r="GFB15" s="341"/>
      <c r="GFC15" s="341"/>
      <c r="GFD15" s="341"/>
      <c r="GFE15" s="341"/>
      <c r="GFF15" s="341"/>
      <c r="GFG15" s="341"/>
      <c r="GFH15" s="341"/>
      <c r="GFI15" s="341"/>
      <c r="GFJ15" s="341"/>
      <c r="GFK15" s="341"/>
      <c r="GFL15" s="341"/>
      <c r="GFM15" s="341"/>
      <c r="GFN15" s="341"/>
      <c r="GFO15" s="341"/>
      <c r="GFP15" s="341"/>
      <c r="GFQ15" s="341"/>
      <c r="GFR15" s="341"/>
      <c r="GFS15" s="341"/>
      <c r="GFT15" s="341"/>
      <c r="GFU15" s="341"/>
      <c r="GFV15" s="341"/>
      <c r="GFW15" s="341"/>
      <c r="GFX15" s="341"/>
      <c r="GFY15" s="341"/>
      <c r="GFZ15" s="341"/>
      <c r="GGA15" s="341"/>
      <c r="GGB15" s="341"/>
      <c r="GGC15" s="341"/>
      <c r="GGD15" s="341"/>
      <c r="GGE15" s="341"/>
      <c r="GGF15" s="341"/>
      <c r="GGG15" s="341"/>
      <c r="GGH15" s="341"/>
      <c r="GGI15" s="341"/>
      <c r="GGJ15" s="341"/>
      <c r="GGK15" s="341"/>
      <c r="GGL15" s="341"/>
      <c r="GGM15" s="341"/>
      <c r="GGN15" s="341"/>
      <c r="GGO15" s="341"/>
      <c r="GGP15" s="341"/>
      <c r="GGQ15" s="341"/>
      <c r="GGR15" s="341"/>
      <c r="GGS15" s="341"/>
      <c r="GGT15" s="341"/>
      <c r="GGU15" s="341"/>
      <c r="GGV15" s="341"/>
      <c r="GGW15" s="341"/>
      <c r="GGX15" s="341"/>
      <c r="GGY15" s="341"/>
      <c r="GGZ15" s="341"/>
      <c r="GHA15" s="341"/>
      <c r="GHB15" s="341"/>
      <c r="GHC15" s="341"/>
      <c r="GHD15" s="341"/>
      <c r="GHE15" s="341"/>
      <c r="GHF15" s="341"/>
      <c r="GHG15" s="341"/>
      <c r="GHH15" s="341"/>
      <c r="GHI15" s="341"/>
      <c r="GHJ15" s="341"/>
      <c r="GHK15" s="341"/>
      <c r="GHL15" s="341"/>
      <c r="GHM15" s="341"/>
      <c r="GHN15" s="341"/>
      <c r="GHO15" s="341"/>
      <c r="GHP15" s="341"/>
      <c r="GHQ15" s="341"/>
      <c r="GHR15" s="341"/>
      <c r="GHS15" s="341"/>
      <c r="GHT15" s="341"/>
      <c r="GHU15" s="341"/>
      <c r="GHV15" s="341"/>
      <c r="GHW15" s="341"/>
      <c r="GHX15" s="341"/>
      <c r="GHY15" s="341"/>
      <c r="GHZ15" s="341"/>
      <c r="GIA15" s="341"/>
      <c r="GIB15" s="341"/>
      <c r="GIC15" s="341"/>
      <c r="GID15" s="341"/>
      <c r="GIE15" s="341"/>
      <c r="GIF15" s="341"/>
      <c r="GIG15" s="341"/>
      <c r="GIH15" s="341"/>
      <c r="GII15" s="341"/>
      <c r="GIJ15" s="341"/>
      <c r="GIK15" s="341"/>
      <c r="GIL15" s="341"/>
      <c r="GIM15" s="341"/>
      <c r="GIN15" s="341"/>
      <c r="GIO15" s="341"/>
      <c r="GIP15" s="341"/>
      <c r="GIQ15" s="341"/>
      <c r="GIR15" s="341"/>
      <c r="GIS15" s="341"/>
      <c r="GIT15" s="341"/>
      <c r="GIU15" s="341"/>
      <c r="GIV15" s="341"/>
      <c r="GIW15" s="341"/>
      <c r="GIX15" s="341"/>
      <c r="GIY15" s="341"/>
      <c r="GIZ15" s="341"/>
      <c r="GJA15" s="341"/>
      <c r="GJB15" s="341"/>
      <c r="GJC15" s="341"/>
      <c r="GJD15" s="341"/>
      <c r="GJE15" s="341"/>
      <c r="GJF15" s="341"/>
      <c r="GJG15" s="341"/>
      <c r="GJH15" s="341"/>
      <c r="GJI15" s="341"/>
      <c r="GJJ15" s="341"/>
      <c r="GJK15" s="341"/>
      <c r="GJL15" s="341"/>
      <c r="GJM15" s="341"/>
      <c r="GJN15" s="341"/>
      <c r="GJO15" s="341"/>
      <c r="GJP15" s="341"/>
      <c r="GJQ15" s="341"/>
      <c r="GJR15" s="341"/>
      <c r="GJS15" s="341"/>
      <c r="GJT15" s="341"/>
      <c r="GJU15" s="341"/>
      <c r="GJV15" s="341"/>
      <c r="GJW15" s="341"/>
      <c r="GJX15" s="341"/>
      <c r="GJY15" s="341"/>
      <c r="GJZ15" s="341"/>
      <c r="GKA15" s="341"/>
      <c r="GKB15" s="341"/>
      <c r="GKC15" s="341"/>
      <c r="GKD15" s="341"/>
      <c r="GKE15" s="341"/>
      <c r="GKF15" s="341"/>
      <c r="GKG15" s="341"/>
      <c r="GKH15" s="341"/>
      <c r="GKI15" s="341"/>
      <c r="GKJ15" s="341"/>
      <c r="GKK15" s="341"/>
      <c r="GKL15" s="341"/>
      <c r="GKM15" s="341"/>
      <c r="GKN15" s="341"/>
      <c r="GKO15" s="341"/>
      <c r="GKP15" s="341"/>
      <c r="GKQ15" s="341"/>
      <c r="GKR15" s="341"/>
      <c r="GKS15" s="341"/>
      <c r="GKT15" s="341"/>
      <c r="GKU15" s="341"/>
      <c r="GKV15" s="341"/>
      <c r="GKW15" s="341"/>
      <c r="GKX15" s="341"/>
      <c r="GKY15" s="341"/>
      <c r="GKZ15" s="341"/>
      <c r="GLA15" s="341"/>
      <c r="GLB15" s="341"/>
      <c r="GLC15" s="341"/>
      <c r="GLD15" s="341"/>
      <c r="GLE15" s="341"/>
      <c r="GLF15" s="341"/>
      <c r="GLG15" s="341"/>
      <c r="GLH15" s="341"/>
      <c r="GLI15" s="341"/>
      <c r="GLJ15" s="341"/>
      <c r="GLK15" s="341"/>
      <c r="GLL15" s="341"/>
      <c r="GLM15" s="341"/>
      <c r="GLN15" s="341"/>
      <c r="GLO15" s="341"/>
      <c r="GLP15" s="341"/>
      <c r="GLQ15" s="341"/>
      <c r="GLR15" s="341"/>
      <c r="GLS15" s="341"/>
      <c r="GLT15" s="341"/>
      <c r="GLU15" s="341"/>
      <c r="GLV15" s="341"/>
      <c r="GLW15" s="341"/>
      <c r="GLX15" s="341"/>
      <c r="GLY15" s="341"/>
      <c r="GLZ15" s="341"/>
      <c r="GMA15" s="341"/>
      <c r="GMB15" s="341"/>
      <c r="GMC15" s="341"/>
      <c r="GMD15" s="341"/>
      <c r="GME15" s="341"/>
      <c r="GMF15" s="341"/>
      <c r="GMG15" s="341"/>
      <c r="GMH15" s="341"/>
      <c r="GMI15" s="341"/>
      <c r="GMJ15" s="341"/>
      <c r="GMK15" s="341"/>
      <c r="GML15" s="341"/>
      <c r="GMM15" s="341"/>
      <c r="GMN15" s="341"/>
      <c r="GMO15" s="341"/>
      <c r="GMP15" s="341"/>
      <c r="GMQ15" s="341"/>
      <c r="GMR15" s="341"/>
      <c r="GMS15" s="341"/>
      <c r="GMT15" s="341"/>
      <c r="GMU15" s="341"/>
      <c r="GMV15" s="341"/>
      <c r="GMW15" s="341"/>
      <c r="GMX15" s="341"/>
      <c r="GMY15" s="341"/>
      <c r="GMZ15" s="341"/>
      <c r="GNA15" s="341"/>
      <c r="GNB15" s="341"/>
      <c r="GNC15" s="341"/>
      <c r="GND15" s="341"/>
      <c r="GNE15" s="341"/>
      <c r="GNF15" s="341"/>
      <c r="GNG15" s="341"/>
      <c r="GNH15" s="341"/>
      <c r="GNI15" s="341"/>
      <c r="GNJ15" s="341"/>
      <c r="GNK15" s="341"/>
      <c r="GNL15" s="341"/>
      <c r="GNM15" s="341"/>
      <c r="GNN15" s="341"/>
      <c r="GNO15" s="341"/>
      <c r="GNP15" s="341"/>
      <c r="GNQ15" s="341"/>
      <c r="GNR15" s="341"/>
      <c r="GNS15" s="341"/>
      <c r="GNT15" s="341"/>
      <c r="GNU15" s="341"/>
      <c r="GNV15" s="341"/>
      <c r="GNW15" s="341"/>
      <c r="GNX15" s="341"/>
      <c r="GNY15" s="341"/>
      <c r="GNZ15" s="341"/>
      <c r="GOA15" s="341"/>
      <c r="GOB15" s="341"/>
      <c r="GOC15" s="341"/>
      <c r="GOD15" s="341"/>
      <c r="GOE15" s="341"/>
      <c r="GOF15" s="341"/>
      <c r="GOG15" s="341"/>
      <c r="GOH15" s="341"/>
      <c r="GOI15" s="341"/>
      <c r="GOJ15" s="341"/>
      <c r="GOK15" s="341"/>
      <c r="GOL15" s="341"/>
      <c r="GOM15" s="341"/>
      <c r="GON15" s="341"/>
      <c r="GOO15" s="341"/>
      <c r="GOP15" s="341"/>
      <c r="GOQ15" s="341"/>
      <c r="GOR15" s="341"/>
      <c r="GOS15" s="341"/>
      <c r="GOT15" s="341"/>
      <c r="GOU15" s="341"/>
      <c r="GOV15" s="341"/>
      <c r="GOW15" s="341"/>
      <c r="GOX15" s="341"/>
      <c r="GOY15" s="341"/>
      <c r="GOZ15" s="341"/>
      <c r="GPA15" s="341"/>
      <c r="GPB15" s="341"/>
      <c r="GPC15" s="341"/>
      <c r="GPD15" s="341"/>
      <c r="GPE15" s="341"/>
      <c r="GPF15" s="341"/>
      <c r="GPG15" s="341"/>
      <c r="GPH15" s="341"/>
      <c r="GPI15" s="341"/>
      <c r="GPJ15" s="341"/>
      <c r="GPK15" s="341"/>
      <c r="GPL15" s="341"/>
      <c r="GPM15" s="341"/>
      <c r="GPN15" s="341"/>
      <c r="GPO15" s="341"/>
      <c r="GPP15" s="341"/>
      <c r="GPQ15" s="341"/>
      <c r="GPR15" s="341"/>
      <c r="GPS15" s="341"/>
      <c r="GPT15" s="341"/>
      <c r="GPU15" s="341"/>
      <c r="GPV15" s="341"/>
      <c r="GPW15" s="341"/>
      <c r="GPX15" s="341"/>
      <c r="GPY15" s="341"/>
      <c r="GPZ15" s="341"/>
      <c r="GQA15" s="341"/>
      <c r="GQB15" s="341"/>
      <c r="GQC15" s="341"/>
      <c r="GQD15" s="341"/>
      <c r="GQE15" s="341"/>
      <c r="GQF15" s="341"/>
      <c r="GQG15" s="341"/>
      <c r="GQH15" s="341"/>
      <c r="GQI15" s="341"/>
      <c r="GQJ15" s="341"/>
      <c r="GQK15" s="341"/>
      <c r="GQL15" s="341"/>
      <c r="GQM15" s="341"/>
      <c r="GQN15" s="341"/>
      <c r="GQO15" s="341"/>
      <c r="GQP15" s="341"/>
      <c r="GQQ15" s="341"/>
      <c r="GQR15" s="341"/>
      <c r="GQS15" s="341"/>
      <c r="GQT15" s="341"/>
      <c r="GQU15" s="341"/>
      <c r="GQV15" s="341"/>
      <c r="GQW15" s="341"/>
      <c r="GQX15" s="341"/>
      <c r="GQY15" s="341"/>
      <c r="GQZ15" s="341"/>
      <c r="GRA15" s="341"/>
      <c r="GRB15" s="341"/>
      <c r="GRC15" s="341"/>
      <c r="GRD15" s="341"/>
      <c r="GRE15" s="341"/>
      <c r="GRF15" s="341"/>
      <c r="GRG15" s="341"/>
      <c r="GRH15" s="341"/>
      <c r="GRI15" s="341"/>
      <c r="GRJ15" s="341"/>
      <c r="GRK15" s="341"/>
      <c r="GRL15" s="341"/>
      <c r="GRM15" s="341"/>
      <c r="GRN15" s="341"/>
      <c r="GRO15" s="341"/>
      <c r="GRP15" s="341"/>
      <c r="GRQ15" s="341"/>
      <c r="GRR15" s="341"/>
      <c r="GRS15" s="341"/>
      <c r="GRT15" s="341"/>
      <c r="GRU15" s="341"/>
      <c r="GRV15" s="341"/>
      <c r="GRW15" s="341"/>
      <c r="GRX15" s="341"/>
      <c r="GRY15" s="341"/>
      <c r="GRZ15" s="341"/>
      <c r="GSA15" s="341"/>
      <c r="GSB15" s="341"/>
      <c r="GSC15" s="341"/>
      <c r="GSD15" s="341"/>
      <c r="GSE15" s="341"/>
      <c r="GSF15" s="341"/>
      <c r="GSG15" s="341"/>
      <c r="GSH15" s="341"/>
      <c r="GSI15" s="341"/>
      <c r="GSJ15" s="341"/>
      <c r="GSK15" s="341"/>
      <c r="GSL15" s="341"/>
      <c r="GSM15" s="341"/>
      <c r="GSN15" s="341"/>
      <c r="GSO15" s="341"/>
      <c r="GSP15" s="341"/>
      <c r="GSQ15" s="341"/>
      <c r="GSR15" s="341"/>
      <c r="GSS15" s="341"/>
      <c r="GST15" s="341"/>
      <c r="GSU15" s="341"/>
      <c r="GSV15" s="341"/>
      <c r="GSW15" s="341"/>
      <c r="GSX15" s="341"/>
      <c r="GSY15" s="341"/>
      <c r="GSZ15" s="341"/>
      <c r="GTA15" s="341"/>
      <c r="GTB15" s="341"/>
      <c r="GTC15" s="341"/>
      <c r="GTD15" s="341"/>
      <c r="GTE15" s="341"/>
      <c r="GTF15" s="341"/>
      <c r="GTG15" s="341"/>
      <c r="GTH15" s="341"/>
      <c r="GTI15" s="341"/>
      <c r="GTJ15" s="341"/>
      <c r="GTK15" s="341"/>
      <c r="GTL15" s="341"/>
      <c r="GTM15" s="341"/>
      <c r="GTN15" s="341"/>
      <c r="GTO15" s="341"/>
      <c r="GTP15" s="341"/>
      <c r="GTQ15" s="341"/>
      <c r="GTR15" s="341"/>
      <c r="GTS15" s="341"/>
      <c r="GTT15" s="341"/>
      <c r="GTU15" s="341"/>
      <c r="GTV15" s="341"/>
      <c r="GTW15" s="341"/>
      <c r="GTX15" s="341"/>
      <c r="GTY15" s="341"/>
      <c r="GTZ15" s="341"/>
      <c r="GUA15" s="341"/>
      <c r="GUB15" s="341"/>
      <c r="GUC15" s="341"/>
      <c r="GUD15" s="341"/>
      <c r="GUE15" s="341"/>
      <c r="GUF15" s="341"/>
      <c r="GUG15" s="341"/>
      <c r="GUH15" s="341"/>
      <c r="GUI15" s="341"/>
      <c r="GUJ15" s="341"/>
      <c r="GUK15" s="341"/>
      <c r="GUL15" s="341"/>
      <c r="GUM15" s="341"/>
      <c r="GUN15" s="341"/>
      <c r="GUO15" s="341"/>
      <c r="GUP15" s="341"/>
      <c r="GUQ15" s="341"/>
      <c r="GUR15" s="341"/>
      <c r="GUS15" s="341"/>
      <c r="GUT15" s="341"/>
      <c r="GUU15" s="341"/>
      <c r="GUV15" s="341"/>
      <c r="GUW15" s="341"/>
      <c r="GUX15" s="341"/>
      <c r="GUY15" s="341"/>
      <c r="GUZ15" s="341"/>
      <c r="GVA15" s="341"/>
      <c r="GVB15" s="341"/>
      <c r="GVC15" s="341"/>
      <c r="GVD15" s="341"/>
      <c r="GVE15" s="341"/>
      <c r="GVF15" s="341"/>
      <c r="GVG15" s="341"/>
      <c r="GVH15" s="341"/>
      <c r="GVI15" s="341"/>
      <c r="GVJ15" s="341"/>
      <c r="GVK15" s="341"/>
      <c r="GVL15" s="341"/>
      <c r="GVM15" s="341"/>
      <c r="GVN15" s="341"/>
      <c r="GVO15" s="341"/>
      <c r="GVP15" s="341"/>
      <c r="GVQ15" s="341"/>
      <c r="GVR15" s="341"/>
      <c r="GVS15" s="341"/>
      <c r="GVT15" s="341"/>
      <c r="GVU15" s="341"/>
      <c r="GVV15" s="341"/>
      <c r="GVW15" s="341"/>
      <c r="GVX15" s="341"/>
      <c r="GVY15" s="341"/>
      <c r="GVZ15" s="341"/>
      <c r="GWA15" s="341"/>
      <c r="GWB15" s="341"/>
      <c r="GWC15" s="341"/>
      <c r="GWD15" s="341"/>
      <c r="GWE15" s="341"/>
      <c r="GWF15" s="341"/>
      <c r="GWG15" s="341"/>
      <c r="GWH15" s="341"/>
      <c r="GWI15" s="341"/>
      <c r="GWJ15" s="341"/>
      <c r="GWK15" s="341"/>
      <c r="GWL15" s="341"/>
      <c r="GWM15" s="341"/>
      <c r="GWN15" s="341"/>
      <c r="GWO15" s="341"/>
      <c r="GWP15" s="341"/>
      <c r="GWQ15" s="341"/>
      <c r="GWR15" s="341"/>
      <c r="GWS15" s="341"/>
      <c r="GWT15" s="341"/>
      <c r="GWU15" s="341"/>
      <c r="GWV15" s="341"/>
      <c r="GWW15" s="341"/>
      <c r="GWX15" s="341"/>
      <c r="GWY15" s="341"/>
      <c r="GWZ15" s="341"/>
      <c r="GXA15" s="341"/>
      <c r="GXB15" s="341"/>
      <c r="GXC15" s="341"/>
      <c r="GXD15" s="341"/>
      <c r="GXE15" s="341"/>
      <c r="GXF15" s="341"/>
      <c r="GXG15" s="341"/>
      <c r="GXH15" s="341"/>
      <c r="GXI15" s="341"/>
      <c r="GXJ15" s="341"/>
      <c r="GXK15" s="341"/>
      <c r="GXL15" s="341"/>
      <c r="GXM15" s="341"/>
      <c r="GXN15" s="341"/>
      <c r="GXO15" s="341"/>
      <c r="GXP15" s="341"/>
      <c r="GXQ15" s="341"/>
      <c r="GXR15" s="341"/>
      <c r="GXS15" s="341"/>
      <c r="GXT15" s="341"/>
      <c r="GXU15" s="341"/>
      <c r="GXV15" s="341"/>
      <c r="GXW15" s="341"/>
      <c r="GXX15" s="341"/>
      <c r="GXY15" s="341"/>
      <c r="GXZ15" s="341"/>
      <c r="GYA15" s="341"/>
      <c r="GYB15" s="341"/>
      <c r="GYC15" s="341"/>
      <c r="GYD15" s="341"/>
      <c r="GYE15" s="341"/>
      <c r="GYF15" s="341"/>
      <c r="GYG15" s="341"/>
      <c r="GYH15" s="341"/>
      <c r="GYI15" s="341"/>
      <c r="GYJ15" s="341"/>
      <c r="GYK15" s="341"/>
      <c r="GYL15" s="341"/>
      <c r="GYM15" s="341"/>
      <c r="GYN15" s="341"/>
      <c r="GYO15" s="341"/>
      <c r="GYP15" s="341"/>
      <c r="GYQ15" s="341"/>
      <c r="GYR15" s="341"/>
      <c r="GYS15" s="341"/>
      <c r="GYT15" s="341"/>
      <c r="GYU15" s="341"/>
      <c r="GYV15" s="341"/>
      <c r="GYW15" s="341"/>
      <c r="GYX15" s="341"/>
      <c r="GYY15" s="341"/>
      <c r="GYZ15" s="341"/>
      <c r="GZA15" s="341"/>
      <c r="GZB15" s="341"/>
      <c r="GZC15" s="341"/>
      <c r="GZD15" s="341"/>
      <c r="GZE15" s="341"/>
      <c r="GZF15" s="341"/>
      <c r="GZG15" s="341"/>
      <c r="GZH15" s="341"/>
      <c r="GZI15" s="341"/>
      <c r="GZJ15" s="341"/>
      <c r="GZK15" s="341"/>
      <c r="GZL15" s="341"/>
      <c r="GZM15" s="341"/>
      <c r="GZN15" s="341"/>
      <c r="GZO15" s="341"/>
      <c r="GZP15" s="341"/>
      <c r="GZQ15" s="341"/>
      <c r="GZR15" s="341"/>
      <c r="GZS15" s="341"/>
      <c r="GZT15" s="341"/>
      <c r="GZU15" s="341"/>
      <c r="GZV15" s="341"/>
      <c r="GZW15" s="341"/>
      <c r="GZX15" s="341"/>
      <c r="GZY15" s="341"/>
      <c r="GZZ15" s="341"/>
      <c r="HAA15" s="341"/>
      <c r="HAB15" s="341"/>
      <c r="HAC15" s="341"/>
      <c r="HAD15" s="341"/>
      <c r="HAE15" s="341"/>
      <c r="HAF15" s="341"/>
      <c r="HAG15" s="341"/>
      <c r="HAH15" s="341"/>
      <c r="HAI15" s="341"/>
      <c r="HAJ15" s="341"/>
      <c r="HAK15" s="341"/>
      <c r="HAL15" s="341"/>
      <c r="HAM15" s="341"/>
      <c r="HAN15" s="341"/>
      <c r="HAO15" s="341"/>
      <c r="HAP15" s="341"/>
      <c r="HAQ15" s="341"/>
      <c r="HAR15" s="341"/>
      <c r="HAS15" s="341"/>
      <c r="HAT15" s="341"/>
      <c r="HAU15" s="341"/>
      <c r="HAV15" s="341"/>
      <c r="HAW15" s="341"/>
      <c r="HAX15" s="341"/>
      <c r="HAY15" s="341"/>
      <c r="HAZ15" s="341"/>
      <c r="HBA15" s="341"/>
      <c r="HBB15" s="341"/>
      <c r="HBC15" s="341"/>
      <c r="HBD15" s="341"/>
      <c r="HBE15" s="341"/>
      <c r="HBF15" s="341"/>
      <c r="HBG15" s="341"/>
      <c r="HBH15" s="341"/>
      <c r="HBI15" s="341"/>
      <c r="HBJ15" s="341"/>
      <c r="HBK15" s="341"/>
      <c r="HBL15" s="341"/>
      <c r="HBM15" s="341"/>
      <c r="HBN15" s="341"/>
      <c r="HBO15" s="341"/>
      <c r="HBP15" s="341"/>
      <c r="HBQ15" s="341"/>
      <c r="HBR15" s="341"/>
      <c r="HBS15" s="341"/>
      <c r="HBT15" s="341"/>
      <c r="HBU15" s="341"/>
      <c r="HBV15" s="341"/>
      <c r="HBW15" s="341"/>
      <c r="HBX15" s="341"/>
      <c r="HBY15" s="341"/>
      <c r="HBZ15" s="341"/>
      <c r="HCA15" s="341"/>
      <c r="HCB15" s="341"/>
      <c r="HCC15" s="341"/>
      <c r="HCD15" s="341"/>
      <c r="HCE15" s="341"/>
      <c r="HCF15" s="341"/>
      <c r="HCG15" s="341"/>
      <c r="HCH15" s="341"/>
      <c r="HCI15" s="341"/>
      <c r="HCJ15" s="341"/>
      <c r="HCK15" s="341"/>
      <c r="HCL15" s="341"/>
      <c r="HCM15" s="341"/>
      <c r="HCN15" s="341"/>
      <c r="HCO15" s="341"/>
      <c r="HCP15" s="341"/>
      <c r="HCQ15" s="341"/>
      <c r="HCR15" s="341"/>
      <c r="HCS15" s="341"/>
      <c r="HCT15" s="341"/>
      <c r="HCU15" s="341"/>
      <c r="HCV15" s="341"/>
      <c r="HCW15" s="341"/>
      <c r="HCX15" s="341"/>
      <c r="HCY15" s="341"/>
      <c r="HCZ15" s="341"/>
      <c r="HDA15" s="341"/>
      <c r="HDB15" s="341"/>
      <c r="HDC15" s="341"/>
      <c r="HDD15" s="341"/>
      <c r="HDE15" s="341"/>
      <c r="HDF15" s="341"/>
      <c r="HDG15" s="341"/>
      <c r="HDH15" s="341"/>
      <c r="HDI15" s="341"/>
      <c r="HDJ15" s="341"/>
      <c r="HDK15" s="341"/>
      <c r="HDL15" s="341"/>
      <c r="HDM15" s="341"/>
      <c r="HDN15" s="341"/>
      <c r="HDO15" s="341"/>
      <c r="HDP15" s="341"/>
      <c r="HDQ15" s="341"/>
      <c r="HDR15" s="341"/>
      <c r="HDS15" s="341"/>
      <c r="HDT15" s="341"/>
      <c r="HDU15" s="341"/>
      <c r="HDV15" s="341"/>
      <c r="HDW15" s="341"/>
      <c r="HDX15" s="341"/>
      <c r="HDY15" s="341"/>
      <c r="HDZ15" s="341"/>
      <c r="HEA15" s="341"/>
      <c r="HEB15" s="341"/>
      <c r="HEC15" s="341"/>
      <c r="HED15" s="341"/>
      <c r="HEE15" s="341"/>
      <c r="HEF15" s="341"/>
      <c r="HEG15" s="341"/>
      <c r="HEH15" s="341"/>
      <c r="HEI15" s="341"/>
      <c r="HEJ15" s="341"/>
      <c r="HEK15" s="341"/>
      <c r="HEL15" s="341"/>
      <c r="HEM15" s="341"/>
      <c r="HEN15" s="341"/>
      <c r="HEO15" s="341"/>
      <c r="HEP15" s="341"/>
      <c r="HEQ15" s="341"/>
      <c r="HER15" s="341"/>
      <c r="HES15" s="341"/>
      <c r="HET15" s="341"/>
      <c r="HEU15" s="341"/>
      <c r="HEV15" s="341"/>
      <c r="HEW15" s="341"/>
      <c r="HEX15" s="341"/>
      <c r="HEY15" s="341"/>
      <c r="HEZ15" s="341"/>
      <c r="HFA15" s="341"/>
      <c r="HFB15" s="341"/>
      <c r="HFC15" s="341"/>
      <c r="HFD15" s="341"/>
      <c r="HFE15" s="341"/>
      <c r="HFF15" s="341"/>
      <c r="HFG15" s="341"/>
      <c r="HFH15" s="341"/>
      <c r="HFI15" s="341"/>
      <c r="HFJ15" s="341"/>
      <c r="HFK15" s="341"/>
      <c r="HFL15" s="341"/>
      <c r="HFM15" s="341"/>
      <c r="HFN15" s="341"/>
      <c r="HFO15" s="341"/>
      <c r="HFP15" s="341"/>
      <c r="HFQ15" s="341"/>
      <c r="HFR15" s="341"/>
      <c r="HFS15" s="341"/>
      <c r="HFT15" s="341"/>
      <c r="HFU15" s="341"/>
      <c r="HFV15" s="341"/>
      <c r="HFW15" s="341"/>
      <c r="HFX15" s="341"/>
      <c r="HFY15" s="341"/>
      <c r="HFZ15" s="341"/>
      <c r="HGA15" s="341"/>
      <c r="HGB15" s="341"/>
      <c r="HGC15" s="341"/>
      <c r="HGD15" s="341"/>
      <c r="HGE15" s="341"/>
      <c r="HGF15" s="341"/>
      <c r="HGG15" s="341"/>
      <c r="HGH15" s="341"/>
      <c r="HGI15" s="341"/>
      <c r="HGJ15" s="341"/>
      <c r="HGK15" s="341"/>
      <c r="HGL15" s="341"/>
      <c r="HGM15" s="341"/>
      <c r="HGN15" s="341"/>
      <c r="HGO15" s="341"/>
      <c r="HGP15" s="341"/>
      <c r="HGQ15" s="341"/>
      <c r="HGR15" s="341"/>
      <c r="HGS15" s="341"/>
      <c r="HGT15" s="341"/>
      <c r="HGU15" s="341"/>
      <c r="HGV15" s="341"/>
      <c r="HGW15" s="341"/>
      <c r="HGX15" s="341"/>
      <c r="HGY15" s="341"/>
      <c r="HGZ15" s="341"/>
      <c r="HHA15" s="341"/>
      <c r="HHB15" s="341"/>
      <c r="HHC15" s="341"/>
      <c r="HHD15" s="341"/>
      <c r="HHE15" s="341"/>
      <c r="HHF15" s="341"/>
      <c r="HHG15" s="341"/>
      <c r="HHH15" s="341"/>
      <c r="HHI15" s="341"/>
      <c r="HHJ15" s="341"/>
      <c r="HHK15" s="341"/>
      <c r="HHL15" s="341"/>
      <c r="HHM15" s="341"/>
      <c r="HHN15" s="341"/>
      <c r="HHO15" s="341"/>
      <c r="HHP15" s="341"/>
      <c r="HHQ15" s="341"/>
      <c r="HHR15" s="341"/>
      <c r="HHS15" s="341"/>
      <c r="HHT15" s="341"/>
      <c r="HHU15" s="341"/>
      <c r="HHV15" s="341"/>
      <c r="HHW15" s="341"/>
      <c r="HHX15" s="341"/>
      <c r="HHY15" s="341"/>
      <c r="HHZ15" s="341"/>
      <c r="HIA15" s="341"/>
      <c r="HIB15" s="341"/>
      <c r="HIC15" s="341"/>
      <c r="HID15" s="341"/>
      <c r="HIE15" s="341"/>
      <c r="HIF15" s="341"/>
      <c r="HIG15" s="341"/>
      <c r="HIH15" s="341"/>
      <c r="HII15" s="341"/>
      <c r="HIJ15" s="341"/>
      <c r="HIK15" s="341"/>
      <c r="HIL15" s="341"/>
      <c r="HIM15" s="341"/>
      <c r="HIN15" s="341"/>
      <c r="HIO15" s="341"/>
      <c r="HIP15" s="341"/>
      <c r="HIQ15" s="341"/>
      <c r="HIR15" s="341"/>
      <c r="HIS15" s="341"/>
      <c r="HIT15" s="341"/>
      <c r="HIU15" s="341"/>
      <c r="HIV15" s="341"/>
      <c r="HIW15" s="341"/>
      <c r="HIX15" s="341"/>
      <c r="HIY15" s="341"/>
      <c r="HIZ15" s="341"/>
      <c r="HJA15" s="341"/>
      <c r="HJB15" s="341"/>
      <c r="HJC15" s="341"/>
      <c r="HJD15" s="341"/>
      <c r="HJE15" s="341"/>
      <c r="HJF15" s="341"/>
      <c r="HJG15" s="341"/>
      <c r="HJH15" s="341"/>
      <c r="HJI15" s="341"/>
      <c r="HJJ15" s="341"/>
      <c r="HJK15" s="341"/>
      <c r="HJL15" s="341"/>
      <c r="HJM15" s="341"/>
      <c r="HJN15" s="341"/>
      <c r="HJO15" s="341"/>
      <c r="HJP15" s="341"/>
      <c r="HJQ15" s="341"/>
      <c r="HJR15" s="341"/>
      <c r="HJS15" s="341"/>
      <c r="HJT15" s="341"/>
      <c r="HJU15" s="341"/>
      <c r="HJV15" s="341"/>
      <c r="HJW15" s="341"/>
      <c r="HJX15" s="341"/>
      <c r="HJY15" s="341"/>
      <c r="HJZ15" s="341"/>
      <c r="HKA15" s="341"/>
      <c r="HKB15" s="341"/>
      <c r="HKC15" s="341"/>
      <c r="HKD15" s="341"/>
      <c r="HKE15" s="341"/>
      <c r="HKF15" s="341"/>
      <c r="HKG15" s="341"/>
      <c r="HKH15" s="341"/>
      <c r="HKI15" s="341"/>
      <c r="HKJ15" s="341"/>
      <c r="HKK15" s="341"/>
      <c r="HKL15" s="341"/>
      <c r="HKM15" s="341"/>
      <c r="HKN15" s="341"/>
      <c r="HKO15" s="341"/>
      <c r="HKP15" s="341"/>
      <c r="HKQ15" s="341"/>
      <c r="HKR15" s="341"/>
      <c r="HKS15" s="341"/>
      <c r="HKT15" s="341"/>
      <c r="HKU15" s="341"/>
      <c r="HKV15" s="341"/>
      <c r="HKW15" s="341"/>
      <c r="HKX15" s="341"/>
      <c r="HKY15" s="341"/>
      <c r="HKZ15" s="341"/>
      <c r="HLA15" s="341"/>
      <c r="HLB15" s="341"/>
      <c r="HLC15" s="341"/>
      <c r="HLD15" s="341"/>
      <c r="HLE15" s="341"/>
      <c r="HLF15" s="341"/>
      <c r="HLG15" s="341"/>
      <c r="HLH15" s="341"/>
      <c r="HLI15" s="341"/>
      <c r="HLJ15" s="341"/>
      <c r="HLK15" s="341"/>
      <c r="HLL15" s="341"/>
      <c r="HLM15" s="341"/>
      <c r="HLN15" s="341"/>
      <c r="HLO15" s="341"/>
      <c r="HLP15" s="341"/>
      <c r="HLQ15" s="341"/>
      <c r="HLR15" s="341"/>
      <c r="HLS15" s="341"/>
      <c r="HLT15" s="341"/>
      <c r="HLU15" s="341"/>
      <c r="HLV15" s="341"/>
      <c r="HLW15" s="341"/>
      <c r="HLX15" s="341"/>
      <c r="HLY15" s="341"/>
      <c r="HLZ15" s="341"/>
      <c r="HMA15" s="341"/>
      <c r="HMB15" s="341"/>
      <c r="HMC15" s="341"/>
      <c r="HMD15" s="341"/>
      <c r="HME15" s="341"/>
      <c r="HMF15" s="341"/>
      <c r="HMG15" s="341"/>
      <c r="HMH15" s="341"/>
      <c r="HMI15" s="341"/>
      <c r="HMJ15" s="341"/>
      <c r="HMK15" s="341"/>
      <c r="HML15" s="341"/>
      <c r="HMM15" s="341"/>
      <c r="HMN15" s="341"/>
      <c r="HMO15" s="341"/>
      <c r="HMP15" s="341"/>
      <c r="HMQ15" s="341"/>
      <c r="HMR15" s="341"/>
      <c r="HMS15" s="341"/>
      <c r="HMT15" s="341"/>
      <c r="HMU15" s="341"/>
      <c r="HMV15" s="341"/>
      <c r="HMW15" s="341"/>
      <c r="HMX15" s="341"/>
      <c r="HMY15" s="341"/>
      <c r="HMZ15" s="341"/>
      <c r="HNA15" s="341"/>
      <c r="HNB15" s="341"/>
      <c r="HNC15" s="341"/>
      <c r="HND15" s="341"/>
      <c r="HNE15" s="341"/>
      <c r="HNF15" s="341"/>
      <c r="HNG15" s="341"/>
      <c r="HNH15" s="341"/>
      <c r="HNI15" s="341"/>
      <c r="HNJ15" s="341"/>
      <c r="HNK15" s="341"/>
      <c r="HNL15" s="341"/>
      <c r="HNM15" s="341"/>
      <c r="HNN15" s="341"/>
      <c r="HNO15" s="341"/>
      <c r="HNP15" s="341"/>
      <c r="HNQ15" s="341"/>
      <c r="HNR15" s="341"/>
      <c r="HNS15" s="341"/>
      <c r="HNT15" s="341"/>
      <c r="HNU15" s="341"/>
      <c r="HNV15" s="341"/>
      <c r="HNW15" s="341"/>
      <c r="HNX15" s="341"/>
      <c r="HNY15" s="341"/>
      <c r="HNZ15" s="341"/>
      <c r="HOA15" s="341"/>
      <c r="HOB15" s="341"/>
      <c r="HOC15" s="341"/>
      <c r="HOD15" s="341"/>
      <c r="HOE15" s="341"/>
      <c r="HOF15" s="341"/>
      <c r="HOG15" s="341"/>
      <c r="HOH15" s="341"/>
      <c r="HOI15" s="341"/>
      <c r="HOJ15" s="341"/>
      <c r="HOK15" s="341"/>
      <c r="HOL15" s="341"/>
      <c r="HOM15" s="341"/>
      <c r="HON15" s="341"/>
      <c r="HOO15" s="341"/>
      <c r="HOP15" s="341"/>
      <c r="HOQ15" s="341"/>
      <c r="HOR15" s="341"/>
      <c r="HOS15" s="341"/>
      <c r="HOT15" s="341"/>
      <c r="HOU15" s="341"/>
      <c r="HOV15" s="341"/>
      <c r="HOW15" s="341"/>
      <c r="HOX15" s="341"/>
      <c r="HOY15" s="341"/>
      <c r="HOZ15" s="341"/>
      <c r="HPA15" s="341"/>
      <c r="HPB15" s="341"/>
      <c r="HPC15" s="341"/>
      <c r="HPD15" s="341"/>
      <c r="HPE15" s="341"/>
      <c r="HPF15" s="341"/>
      <c r="HPG15" s="341"/>
      <c r="HPH15" s="341"/>
      <c r="HPI15" s="341"/>
      <c r="HPJ15" s="341"/>
      <c r="HPK15" s="341"/>
      <c r="HPL15" s="341"/>
      <c r="HPM15" s="341"/>
      <c r="HPN15" s="341"/>
      <c r="HPO15" s="341"/>
      <c r="HPP15" s="341"/>
      <c r="HPQ15" s="341"/>
      <c r="HPR15" s="341"/>
      <c r="HPS15" s="341"/>
      <c r="HPT15" s="341"/>
      <c r="HPU15" s="341"/>
      <c r="HPV15" s="341"/>
      <c r="HPW15" s="341"/>
      <c r="HPX15" s="341"/>
      <c r="HPY15" s="341"/>
      <c r="HPZ15" s="341"/>
      <c r="HQA15" s="341"/>
      <c r="HQB15" s="341"/>
      <c r="HQC15" s="341"/>
      <c r="HQD15" s="341"/>
      <c r="HQE15" s="341"/>
      <c r="HQF15" s="341"/>
      <c r="HQG15" s="341"/>
      <c r="HQH15" s="341"/>
      <c r="HQI15" s="341"/>
      <c r="HQJ15" s="341"/>
      <c r="HQK15" s="341"/>
      <c r="HQL15" s="341"/>
      <c r="HQM15" s="341"/>
      <c r="HQN15" s="341"/>
      <c r="HQO15" s="341"/>
      <c r="HQP15" s="341"/>
      <c r="HQQ15" s="341"/>
      <c r="HQR15" s="341"/>
      <c r="HQS15" s="341"/>
      <c r="HQT15" s="341"/>
      <c r="HQU15" s="341"/>
      <c r="HQV15" s="341"/>
      <c r="HQW15" s="341"/>
      <c r="HQX15" s="341"/>
      <c r="HQY15" s="341"/>
      <c r="HQZ15" s="341"/>
      <c r="HRA15" s="341"/>
      <c r="HRB15" s="341"/>
      <c r="HRC15" s="341"/>
      <c r="HRD15" s="341"/>
      <c r="HRE15" s="341"/>
      <c r="HRF15" s="341"/>
      <c r="HRG15" s="341"/>
      <c r="HRH15" s="341"/>
      <c r="HRI15" s="341"/>
      <c r="HRJ15" s="341"/>
      <c r="HRK15" s="341"/>
      <c r="HRL15" s="341"/>
      <c r="HRM15" s="341"/>
      <c r="HRN15" s="341"/>
      <c r="HRO15" s="341"/>
      <c r="HRP15" s="341"/>
      <c r="HRQ15" s="341"/>
      <c r="HRR15" s="341"/>
      <c r="HRS15" s="341"/>
      <c r="HRT15" s="341"/>
      <c r="HRU15" s="341"/>
      <c r="HRV15" s="341"/>
      <c r="HRW15" s="341"/>
      <c r="HRX15" s="341"/>
      <c r="HRY15" s="341"/>
      <c r="HRZ15" s="341"/>
      <c r="HSA15" s="341"/>
      <c r="HSB15" s="341"/>
      <c r="HSC15" s="341"/>
      <c r="HSD15" s="341"/>
      <c r="HSE15" s="341"/>
      <c r="HSF15" s="341"/>
      <c r="HSG15" s="341"/>
      <c r="HSH15" s="341"/>
      <c r="HSI15" s="341"/>
      <c r="HSJ15" s="341"/>
      <c r="HSK15" s="341"/>
      <c r="HSL15" s="341"/>
      <c r="HSM15" s="341"/>
      <c r="HSN15" s="341"/>
      <c r="HSO15" s="341"/>
      <c r="HSP15" s="341"/>
      <c r="HSQ15" s="341"/>
      <c r="HSR15" s="341"/>
      <c r="HSS15" s="341"/>
      <c r="HST15" s="341"/>
      <c r="HSU15" s="341"/>
      <c r="HSV15" s="341"/>
      <c r="HSW15" s="341"/>
      <c r="HSX15" s="341"/>
      <c r="HSY15" s="341"/>
      <c r="HSZ15" s="341"/>
      <c r="HTA15" s="341"/>
      <c r="HTB15" s="341"/>
      <c r="HTC15" s="341"/>
      <c r="HTD15" s="341"/>
      <c r="HTE15" s="341"/>
      <c r="HTF15" s="341"/>
      <c r="HTG15" s="341"/>
      <c r="HTH15" s="341"/>
      <c r="HTI15" s="341"/>
      <c r="HTJ15" s="341"/>
      <c r="HTK15" s="341"/>
      <c r="HTL15" s="341"/>
      <c r="HTM15" s="341"/>
      <c r="HTN15" s="341"/>
      <c r="HTO15" s="341"/>
      <c r="HTP15" s="341"/>
      <c r="HTQ15" s="341"/>
      <c r="HTR15" s="341"/>
      <c r="HTS15" s="341"/>
      <c r="HTT15" s="341"/>
      <c r="HTU15" s="341"/>
      <c r="HTV15" s="341"/>
      <c r="HTW15" s="341"/>
      <c r="HTX15" s="341"/>
      <c r="HTY15" s="341"/>
      <c r="HTZ15" s="341"/>
      <c r="HUA15" s="341"/>
      <c r="HUB15" s="341"/>
      <c r="HUC15" s="341"/>
      <c r="HUD15" s="341"/>
      <c r="HUE15" s="341"/>
      <c r="HUF15" s="341"/>
      <c r="HUG15" s="341"/>
      <c r="HUH15" s="341"/>
      <c r="HUI15" s="341"/>
      <c r="HUJ15" s="341"/>
      <c r="HUK15" s="341"/>
      <c r="HUL15" s="341"/>
      <c r="HUM15" s="341"/>
      <c r="HUN15" s="341"/>
      <c r="HUO15" s="341"/>
      <c r="HUP15" s="341"/>
      <c r="HUQ15" s="341"/>
      <c r="HUR15" s="341"/>
      <c r="HUS15" s="341"/>
      <c r="HUT15" s="341"/>
      <c r="HUU15" s="341"/>
      <c r="HUV15" s="341"/>
      <c r="HUW15" s="341"/>
      <c r="HUX15" s="341"/>
      <c r="HUY15" s="341"/>
      <c r="HUZ15" s="341"/>
      <c r="HVA15" s="341"/>
      <c r="HVB15" s="341"/>
      <c r="HVC15" s="341"/>
      <c r="HVD15" s="341"/>
      <c r="HVE15" s="341"/>
      <c r="HVF15" s="341"/>
      <c r="HVG15" s="341"/>
      <c r="HVH15" s="341"/>
      <c r="HVI15" s="341"/>
      <c r="HVJ15" s="341"/>
      <c r="HVK15" s="341"/>
      <c r="HVL15" s="341"/>
      <c r="HVM15" s="341"/>
      <c r="HVN15" s="341"/>
      <c r="HVO15" s="341"/>
      <c r="HVP15" s="341"/>
      <c r="HVQ15" s="341"/>
      <c r="HVR15" s="341"/>
      <c r="HVS15" s="341"/>
      <c r="HVT15" s="341"/>
      <c r="HVU15" s="341"/>
      <c r="HVV15" s="341"/>
      <c r="HVW15" s="341"/>
      <c r="HVX15" s="341"/>
      <c r="HVY15" s="341"/>
      <c r="HVZ15" s="341"/>
      <c r="HWA15" s="341"/>
      <c r="HWB15" s="341"/>
      <c r="HWC15" s="341"/>
      <c r="HWD15" s="341"/>
      <c r="HWE15" s="341"/>
      <c r="HWF15" s="341"/>
      <c r="HWG15" s="341"/>
      <c r="HWH15" s="341"/>
      <c r="HWI15" s="341"/>
      <c r="HWJ15" s="341"/>
      <c r="HWK15" s="341"/>
      <c r="HWL15" s="341"/>
      <c r="HWM15" s="341"/>
      <c r="HWN15" s="341"/>
      <c r="HWO15" s="341"/>
      <c r="HWP15" s="341"/>
      <c r="HWQ15" s="341"/>
      <c r="HWR15" s="341"/>
      <c r="HWS15" s="341"/>
      <c r="HWT15" s="341"/>
      <c r="HWU15" s="341"/>
      <c r="HWV15" s="341"/>
      <c r="HWW15" s="341"/>
      <c r="HWX15" s="341"/>
      <c r="HWY15" s="341"/>
      <c r="HWZ15" s="341"/>
      <c r="HXA15" s="341"/>
      <c r="HXB15" s="341"/>
      <c r="HXC15" s="341"/>
      <c r="HXD15" s="341"/>
      <c r="HXE15" s="341"/>
      <c r="HXF15" s="341"/>
      <c r="HXG15" s="341"/>
      <c r="HXH15" s="341"/>
      <c r="HXI15" s="341"/>
      <c r="HXJ15" s="341"/>
      <c r="HXK15" s="341"/>
      <c r="HXL15" s="341"/>
      <c r="HXM15" s="341"/>
      <c r="HXN15" s="341"/>
      <c r="HXO15" s="341"/>
      <c r="HXP15" s="341"/>
      <c r="HXQ15" s="341"/>
      <c r="HXR15" s="341"/>
      <c r="HXS15" s="341"/>
      <c r="HXT15" s="341"/>
      <c r="HXU15" s="341"/>
      <c r="HXV15" s="341"/>
      <c r="HXW15" s="341"/>
      <c r="HXX15" s="341"/>
      <c r="HXY15" s="341"/>
      <c r="HXZ15" s="341"/>
      <c r="HYA15" s="341"/>
      <c r="HYB15" s="341"/>
      <c r="HYC15" s="341"/>
      <c r="HYD15" s="341"/>
      <c r="HYE15" s="341"/>
      <c r="HYF15" s="341"/>
      <c r="HYG15" s="341"/>
      <c r="HYH15" s="341"/>
      <c r="HYI15" s="341"/>
      <c r="HYJ15" s="341"/>
      <c r="HYK15" s="341"/>
      <c r="HYL15" s="341"/>
      <c r="HYM15" s="341"/>
      <c r="HYN15" s="341"/>
      <c r="HYO15" s="341"/>
      <c r="HYP15" s="341"/>
      <c r="HYQ15" s="341"/>
      <c r="HYR15" s="341"/>
      <c r="HYS15" s="341"/>
      <c r="HYT15" s="341"/>
      <c r="HYU15" s="341"/>
      <c r="HYV15" s="341"/>
      <c r="HYW15" s="341"/>
      <c r="HYX15" s="341"/>
      <c r="HYY15" s="341"/>
      <c r="HYZ15" s="341"/>
      <c r="HZA15" s="341"/>
      <c r="HZB15" s="341"/>
      <c r="HZC15" s="341"/>
      <c r="HZD15" s="341"/>
      <c r="HZE15" s="341"/>
      <c r="HZF15" s="341"/>
      <c r="HZG15" s="341"/>
      <c r="HZH15" s="341"/>
      <c r="HZI15" s="341"/>
      <c r="HZJ15" s="341"/>
      <c r="HZK15" s="341"/>
      <c r="HZL15" s="341"/>
      <c r="HZM15" s="341"/>
      <c r="HZN15" s="341"/>
      <c r="HZO15" s="341"/>
      <c r="HZP15" s="341"/>
      <c r="HZQ15" s="341"/>
      <c r="HZR15" s="341"/>
      <c r="HZS15" s="341"/>
      <c r="HZT15" s="341"/>
      <c r="HZU15" s="341"/>
      <c r="HZV15" s="341"/>
      <c r="HZW15" s="341"/>
      <c r="HZX15" s="341"/>
      <c r="HZY15" s="341"/>
      <c r="HZZ15" s="341"/>
      <c r="IAA15" s="341"/>
      <c r="IAB15" s="341"/>
      <c r="IAC15" s="341"/>
      <c r="IAD15" s="341"/>
      <c r="IAE15" s="341"/>
      <c r="IAF15" s="341"/>
      <c r="IAG15" s="341"/>
      <c r="IAH15" s="341"/>
      <c r="IAI15" s="341"/>
      <c r="IAJ15" s="341"/>
      <c r="IAK15" s="341"/>
      <c r="IAL15" s="341"/>
      <c r="IAM15" s="341"/>
      <c r="IAN15" s="341"/>
      <c r="IAO15" s="341"/>
      <c r="IAP15" s="341"/>
      <c r="IAQ15" s="341"/>
      <c r="IAR15" s="341"/>
      <c r="IAS15" s="341"/>
      <c r="IAT15" s="341"/>
      <c r="IAU15" s="341"/>
      <c r="IAV15" s="341"/>
      <c r="IAW15" s="341"/>
      <c r="IAX15" s="341"/>
      <c r="IAY15" s="341"/>
      <c r="IAZ15" s="341"/>
      <c r="IBA15" s="341"/>
      <c r="IBB15" s="341"/>
      <c r="IBC15" s="341"/>
      <c r="IBD15" s="341"/>
      <c r="IBE15" s="341"/>
      <c r="IBF15" s="341"/>
      <c r="IBG15" s="341"/>
      <c r="IBH15" s="341"/>
      <c r="IBI15" s="341"/>
      <c r="IBJ15" s="341"/>
      <c r="IBK15" s="341"/>
      <c r="IBL15" s="341"/>
      <c r="IBM15" s="341"/>
      <c r="IBN15" s="341"/>
      <c r="IBO15" s="341"/>
      <c r="IBP15" s="341"/>
      <c r="IBQ15" s="341"/>
      <c r="IBR15" s="341"/>
      <c r="IBS15" s="341"/>
      <c r="IBT15" s="341"/>
      <c r="IBU15" s="341"/>
      <c r="IBV15" s="341"/>
      <c r="IBW15" s="341"/>
      <c r="IBX15" s="341"/>
      <c r="IBY15" s="341"/>
      <c r="IBZ15" s="341"/>
      <c r="ICA15" s="341"/>
      <c r="ICB15" s="341"/>
      <c r="ICC15" s="341"/>
      <c r="ICD15" s="341"/>
      <c r="ICE15" s="341"/>
      <c r="ICF15" s="341"/>
      <c r="ICG15" s="341"/>
      <c r="ICH15" s="341"/>
      <c r="ICI15" s="341"/>
      <c r="ICJ15" s="341"/>
      <c r="ICK15" s="341"/>
      <c r="ICL15" s="341"/>
      <c r="ICM15" s="341"/>
      <c r="ICN15" s="341"/>
      <c r="ICO15" s="341"/>
      <c r="ICP15" s="341"/>
      <c r="ICQ15" s="341"/>
      <c r="ICR15" s="341"/>
      <c r="ICS15" s="341"/>
      <c r="ICT15" s="341"/>
      <c r="ICU15" s="341"/>
      <c r="ICV15" s="341"/>
      <c r="ICW15" s="341"/>
      <c r="ICX15" s="341"/>
      <c r="ICY15" s="341"/>
      <c r="ICZ15" s="341"/>
      <c r="IDA15" s="341"/>
      <c r="IDB15" s="341"/>
      <c r="IDC15" s="341"/>
      <c r="IDD15" s="341"/>
      <c r="IDE15" s="341"/>
      <c r="IDF15" s="341"/>
      <c r="IDG15" s="341"/>
      <c r="IDH15" s="341"/>
      <c r="IDI15" s="341"/>
      <c r="IDJ15" s="341"/>
      <c r="IDK15" s="341"/>
      <c r="IDL15" s="341"/>
      <c r="IDM15" s="341"/>
      <c r="IDN15" s="341"/>
      <c r="IDO15" s="341"/>
      <c r="IDP15" s="341"/>
      <c r="IDQ15" s="341"/>
      <c r="IDR15" s="341"/>
      <c r="IDS15" s="341"/>
      <c r="IDT15" s="341"/>
      <c r="IDU15" s="341"/>
      <c r="IDV15" s="341"/>
      <c r="IDW15" s="341"/>
      <c r="IDX15" s="341"/>
      <c r="IDY15" s="341"/>
      <c r="IDZ15" s="341"/>
      <c r="IEA15" s="341"/>
      <c r="IEB15" s="341"/>
      <c r="IEC15" s="341"/>
      <c r="IED15" s="341"/>
      <c r="IEE15" s="341"/>
      <c r="IEF15" s="341"/>
      <c r="IEG15" s="341"/>
      <c r="IEH15" s="341"/>
      <c r="IEI15" s="341"/>
      <c r="IEJ15" s="341"/>
      <c r="IEK15" s="341"/>
      <c r="IEL15" s="341"/>
      <c r="IEM15" s="341"/>
      <c r="IEN15" s="341"/>
      <c r="IEO15" s="341"/>
      <c r="IEP15" s="341"/>
      <c r="IEQ15" s="341"/>
      <c r="IER15" s="341"/>
      <c r="IES15" s="341"/>
      <c r="IET15" s="341"/>
      <c r="IEU15" s="341"/>
      <c r="IEV15" s="341"/>
      <c r="IEW15" s="341"/>
      <c r="IEX15" s="341"/>
      <c r="IEY15" s="341"/>
      <c r="IEZ15" s="341"/>
      <c r="IFA15" s="341"/>
      <c r="IFB15" s="341"/>
      <c r="IFC15" s="341"/>
      <c r="IFD15" s="341"/>
      <c r="IFE15" s="341"/>
      <c r="IFF15" s="341"/>
      <c r="IFG15" s="341"/>
      <c r="IFH15" s="341"/>
      <c r="IFI15" s="341"/>
      <c r="IFJ15" s="341"/>
      <c r="IFK15" s="341"/>
      <c r="IFL15" s="341"/>
      <c r="IFM15" s="341"/>
      <c r="IFN15" s="341"/>
      <c r="IFO15" s="341"/>
      <c r="IFP15" s="341"/>
      <c r="IFQ15" s="341"/>
      <c r="IFR15" s="341"/>
      <c r="IFS15" s="341"/>
      <c r="IFT15" s="341"/>
      <c r="IFU15" s="341"/>
      <c r="IFV15" s="341"/>
      <c r="IFW15" s="341"/>
      <c r="IFX15" s="341"/>
      <c r="IFY15" s="341"/>
      <c r="IFZ15" s="341"/>
      <c r="IGA15" s="341"/>
      <c r="IGB15" s="341"/>
      <c r="IGC15" s="341"/>
      <c r="IGD15" s="341"/>
      <c r="IGE15" s="341"/>
      <c r="IGF15" s="341"/>
      <c r="IGG15" s="341"/>
      <c r="IGH15" s="341"/>
      <c r="IGI15" s="341"/>
      <c r="IGJ15" s="341"/>
      <c r="IGK15" s="341"/>
      <c r="IGL15" s="341"/>
      <c r="IGM15" s="341"/>
      <c r="IGN15" s="341"/>
      <c r="IGO15" s="341"/>
      <c r="IGP15" s="341"/>
      <c r="IGQ15" s="341"/>
      <c r="IGR15" s="341"/>
      <c r="IGS15" s="341"/>
      <c r="IGT15" s="341"/>
      <c r="IGU15" s="341"/>
      <c r="IGV15" s="341"/>
      <c r="IGW15" s="341"/>
      <c r="IGX15" s="341"/>
      <c r="IGY15" s="341"/>
      <c r="IGZ15" s="341"/>
      <c r="IHA15" s="341"/>
      <c r="IHB15" s="341"/>
      <c r="IHC15" s="341"/>
      <c r="IHD15" s="341"/>
      <c r="IHE15" s="341"/>
      <c r="IHF15" s="341"/>
      <c r="IHG15" s="341"/>
      <c r="IHH15" s="341"/>
      <c r="IHI15" s="341"/>
      <c r="IHJ15" s="341"/>
      <c r="IHK15" s="341"/>
      <c r="IHL15" s="341"/>
      <c r="IHM15" s="341"/>
      <c r="IHN15" s="341"/>
      <c r="IHO15" s="341"/>
      <c r="IHP15" s="341"/>
      <c r="IHQ15" s="341"/>
      <c r="IHR15" s="341"/>
      <c r="IHS15" s="341"/>
      <c r="IHT15" s="341"/>
      <c r="IHU15" s="341"/>
      <c r="IHV15" s="341"/>
      <c r="IHW15" s="341"/>
      <c r="IHX15" s="341"/>
      <c r="IHY15" s="341"/>
      <c r="IHZ15" s="341"/>
      <c r="IIA15" s="341"/>
      <c r="IIB15" s="341"/>
      <c r="IIC15" s="341"/>
      <c r="IID15" s="341"/>
      <c r="IIE15" s="341"/>
      <c r="IIF15" s="341"/>
      <c r="IIG15" s="341"/>
      <c r="IIH15" s="341"/>
      <c r="III15" s="341"/>
      <c r="IIJ15" s="341"/>
      <c r="IIK15" s="341"/>
      <c r="IIL15" s="341"/>
      <c r="IIM15" s="341"/>
      <c r="IIN15" s="341"/>
      <c r="IIO15" s="341"/>
      <c r="IIP15" s="341"/>
      <c r="IIQ15" s="341"/>
      <c r="IIR15" s="341"/>
      <c r="IIS15" s="341"/>
      <c r="IIT15" s="341"/>
      <c r="IIU15" s="341"/>
      <c r="IIV15" s="341"/>
      <c r="IIW15" s="341"/>
      <c r="IIX15" s="341"/>
      <c r="IIY15" s="341"/>
      <c r="IIZ15" s="341"/>
      <c r="IJA15" s="341"/>
      <c r="IJB15" s="341"/>
      <c r="IJC15" s="341"/>
      <c r="IJD15" s="341"/>
      <c r="IJE15" s="341"/>
      <c r="IJF15" s="341"/>
      <c r="IJG15" s="341"/>
      <c r="IJH15" s="341"/>
      <c r="IJI15" s="341"/>
      <c r="IJJ15" s="341"/>
      <c r="IJK15" s="341"/>
      <c r="IJL15" s="341"/>
      <c r="IJM15" s="341"/>
      <c r="IJN15" s="341"/>
      <c r="IJO15" s="341"/>
      <c r="IJP15" s="341"/>
      <c r="IJQ15" s="341"/>
      <c r="IJR15" s="341"/>
      <c r="IJS15" s="341"/>
      <c r="IJT15" s="341"/>
      <c r="IJU15" s="341"/>
      <c r="IJV15" s="341"/>
      <c r="IJW15" s="341"/>
      <c r="IJX15" s="341"/>
      <c r="IJY15" s="341"/>
      <c r="IJZ15" s="341"/>
      <c r="IKA15" s="341"/>
      <c r="IKB15" s="341"/>
      <c r="IKC15" s="341"/>
      <c r="IKD15" s="341"/>
      <c r="IKE15" s="341"/>
      <c r="IKF15" s="341"/>
      <c r="IKG15" s="341"/>
      <c r="IKH15" s="341"/>
      <c r="IKI15" s="341"/>
      <c r="IKJ15" s="341"/>
      <c r="IKK15" s="341"/>
      <c r="IKL15" s="341"/>
      <c r="IKM15" s="341"/>
      <c r="IKN15" s="341"/>
      <c r="IKO15" s="341"/>
      <c r="IKP15" s="341"/>
      <c r="IKQ15" s="341"/>
      <c r="IKR15" s="341"/>
      <c r="IKS15" s="341"/>
      <c r="IKT15" s="341"/>
      <c r="IKU15" s="341"/>
      <c r="IKV15" s="341"/>
      <c r="IKW15" s="341"/>
      <c r="IKX15" s="341"/>
      <c r="IKY15" s="341"/>
      <c r="IKZ15" s="341"/>
      <c r="ILA15" s="341"/>
      <c r="ILB15" s="341"/>
      <c r="ILC15" s="341"/>
      <c r="ILD15" s="341"/>
      <c r="ILE15" s="341"/>
      <c r="ILF15" s="341"/>
      <c r="ILG15" s="341"/>
      <c r="ILH15" s="341"/>
      <c r="ILI15" s="341"/>
      <c r="ILJ15" s="341"/>
      <c r="ILK15" s="341"/>
      <c r="ILL15" s="341"/>
      <c r="ILM15" s="341"/>
      <c r="ILN15" s="341"/>
      <c r="ILO15" s="341"/>
      <c r="ILP15" s="341"/>
      <c r="ILQ15" s="341"/>
      <c r="ILR15" s="341"/>
      <c r="ILS15" s="341"/>
      <c r="ILT15" s="341"/>
      <c r="ILU15" s="341"/>
      <c r="ILV15" s="341"/>
      <c r="ILW15" s="341"/>
      <c r="ILX15" s="341"/>
      <c r="ILY15" s="341"/>
      <c r="ILZ15" s="341"/>
      <c r="IMA15" s="341"/>
      <c r="IMB15" s="341"/>
      <c r="IMC15" s="341"/>
      <c r="IMD15" s="341"/>
      <c r="IME15" s="341"/>
      <c r="IMF15" s="341"/>
      <c r="IMG15" s="341"/>
      <c r="IMH15" s="341"/>
      <c r="IMI15" s="341"/>
      <c r="IMJ15" s="341"/>
      <c r="IMK15" s="341"/>
      <c r="IML15" s="341"/>
      <c r="IMM15" s="341"/>
      <c r="IMN15" s="341"/>
      <c r="IMO15" s="341"/>
      <c r="IMP15" s="341"/>
      <c r="IMQ15" s="341"/>
      <c r="IMR15" s="341"/>
      <c r="IMS15" s="341"/>
      <c r="IMT15" s="341"/>
      <c r="IMU15" s="341"/>
      <c r="IMV15" s="341"/>
      <c r="IMW15" s="341"/>
      <c r="IMX15" s="341"/>
      <c r="IMY15" s="341"/>
      <c r="IMZ15" s="341"/>
      <c r="INA15" s="341"/>
      <c r="INB15" s="341"/>
      <c r="INC15" s="341"/>
      <c r="IND15" s="341"/>
      <c r="INE15" s="341"/>
      <c r="INF15" s="341"/>
      <c r="ING15" s="341"/>
      <c r="INH15" s="341"/>
      <c r="INI15" s="341"/>
      <c r="INJ15" s="341"/>
      <c r="INK15" s="341"/>
      <c r="INL15" s="341"/>
      <c r="INM15" s="341"/>
      <c r="INN15" s="341"/>
      <c r="INO15" s="341"/>
      <c r="INP15" s="341"/>
      <c r="INQ15" s="341"/>
      <c r="INR15" s="341"/>
      <c r="INS15" s="341"/>
      <c r="INT15" s="341"/>
      <c r="INU15" s="341"/>
      <c r="INV15" s="341"/>
      <c r="INW15" s="341"/>
      <c r="INX15" s="341"/>
      <c r="INY15" s="341"/>
      <c r="INZ15" s="341"/>
      <c r="IOA15" s="341"/>
      <c r="IOB15" s="341"/>
      <c r="IOC15" s="341"/>
      <c r="IOD15" s="341"/>
      <c r="IOE15" s="341"/>
      <c r="IOF15" s="341"/>
      <c r="IOG15" s="341"/>
      <c r="IOH15" s="341"/>
      <c r="IOI15" s="341"/>
      <c r="IOJ15" s="341"/>
      <c r="IOK15" s="341"/>
      <c r="IOL15" s="341"/>
      <c r="IOM15" s="341"/>
      <c r="ION15" s="341"/>
      <c r="IOO15" s="341"/>
      <c r="IOP15" s="341"/>
      <c r="IOQ15" s="341"/>
      <c r="IOR15" s="341"/>
      <c r="IOS15" s="341"/>
      <c r="IOT15" s="341"/>
      <c r="IOU15" s="341"/>
      <c r="IOV15" s="341"/>
      <c r="IOW15" s="341"/>
      <c r="IOX15" s="341"/>
      <c r="IOY15" s="341"/>
      <c r="IOZ15" s="341"/>
      <c r="IPA15" s="341"/>
      <c r="IPB15" s="341"/>
      <c r="IPC15" s="341"/>
      <c r="IPD15" s="341"/>
      <c r="IPE15" s="341"/>
      <c r="IPF15" s="341"/>
      <c r="IPG15" s="341"/>
      <c r="IPH15" s="341"/>
      <c r="IPI15" s="341"/>
      <c r="IPJ15" s="341"/>
      <c r="IPK15" s="341"/>
      <c r="IPL15" s="341"/>
      <c r="IPM15" s="341"/>
      <c r="IPN15" s="341"/>
      <c r="IPO15" s="341"/>
      <c r="IPP15" s="341"/>
      <c r="IPQ15" s="341"/>
      <c r="IPR15" s="341"/>
      <c r="IPS15" s="341"/>
      <c r="IPT15" s="341"/>
      <c r="IPU15" s="341"/>
      <c r="IPV15" s="341"/>
      <c r="IPW15" s="341"/>
      <c r="IPX15" s="341"/>
      <c r="IPY15" s="341"/>
      <c r="IPZ15" s="341"/>
      <c r="IQA15" s="341"/>
      <c r="IQB15" s="341"/>
      <c r="IQC15" s="341"/>
      <c r="IQD15" s="341"/>
      <c r="IQE15" s="341"/>
      <c r="IQF15" s="341"/>
      <c r="IQG15" s="341"/>
      <c r="IQH15" s="341"/>
      <c r="IQI15" s="341"/>
      <c r="IQJ15" s="341"/>
      <c r="IQK15" s="341"/>
      <c r="IQL15" s="341"/>
      <c r="IQM15" s="341"/>
      <c r="IQN15" s="341"/>
      <c r="IQO15" s="341"/>
      <c r="IQP15" s="341"/>
      <c r="IQQ15" s="341"/>
      <c r="IQR15" s="341"/>
      <c r="IQS15" s="341"/>
      <c r="IQT15" s="341"/>
      <c r="IQU15" s="341"/>
      <c r="IQV15" s="341"/>
      <c r="IQW15" s="341"/>
      <c r="IQX15" s="341"/>
      <c r="IQY15" s="341"/>
      <c r="IQZ15" s="341"/>
      <c r="IRA15" s="341"/>
      <c r="IRB15" s="341"/>
      <c r="IRC15" s="341"/>
      <c r="IRD15" s="341"/>
      <c r="IRE15" s="341"/>
      <c r="IRF15" s="341"/>
      <c r="IRG15" s="341"/>
      <c r="IRH15" s="341"/>
      <c r="IRI15" s="341"/>
      <c r="IRJ15" s="341"/>
      <c r="IRK15" s="341"/>
      <c r="IRL15" s="341"/>
      <c r="IRM15" s="341"/>
      <c r="IRN15" s="341"/>
      <c r="IRO15" s="341"/>
      <c r="IRP15" s="341"/>
      <c r="IRQ15" s="341"/>
      <c r="IRR15" s="341"/>
      <c r="IRS15" s="341"/>
      <c r="IRT15" s="341"/>
      <c r="IRU15" s="341"/>
      <c r="IRV15" s="341"/>
      <c r="IRW15" s="341"/>
      <c r="IRX15" s="341"/>
      <c r="IRY15" s="341"/>
      <c r="IRZ15" s="341"/>
      <c r="ISA15" s="341"/>
      <c r="ISB15" s="341"/>
      <c r="ISC15" s="341"/>
      <c r="ISD15" s="341"/>
      <c r="ISE15" s="341"/>
      <c r="ISF15" s="341"/>
      <c r="ISG15" s="341"/>
      <c r="ISH15" s="341"/>
      <c r="ISI15" s="341"/>
      <c r="ISJ15" s="341"/>
      <c r="ISK15" s="341"/>
      <c r="ISL15" s="341"/>
      <c r="ISM15" s="341"/>
      <c r="ISN15" s="341"/>
      <c r="ISO15" s="341"/>
      <c r="ISP15" s="341"/>
      <c r="ISQ15" s="341"/>
      <c r="ISR15" s="341"/>
      <c r="ISS15" s="341"/>
      <c r="IST15" s="341"/>
      <c r="ISU15" s="341"/>
      <c r="ISV15" s="341"/>
      <c r="ISW15" s="341"/>
      <c r="ISX15" s="341"/>
      <c r="ISY15" s="341"/>
      <c r="ISZ15" s="341"/>
      <c r="ITA15" s="341"/>
      <c r="ITB15" s="341"/>
      <c r="ITC15" s="341"/>
      <c r="ITD15" s="341"/>
      <c r="ITE15" s="341"/>
      <c r="ITF15" s="341"/>
      <c r="ITG15" s="341"/>
      <c r="ITH15" s="341"/>
      <c r="ITI15" s="341"/>
      <c r="ITJ15" s="341"/>
      <c r="ITK15" s="341"/>
      <c r="ITL15" s="341"/>
      <c r="ITM15" s="341"/>
      <c r="ITN15" s="341"/>
      <c r="ITO15" s="341"/>
      <c r="ITP15" s="341"/>
      <c r="ITQ15" s="341"/>
      <c r="ITR15" s="341"/>
      <c r="ITS15" s="341"/>
      <c r="ITT15" s="341"/>
      <c r="ITU15" s="341"/>
      <c r="ITV15" s="341"/>
      <c r="ITW15" s="341"/>
      <c r="ITX15" s="341"/>
      <c r="ITY15" s="341"/>
      <c r="ITZ15" s="341"/>
      <c r="IUA15" s="341"/>
      <c r="IUB15" s="341"/>
      <c r="IUC15" s="341"/>
      <c r="IUD15" s="341"/>
      <c r="IUE15" s="341"/>
      <c r="IUF15" s="341"/>
      <c r="IUG15" s="341"/>
      <c r="IUH15" s="341"/>
      <c r="IUI15" s="341"/>
      <c r="IUJ15" s="341"/>
      <c r="IUK15" s="341"/>
      <c r="IUL15" s="341"/>
      <c r="IUM15" s="341"/>
      <c r="IUN15" s="341"/>
      <c r="IUO15" s="341"/>
      <c r="IUP15" s="341"/>
      <c r="IUQ15" s="341"/>
      <c r="IUR15" s="341"/>
      <c r="IUS15" s="341"/>
      <c r="IUT15" s="341"/>
      <c r="IUU15" s="341"/>
      <c r="IUV15" s="341"/>
      <c r="IUW15" s="341"/>
      <c r="IUX15" s="341"/>
      <c r="IUY15" s="341"/>
      <c r="IUZ15" s="341"/>
      <c r="IVA15" s="341"/>
      <c r="IVB15" s="341"/>
      <c r="IVC15" s="341"/>
      <c r="IVD15" s="341"/>
      <c r="IVE15" s="341"/>
      <c r="IVF15" s="341"/>
      <c r="IVG15" s="341"/>
      <c r="IVH15" s="341"/>
      <c r="IVI15" s="341"/>
      <c r="IVJ15" s="341"/>
      <c r="IVK15" s="341"/>
      <c r="IVL15" s="341"/>
      <c r="IVM15" s="341"/>
      <c r="IVN15" s="341"/>
      <c r="IVO15" s="341"/>
      <c r="IVP15" s="341"/>
      <c r="IVQ15" s="341"/>
      <c r="IVR15" s="341"/>
      <c r="IVS15" s="341"/>
      <c r="IVT15" s="341"/>
      <c r="IVU15" s="341"/>
      <c r="IVV15" s="341"/>
      <c r="IVW15" s="341"/>
      <c r="IVX15" s="341"/>
      <c r="IVY15" s="341"/>
      <c r="IVZ15" s="341"/>
      <c r="IWA15" s="341"/>
      <c r="IWB15" s="341"/>
      <c r="IWC15" s="341"/>
      <c r="IWD15" s="341"/>
      <c r="IWE15" s="341"/>
      <c r="IWF15" s="341"/>
      <c r="IWG15" s="341"/>
      <c r="IWH15" s="341"/>
      <c r="IWI15" s="341"/>
      <c r="IWJ15" s="341"/>
      <c r="IWK15" s="341"/>
      <c r="IWL15" s="341"/>
      <c r="IWM15" s="341"/>
      <c r="IWN15" s="341"/>
      <c r="IWO15" s="341"/>
      <c r="IWP15" s="341"/>
      <c r="IWQ15" s="341"/>
      <c r="IWR15" s="341"/>
      <c r="IWS15" s="341"/>
      <c r="IWT15" s="341"/>
      <c r="IWU15" s="341"/>
      <c r="IWV15" s="341"/>
      <c r="IWW15" s="341"/>
      <c r="IWX15" s="341"/>
      <c r="IWY15" s="341"/>
      <c r="IWZ15" s="341"/>
      <c r="IXA15" s="341"/>
      <c r="IXB15" s="341"/>
      <c r="IXC15" s="341"/>
      <c r="IXD15" s="341"/>
      <c r="IXE15" s="341"/>
      <c r="IXF15" s="341"/>
      <c r="IXG15" s="341"/>
      <c r="IXH15" s="341"/>
      <c r="IXI15" s="341"/>
      <c r="IXJ15" s="341"/>
      <c r="IXK15" s="341"/>
      <c r="IXL15" s="341"/>
      <c r="IXM15" s="341"/>
      <c r="IXN15" s="341"/>
      <c r="IXO15" s="341"/>
      <c r="IXP15" s="341"/>
      <c r="IXQ15" s="341"/>
      <c r="IXR15" s="341"/>
      <c r="IXS15" s="341"/>
      <c r="IXT15" s="341"/>
      <c r="IXU15" s="341"/>
      <c r="IXV15" s="341"/>
      <c r="IXW15" s="341"/>
      <c r="IXX15" s="341"/>
      <c r="IXY15" s="341"/>
      <c r="IXZ15" s="341"/>
      <c r="IYA15" s="341"/>
      <c r="IYB15" s="341"/>
      <c r="IYC15" s="341"/>
      <c r="IYD15" s="341"/>
      <c r="IYE15" s="341"/>
      <c r="IYF15" s="341"/>
      <c r="IYG15" s="341"/>
      <c r="IYH15" s="341"/>
      <c r="IYI15" s="341"/>
      <c r="IYJ15" s="341"/>
      <c r="IYK15" s="341"/>
      <c r="IYL15" s="341"/>
      <c r="IYM15" s="341"/>
      <c r="IYN15" s="341"/>
      <c r="IYO15" s="341"/>
      <c r="IYP15" s="341"/>
      <c r="IYQ15" s="341"/>
      <c r="IYR15" s="341"/>
      <c r="IYS15" s="341"/>
      <c r="IYT15" s="341"/>
      <c r="IYU15" s="341"/>
      <c r="IYV15" s="341"/>
      <c r="IYW15" s="341"/>
      <c r="IYX15" s="341"/>
      <c r="IYY15" s="341"/>
      <c r="IYZ15" s="341"/>
      <c r="IZA15" s="341"/>
      <c r="IZB15" s="341"/>
      <c r="IZC15" s="341"/>
      <c r="IZD15" s="341"/>
      <c r="IZE15" s="341"/>
      <c r="IZF15" s="341"/>
      <c r="IZG15" s="341"/>
      <c r="IZH15" s="341"/>
      <c r="IZI15" s="341"/>
      <c r="IZJ15" s="341"/>
      <c r="IZK15" s="341"/>
      <c r="IZL15" s="341"/>
      <c r="IZM15" s="341"/>
      <c r="IZN15" s="341"/>
      <c r="IZO15" s="341"/>
      <c r="IZP15" s="341"/>
      <c r="IZQ15" s="341"/>
      <c r="IZR15" s="341"/>
      <c r="IZS15" s="341"/>
      <c r="IZT15" s="341"/>
      <c r="IZU15" s="341"/>
      <c r="IZV15" s="341"/>
      <c r="IZW15" s="341"/>
      <c r="IZX15" s="341"/>
      <c r="IZY15" s="341"/>
      <c r="IZZ15" s="341"/>
      <c r="JAA15" s="341"/>
      <c r="JAB15" s="341"/>
      <c r="JAC15" s="341"/>
      <c r="JAD15" s="341"/>
      <c r="JAE15" s="341"/>
      <c r="JAF15" s="341"/>
      <c r="JAG15" s="341"/>
      <c r="JAH15" s="341"/>
      <c r="JAI15" s="341"/>
      <c r="JAJ15" s="341"/>
      <c r="JAK15" s="341"/>
      <c r="JAL15" s="341"/>
      <c r="JAM15" s="341"/>
      <c r="JAN15" s="341"/>
      <c r="JAO15" s="341"/>
      <c r="JAP15" s="341"/>
      <c r="JAQ15" s="341"/>
      <c r="JAR15" s="341"/>
      <c r="JAS15" s="341"/>
      <c r="JAT15" s="341"/>
      <c r="JAU15" s="341"/>
      <c r="JAV15" s="341"/>
      <c r="JAW15" s="341"/>
      <c r="JAX15" s="341"/>
      <c r="JAY15" s="341"/>
      <c r="JAZ15" s="341"/>
      <c r="JBA15" s="341"/>
      <c r="JBB15" s="341"/>
      <c r="JBC15" s="341"/>
      <c r="JBD15" s="341"/>
      <c r="JBE15" s="341"/>
      <c r="JBF15" s="341"/>
      <c r="JBG15" s="341"/>
      <c r="JBH15" s="341"/>
      <c r="JBI15" s="341"/>
      <c r="JBJ15" s="341"/>
      <c r="JBK15" s="341"/>
      <c r="JBL15" s="341"/>
      <c r="JBM15" s="341"/>
      <c r="JBN15" s="341"/>
      <c r="JBO15" s="341"/>
      <c r="JBP15" s="341"/>
      <c r="JBQ15" s="341"/>
      <c r="JBR15" s="341"/>
      <c r="JBS15" s="341"/>
      <c r="JBT15" s="341"/>
      <c r="JBU15" s="341"/>
      <c r="JBV15" s="341"/>
      <c r="JBW15" s="341"/>
      <c r="JBX15" s="341"/>
      <c r="JBY15" s="341"/>
      <c r="JBZ15" s="341"/>
      <c r="JCA15" s="341"/>
      <c r="JCB15" s="341"/>
      <c r="JCC15" s="341"/>
      <c r="JCD15" s="341"/>
      <c r="JCE15" s="341"/>
      <c r="JCF15" s="341"/>
      <c r="JCG15" s="341"/>
      <c r="JCH15" s="341"/>
      <c r="JCI15" s="341"/>
      <c r="JCJ15" s="341"/>
      <c r="JCK15" s="341"/>
      <c r="JCL15" s="341"/>
      <c r="JCM15" s="341"/>
      <c r="JCN15" s="341"/>
      <c r="JCO15" s="341"/>
      <c r="JCP15" s="341"/>
      <c r="JCQ15" s="341"/>
      <c r="JCR15" s="341"/>
      <c r="JCS15" s="341"/>
      <c r="JCT15" s="341"/>
      <c r="JCU15" s="341"/>
      <c r="JCV15" s="341"/>
      <c r="JCW15" s="341"/>
      <c r="JCX15" s="341"/>
      <c r="JCY15" s="341"/>
      <c r="JCZ15" s="341"/>
      <c r="JDA15" s="341"/>
      <c r="JDB15" s="341"/>
      <c r="JDC15" s="341"/>
      <c r="JDD15" s="341"/>
      <c r="JDE15" s="341"/>
      <c r="JDF15" s="341"/>
      <c r="JDG15" s="341"/>
      <c r="JDH15" s="341"/>
      <c r="JDI15" s="341"/>
      <c r="JDJ15" s="341"/>
      <c r="JDK15" s="341"/>
      <c r="JDL15" s="341"/>
      <c r="JDM15" s="341"/>
      <c r="JDN15" s="341"/>
      <c r="JDO15" s="341"/>
      <c r="JDP15" s="341"/>
      <c r="JDQ15" s="341"/>
      <c r="JDR15" s="341"/>
      <c r="JDS15" s="341"/>
      <c r="JDT15" s="341"/>
      <c r="JDU15" s="341"/>
      <c r="JDV15" s="341"/>
      <c r="JDW15" s="341"/>
      <c r="JDX15" s="341"/>
      <c r="JDY15" s="341"/>
      <c r="JDZ15" s="341"/>
      <c r="JEA15" s="341"/>
      <c r="JEB15" s="341"/>
      <c r="JEC15" s="341"/>
      <c r="JED15" s="341"/>
      <c r="JEE15" s="341"/>
      <c r="JEF15" s="341"/>
      <c r="JEG15" s="341"/>
      <c r="JEH15" s="341"/>
      <c r="JEI15" s="341"/>
      <c r="JEJ15" s="341"/>
      <c r="JEK15" s="341"/>
      <c r="JEL15" s="341"/>
      <c r="JEM15" s="341"/>
      <c r="JEN15" s="341"/>
      <c r="JEO15" s="341"/>
      <c r="JEP15" s="341"/>
      <c r="JEQ15" s="341"/>
      <c r="JER15" s="341"/>
      <c r="JES15" s="341"/>
      <c r="JET15" s="341"/>
      <c r="JEU15" s="341"/>
      <c r="JEV15" s="341"/>
      <c r="JEW15" s="341"/>
      <c r="JEX15" s="341"/>
      <c r="JEY15" s="341"/>
      <c r="JEZ15" s="341"/>
      <c r="JFA15" s="341"/>
      <c r="JFB15" s="341"/>
      <c r="JFC15" s="341"/>
      <c r="JFD15" s="341"/>
      <c r="JFE15" s="341"/>
      <c r="JFF15" s="341"/>
      <c r="JFG15" s="341"/>
      <c r="JFH15" s="341"/>
      <c r="JFI15" s="341"/>
      <c r="JFJ15" s="341"/>
      <c r="JFK15" s="341"/>
      <c r="JFL15" s="341"/>
      <c r="JFM15" s="341"/>
      <c r="JFN15" s="341"/>
      <c r="JFO15" s="341"/>
      <c r="JFP15" s="341"/>
      <c r="JFQ15" s="341"/>
      <c r="JFR15" s="341"/>
      <c r="JFS15" s="341"/>
      <c r="JFT15" s="341"/>
      <c r="JFU15" s="341"/>
      <c r="JFV15" s="341"/>
      <c r="JFW15" s="341"/>
      <c r="JFX15" s="341"/>
      <c r="JFY15" s="341"/>
      <c r="JFZ15" s="341"/>
      <c r="JGA15" s="341"/>
      <c r="JGB15" s="341"/>
      <c r="JGC15" s="341"/>
      <c r="JGD15" s="341"/>
      <c r="JGE15" s="341"/>
      <c r="JGF15" s="341"/>
      <c r="JGG15" s="341"/>
      <c r="JGH15" s="341"/>
      <c r="JGI15" s="341"/>
      <c r="JGJ15" s="341"/>
      <c r="JGK15" s="341"/>
      <c r="JGL15" s="341"/>
      <c r="JGM15" s="341"/>
      <c r="JGN15" s="341"/>
      <c r="JGO15" s="341"/>
      <c r="JGP15" s="341"/>
      <c r="JGQ15" s="341"/>
      <c r="JGR15" s="341"/>
      <c r="JGS15" s="341"/>
      <c r="JGT15" s="341"/>
      <c r="JGU15" s="341"/>
      <c r="JGV15" s="341"/>
      <c r="JGW15" s="341"/>
      <c r="JGX15" s="341"/>
      <c r="JGY15" s="341"/>
      <c r="JGZ15" s="341"/>
      <c r="JHA15" s="341"/>
      <c r="JHB15" s="341"/>
      <c r="JHC15" s="341"/>
      <c r="JHD15" s="341"/>
      <c r="JHE15" s="341"/>
      <c r="JHF15" s="341"/>
      <c r="JHG15" s="341"/>
      <c r="JHH15" s="341"/>
      <c r="JHI15" s="341"/>
      <c r="JHJ15" s="341"/>
      <c r="JHK15" s="341"/>
      <c r="JHL15" s="341"/>
      <c r="JHM15" s="341"/>
      <c r="JHN15" s="341"/>
      <c r="JHO15" s="341"/>
      <c r="JHP15" s="341"/>
      <c r="JHQ15" s="341"/>
      <c r="JHR15" s="341"/>
      <c r="JHS15" s="341"/>
      <c r="JHT15" s="341"/>
      <c r="JHU15" s="341"/>
      <c r="JHV15" s="341"/>
      <c r="JHW15" s="341"/>
      <c r="JHX15" s="341"/>
      <c r="JHY15" s="341"/>
      <c r="JHZ15" s="341"/>
      <c r="JIA15" s="341"/>
      <c r="JIB15" s="341"/>
      <c r="JIC15" s="341"/>
      <c r="JID15" s="341"/>
      <c r="JIE15" s="341"/>
      <c r="JIF15" s="341"/>
      <c r="JIG15" s="341"/>
      <c r="JIH15" s="341"/>
      <c r="JII15" s="341"/>
      <c r="JIJ15" s="341"/>
      <c r="JIK15" s="341"/>
      <c r="JIL15" s="341"/>
      <c r="JIM15" s="341"/>
      <c r="JIN15" s="341"/>
      <c r="JIO15" s="341"/>
      <c r="JIP15" s="341"/>
      <c r="JIQ15" s="341"/>
      <c r="JIR15" s="341"/>
      <c r="JIS15" s="341"/>
      <c r="JIT15" s="341"/>
      <c r="JIU15" s="341"/>
      <c r="JIV15" s="341"/>
      <c r="JIW15" s="341"/>
      <c r="JIX15" s="341"/>
      <c r="JIY15" s="341"/>
      <c r="JIZ15" s="341"/>
      <c r="JJA15" s="341"/>
      <c r="JJB15" s="341"/>
      <c r="JJC15" s="341"/>
      <c r="JJD15" s="341"/>
      <c r="JJE15" s="341"/>
      <c r="JJF15" s="341"/>
      <c r="JJG15" s="341"/>
      <c r="JJH15" s="341"/>
      <c r="JJI15" s="341"/>
      <c r="JJJ15" s="341"/>
      <c r="JJK15" s="341"/>
      <c r="JJL15" s="341"/>
      <c r="JJM15" s="341"/>
      <c r="JJN15" s="341"/>
      <c r="JJO15" s="341"/>
      <c r="JJP15" s="341"/>
      <c r="JJQ15" s="341"/>
      <c r="JJR15" s="341"/>
      <c r="JJS15" s="341"/>
      <c r="JJT15" s="341"/>
      <c r="JJU15" s="341"/>
      <c r="JJV15" s="341"/>
      <c r="JJW15" s="341"/>
      <c r="JJX15" s="341"/>
      <c r="JJY15" s="341"/>
      <c r="JJZ15" s="341"/>
      <c r="JKA15" s="341"/>
      <c r="JKB15" s="341"/>
      <c r="JKC15" s="341"/>
      <c r="JKD15" s="341"/>
      <c r="JKE15" s="341"/>
      <c r="JKF15" s="341"/>
      <c r="JKG15" s="341"/>
      <c r="JKH15" s="341"/>
      <c r="JKI15" s="341"/>
      <c r="JKJ15" s="341"/>
      <c r="JKK15" s="341"/>
      <c r="JKL15" s="341"/>
      <c r="JKM15" s="341"/>
      <c r="JKN15" s="341"/>
      <c r="JKO15" s="341"/>
      <c r="JKP15" s="341"/>
      <c r="JKQ15" s="341"/>
      <c r="JKR15" s="341"/>
      <c r="JKS15" s="341"/>
      <c r="JKT15" s="341"/>
      <c r="JKU15" s="341"/>
      <c r="JKV15" s="341"/>
      <c r="JKW15" s="341"/>
      <c r="JKX15" s="341"/>
      <c r="JKY15" s="341"/>
      <c r="JKZ15" s="341"/>
      <c r="JLA15" s="341"/>
      <c r="JLB15" s="341"/>
      <c r="JLC15" s="341"/>
      <c r="JLD15" s="341"/>
      <c r="JLE15" s="341"/>
      <c r="JLF15" s="341"/>
      <c r="JLG15" s="341"/>
      <c r="JLH15" s="341"/>
      <c r="JLI15" s="341"/>
      <c r="JLJ15" s="341"/>
      <c r="JLK15" s="341"/>
      <c r="JLL15" s="341"/>
      <c r="JLM15" s="341"/>
      <c r="JLN15" s="341"/>
      <c r="JLO15" s="341"/>
      <c r="JLP15" s="341"/>
      <c r="JLQ15" s="341"/>
      <c r="JLR15" s="341"/>
      <c r="JLS15" s="341"/>
      <c r="JLT15" s="341"/>
      <c r="JLU15" s="341"/>
      <c r="JLV15" s="341"/>
      <c r="JLW15" s="341"/>
      <c r="JLX15" s="341"/>
      <c r="JLY15" s="341"/>
      <c r="JLZ15" s="341"/>
      <c r="JMA15" s="341"/>
      <c r="JMB15" s="341"/>
      <c r="JMC15" s="341"/>
      <c r="JMD15" s="341"/>
      <c r="JME15" s="341"/>
      <c r="JMF15" s="341"/>
      <c r="JMG15" s="341"/>
      <c r="JMH15" s="341"/>
      <c r="JMI15" s="341"/>
      <c r="JMJ15" s="341"/>
      <c r="JMK15" s="341"/>
      <c r="JML15" s="341"/>
      <c r="JMM15" s="341"/>
      <c r="JMN15" s="341"/>
      <c r="JMO15" s="341"/>
      <c r="JMP15" s="341"/>
      <c r="JMQ15" s="341"/>
      <c r="JMR15" s="341"/>
      <c r="JMS15" s="341"/>
      <c r="JMT15" s="341"/>
      <c r="JMU15" s="341"/>
      <c r="JMV15" s="341"/>
      <c r="JMW15" s="341"/>
      <c r="JMX15" s="341"/>
      <c r="JMY15" s="341"/>
      <c r="JMZ15" s="341"/>
      <c r="JNA15" s="341"/>
      <c r="JNB15" s="341"/>
      <c r="JNC15" s="341"/>
      <c r="JND15" s="341"/>
      <c r="JNE15" s="341"/>
      <c r="JNF15" s="341"/>
      <c r="JNG15" s="341"/>
      <c r="JNH15" s="341"/>
      <c r="JNI15" s="341"/>
      <c r="JNJ15" s="341"/>
      <c r="JNK15" s="341"/>
      <c r="JNL15" s="341"/>
      <c r="JNM15" s="341"/>
      <c r="JNN15" s="341"/>
      <c r="JNO15" s="341"/>
      <c r="JNP15" s="341"/>
      <c r="JNQ15" s="341"/>
      <c r="JNR15" s="341"/>
      <c r="JNS15" s="341"/>
      <c r="JNT15" s="341"/>
      <c r="JNU15" s="341"/>
      <c r="JNV15" s="341"/>
      <c r="JNW15" s="341"/>
      <c r="JNX15" s="341"/>
      <c r="JNY15" s="341"/>
      <c r="JNZ15" s="341"/>
      <c r="JOA15" s="341"/>
      <c r="JOB15" s="341"/>
      <c r="JOC15" s="341"/>
      <c r="JOD15" s="341"/>
      <c r="JOE15" s="341"/>
      <c r="JOF15" s="341"/>
      <c r="JOG15" s="341"/>
      <c r="JOH15" s="341"/>
      <c r="JOI15" s="341"/>
      <c r="JOJ15" s="341"/>
      <c r="JOK15" s="341"/>
      <c r="JOL15" s="341"/>
      <c r="JOM15" s="341"/>
      <c r="JON15" s="341"/>
      <c r="JOO15" s="341"/>
      <c r="JOP15" s="341"/>
      <c r="JOQ15" s="341"/>
      <c r="JOR15" s="341"/>
      <c r="JOS15" s="341"/>
      <c r="JOT15" s="341"/>
      <c r="JOU15" s="341"/>
      <c r="JOV15" s="341"/>
      <c r="JOW15" s="341"/>
      <c r="JOX15" s="341"/>
      <c r="JOY15" s="341"/>
      <c r="JOZ15" s="341"/>
      <c r="JPA15" s="341"/>
      <c r="JPB15" s="341"/>
      <c r="JPC15" s="341"/>
      <c r="JPD15" s="341"/>
      <c r="JPE15" s="341"/>
      <c r="JPF15" s="341"/>
      <c r="JPG15" s="341"/>
      <c r="JPH15" s="341"/>
      <c r="JPI15" s="341"/>
      <c r="JPJ15" s="341"/>
      <c r="JPK15" s="341"/>
      <c r="JPL15" s="341"/>
      <c r="JPM15" s="341"/>
      <c r="JPN15" s="341"/>
      <c r="JPO15" s="341"/>
      <c r="JPP15" s="341"/>
      <c r="JPQ15" s="341"/>
      <c r="JPR15" s="341"/>
      <c r="JPS15" s="341"/>
      <c r="JPT15" s="341"/>
      <c r="JPU15" s="341"/>
      <c r="JPV15" s="341"/>
      <c r="JPW15" s="341"/>
      <c r="JPX15" s="341"/>
      <c r="JPY15" s="341"/>
      <c r="JPZ15" s="341"/>
      <c r="JQA15" s="341"/>
      <c r="JQB15" s="341"/>
      <c r="JQC15" s="341"/>
      <c r="JQD15" s="341"/>
      <c r="JQE15" s="341"/>
      <c r="JQF15" s="341"/>
      <c r="JQG15" s="341"/>
      <c r="JQH15" s="341"/>
      <c r="JQI15" s="341"/>
      <c r="JQJ15" s="341"/>
      <c r="JQK15" s="341"/>
      <c r="JQL15" s="341"/>
      <c r="JQM15" s="341"/>
      <c r="JQN15" s="341"/>
      <c r="JQO15" s="341"/>
      <c r="JQP15" s="341"/>
      <c r="JQQ15" s="341"/>
      <c r="JQR15" s="341"/>
      <c r="JQS15" s="341"/>
      <c r="JQT15" s="341"/>
      <c r="JQU15" s="341"/>
      <c r="JQV15" s="341"/>
      <c r="JQW15" s="341"/>
      <c r="JQX15" s="341"/>
      <c r="JQY15" s="341"/>
      <c r="JQZ15" s="341"/>
      <c r="JRA15" s="341"/>
      <c r="JRB15" s="341"/>
      <c r="JRC15" s="341"/>
      <c r="JRD15" s="341"/>
      <c r="JRE15" s="341"/>
      <c r="JRF15" s="341"/>
      <c r="JRG15" s="341"/>
      <c r="JRH15" s="341"/>
      <c r="JRI15" s="341"/>
      <c r="JRJ15" s="341"/>
      <c r="JRK15" s="341"/>
      <c r="JRL15" s="341"/>
      <c r="JRM15" s="341"/>
      <c r="JRN15" s="341"/>
      <c r="JRO15" s="341"/>
      <c r="JRP15" s="341"/>
      <c r="JRQ15" s="341"/>
      <c r="JRR15" s="341"/>
      <c r="JRS15" s="341"/>
      <c r="JRT15" s="341"/>
      <c r="JRU15" s="341"/>
      <c r="JRV15" s="341"/>
      <c r="JRW15" s="341"/>
      <c r="JRX15" s="341"/>
      <c r="JRY15" s="341"/>
      <c r="JRZ15" s="341"/>
      <c r="JSA15" s="341"/>
      <c r="JSB15" s="341"/>
      <c r="JSC15" s="341"/>
      <c r="JSD15" s="341"/>
      <c r="JSE15" s="341"/>
      <c r="JSF15" s="341"/>
      <c r="JSG15" s="341"/>
      <c r="JSH15" s="341"/>
      <c r="JSI15" s="341"/>
      <c r="JSJ15" s="341"/>
      <c r="JSK15" s="341"/>
      <c r="JSL15" s="341"/>
      <c r="JSM15" s="341"/>
      <c r="JSN15" s="341"/>
      <c r="JSO15" s="341"/>
      <c r="JSP15" s="341"/>
      <c r="JSQ15" s="341"/>
      <c r="JSR15" s="341"/>
      <c r="JSS15" s="341"/>
      <c r="JST15" s="341"/>
      <c r="JSU15" s="341"/>
      <c r="JSV15" s="341"/>
      <c r="JSW15" s="341"/>
      <c r="JSX15" s="341"/>
      <c r="JSY15" s="341"/>
      <c r="JSZ15" s="341"/>
      <c r="JTA15" s="341"/>
      <c r="JTB15" s="341"/>
      <c r="JTC15" s="341"/>
      <c r="JTD15" s="341"/>
      <c r="JTE15" s="341"/>
      <c r="JTF15" s="341"/>
      <c r="JTG15" s="341"/>
      <c r="JTH15" s="341"/>
      <c r="JTI15" s="341"/>
      <c r="JTJ15" s="341"/>
      <c r="JTK15" s="341"/>
      <c r="JTL15" s="341"/>
      <c r="JTM15" s="341"/>
      <c r="JTN15" s="341"/>
      <c r="JTO15" s="341"/>
      <c r="JTP15" s="341"/>
      <c r="JTQ15" s="341"/>
      <c r="JTR15" s="341"/>
      <c r="JTS15" s="341"/>
      <c r="JTT15" s="341"/>
      <c r="JTU15" s="341"/>
      <c r="JTV15" s="341"/>
      <c r="JTW15" s="341"/>
      <c r="JTX15" s="341"/>
      <c r="JTY15" s="341"/>
      <c r="JTZ15" s="341"/>
      <c r="JUA15" s="341"/>
      <c r="JUB15" s="341"/>
      <c r="JUC15" s="341"/>
      <c r="JUD15" s="341"/>
      <c r="JUE15" s="341"/>
      <c r="JUF15" s="341"/>
      <c r="JUG15" s="341"/>
      <c r="JUH15" s="341"/>
      <c r="JUI15" s="341"/>
      <c r="JUJ15" s="341"/>
      <c r="JUK15" s="341"/>
      <c r="JUL15" s="341"/>
      <c r="JUM15" s="341"/>
      <c r="JUN15" s="341"/>
      <c r="JUO15" s="341"/>
      <c r="JUP15" s="341"/>
      <c r="JUQ15" s="341"/>
      <c r="JUR15" s="341"/>
      <c r="JUS15" s="341"/>
      <c r="JUT15" s="341"/>
      <c r="JUU15" s="341"/>
      <c r="JUV15" s="341"/>
      <c r="JUW15" s="341"/>
      <c r="JUX15" s="341"/>
      <c r="JUY15" s="341"/>
      <c r="JUZ15" s="341"/>
      <c r="JVA15" s="341"/>
      <c r="JVB15" s="341"/>
      <c r="JVC15" s="341"/>
      <c r="JVD15" s="341"/>
      <c r="JVE15" s="341"/>
      <c r="JVF15" s="341"/>
      <c r="JVG15" s="341"/>
      <c r="JVH15" s="341"/>
      <c r="JVI15" s="341"/>
      <c r="JVJ15" s="341"/>
      <c r="JVK15" s="341"/>
      <c r="JVL15" s="341"/>
      <c r="JVM15" s="341"/>
      <c r="JVN15" s="341"/>
      <c r="JVO15" s="341"/>
      <c r="JVP15" s="341"/>
      <c r="JVQ15" s="341"/>
      <c r="JVR15" s="341"/>
      <c r="JVS15" s="341"/>
      <c r="JVT15" s="341"/>
      <c r="JVU15" s="341"/>
      <c r="JVV15" s="341"/>
      <c r="JVW15" s="341"/>
      <c r="JVX15" s="341"/>
      <c r="JVY15" s="341"/>
      <c r="JVZ15" s="341"/>
      <c r="JWA15" s="341"/>
      <c r="JWB15" s="341"/>
      <c r="JWC15" s="341"/>
      <c r="JWD15" s="341"/>
      <c r="JWE15" s="341"/>
      <c r="JWF15" s="341"/>
      <c r="JWG15" s="341"/>
      <c r="JWH15" s="341"/>
      <c r="JWI15" s="341"/>
      <c r="JWJ15" s="341"/>
      <c r="JWK15" s="341"/>
      <c r="JWL15" s="341"/>
      <c r="JWM15" s="341"/>
      <c r="JWN15" s="341"/>
      <c r="JWO15" s="341"/>
      <c r="JWP15" s="341"/>
      <c r="JWQ15" s="341"/>
      <c r="JWR15" s="341"/>
      <c r="JWS15" s="341"/>
      <c r="JWT15" s="341"/>
      <c r="JWU15" s="341"/>
      <c r="JWV15" s="341"/>
      <c r="JWW15" s="341"/>
      <c r="JWX15" s="341"/>
      <c r="JWY15" s="341"/>
      <c r="JWZ15" s="341"/>
      <c r="JXA15" s="341"/>
      <c r="JXB15" s="341"/>
      <c r="JXC15" s="341"/>
      <c r="JXD15" s="341"/>
      <c r="JXE15" s="341"/>
      <c r="JXF15" s="341"/>
      <c r="JXG15" s="341"/>
      <c r="JXH15" s="341"/>
      <c r="JXI15" s="341"/>
      <c r="JXJ15" s="341"/>
      <c r="JXK15" s="341"/>
      <c r="JXL15" s="341"/>
      <c r="JXM15" s="341"/>
      <c r="JXN15" s="341"/>
      <c r="JXO15" s="341"/>
      <c r="JXP15" s="341"/>
      <c r="JXQ15" s="341"/>
      <c r="JXR15" s="341"/>
      <c r="JXS15" s="341"/>
      <c r="JXT15" s="341"/>
      <c r="JXU15" s="341"/>
      <c r="JXV15" s="341"/>
      <c r="JXW15" s="341"/>
      <c r="JXX15" s="341"/>
      <c r="JXY15" s="341"/>
      <c r="JXZ15" s="341"/>
      <c r="JYA15" s="341"/>
      <c r="JYB15" s="341"/>
      <c r="JYC15" s="341"/>
      <c r="JYD15" s="341"/>
      <c r="JYE15" s="341"/>
      <c r="JYF15" s="341"/>
      <c r="JYG15" s="341"/>
      <c r="JYH15" s="341"/>
      <c r="JYI15" s="341"/>
      <c r="JYJ15" s="341"/>
      <c r="JYK15" s="341"/>
      <c r="JYL15" s="341"/>
      <c r="JYM15" s="341"/>
      <c r="JYN15" s="341"/>
      <c r="JYO15" s="341"/>
      <c r="JYP15" s="341"/>
      <c r="JYQ15" s="341"/>
      <c r="JYR15" s="341"/>
      <c r="JYS15" s="341"/>
      <c r="JYT15" s="341"/>
      <c r="JYU15" s="341"/>
      <c r="JYV15" s="341"/>
      <c r="JYW15" s="341"/>
      <c r="JYX15" s="341"/>
      <c r="JYY15" s="341"/>
      <c r="JYZ15" s="341"/>
      <c r="JZA15" s="341"/>
      <c r="JZB15" s="341"/>
      <c r="JZC15" s="341"/>
      <c r="JZD15" s="341"/>
      <c r="JZE15" s="341"/>
      <c r="JZF15" s="341"/>
      <c r="JZG15" s="341"/>
      <c r="JZH15" s="341"/>
      <c r="JZI15" s="341"/>
      <c r="JZJ15" s="341"/>
      <c r="JZK15" s="341"/>
      <c r="JZL15" s="341"/>
      <c r="JZM15" s="341"/>
      <c r="JZN15" s="341"/>
      <c r="JZO15" s="341"/>
      <c r="JZP15" s="341"/>
      <c r="JZQ15" s="341"/>
      <c r="JZR15" s="341"/>
      <c r="JZS15" s="341"/>
      <c r="JZT15" s="341"/>
      <c r="JZU15" s="341"/>
      <c r="JZV15" s="341"/>
      <c r="JZW15" s="341"/>
      <c r="JZX15" s="341"/>
      <c r="JZY15" s="341"/>
      <c r="JZZ15" s="341"/>
      <c r="KAA15" s="341"/>
      <c r="KAB15" s="341"/>
      <c r="KAC15" s="341"/>
      <c r="KAD15" s="341"/>
      <c r="KAE15" s="341"/>
      <c r="KAF15" s="341"/>
      <c r="KAG15" s="341"/>
      <c r="KAH15" s="341"/>
      <c r="KAI15" s="341"/>
      <c r="KAJ15" s="341"/>
      <c r="KAK15" s="341"/>
      <c r="KAL15" s="341"/>
      <c r="KAM15" s="341"/>
      <c r="KAN15" s="341"/>
      <c r="KAO15" s="341"/>
      <c r="KAP15" s="341"/>
      <c r="KAQ15" s="341"/>
      <c r="KAR15" s="341"/>
      <c r="KAS15" s="341"/>
      <c r="KAT15" s="341"/>
      <c r="KAU15" s="341"/>
      <c r="KAV15" s="341"/>
      <c r="KAW15" s="341"/>
      <c r="KAX15" s="341"/>
      <c r="KAY15" s="341"/>
      <c r="KAZ15" s="341"/>
      <c r="KBA15" s="341"/>
      <c r="KBB15" s="341"/>
      <c r="KBC15" s="341"/>
      <c r="KBD15" s="341"/>
      <c r="KBE15" s="341"/>
      <c r="KBF15" s="341"/>
      <c r="KBG15" s="341"/>
      <c r="KBH15" s="341"/>
      <c r="KBI15" s="341"/>
      <c r="KBJ15" s="341"/>
      <c r="KBK15" s="341"/>
      <c r="KBL15" s="341"/>
      <c r="KBM15" s="341"/>
      <c r="KBN15" s="341"/>
      <c r="KBO15" s="341"/>
      <c r="KBP15" s="341"/>
      <c r="KBQ15" s="341"/>
      <c r="KBR15" s="341"/>
      <c r="KBS15" s="341"/>
      <c r="KBT15" s="341"/>
      <c r="KBU15" s="341"/>
      <c r="KBV15" s="341"/>
      <c r="KBW15" s="341"/>
      <c r="KBX15" s="341"/>
      <c r="KBY15" s="341"/>
      <c r="KBZ15" s="341"/>
      <c r="KCA15" s="341"/>
      <c r="KCB15" s="341"/>
      <c r="KCC15" s="341"/>
      <c r="KCD15" s="341"/>
      <c r="KCE15" s="341"/>
      <c r="KCF15" s="341"/>
      <c r="KCG15" s="341"/>
      <c r="KCH15" s="341"/>
      <c r="KCI15" s="341"/>
      <c r="KCJ15" s="341"/>
      <c r="KCK15" s="341"/>
      <c r="KCL15" s="341"/>
      <c r="KCM15" s="341"/>
      <c r="KCN15" s="341"/>
      <c r="KCO15" s="341"/>
      <c r="KCP15" s="341"/>
      <c r="KCQ15" s="341"/>
      <c r="KCR15" s="341"/>
      <c r="KCS15" s="341"/>
      <c r="KCT15" s="341"/>
      <c r="KCU15" s="341"/>
      <c r="KCV15" s="341"/>
      <c r="KCW15" s="341"/>
      <c r="KCX15" s="341"/>
      <c r="KCY15" s="341"/>
      <c r="KCZ15" s="341"/>
      <c r="KDA15" s="341"/>
      <c r="KDB15" s="341"/>
      <c r="KDC15" s="341"/>
      <c r="KDD15" s="341"/>
      <c r="KDE15" s="341"/>
      <c r="KDF15" s="341"/>
      <c r="KDG15" s="341"/>
      <c r="KDH15" s="341"/>
      <c r="KDI15" s="341"/>
      <c r="KDJ15" s="341"/>
      <c r="KDK15" s="341"/>
      <c r="KDL15" s="341"/>
      <c r="KDM15" s="341"/>
      <c r="KDN15" s="341"/>
      <c r="KDO15" s="341"/>
      <c r="KDP15" s="341"/>
      <c r="KDQ15" s="341"/>
      <c r="KDR15" s="341"/>
      <c r="KDS15" s="341"/>
      <c r="KDT15" s="341"/>
      <c r="KDU15" s="341"/>
      <c r="KDV15" s="341"/>
      <c r="KDW15" s="341"/>
      <c r="KDX15" s="341"/>
      <c r="KDY15" s="341"/>
      <c r="KDZ15" s="341"/>
      <c r="KEA15" s="341"/>
      <c r="KEB15" s="341"/>
      <c r="KEC15" s="341"/>
      <c r="KED15" s="341"/>
      <c r="KEE15" s="341"/>
      <c r="KEF15" s="341"/>
      <c r="KEG15" s="341"/>
      <c r="KEH15" s="341"/>
      <c r="KEI15" s="341"/>
      <c r="KEJ15" s="341"/>
      <c r="KEK15" s="341"/>
      <c r="KEL15" s="341"/>
      <c r="KEM15" s="341"/>
      <c r="KEN15" s="341"/>
      <c r="KEO15" s="341"/>
      <c r="KEP15" s="341"/>
      <c r="KEQ15" s="341"/>
      <c r="KER15" s="341"/>
      <c r="KES15" s="341"/>
      <c r="KET15" s="341"/>
      <c r="KEU15" s="341"/>
      <c r="KEV15" s="341"/>
      <c r="KEW15" s="341"/>
      <c r="KEX15" s="341"/>
      <c r="KEY15" s="341"/>
      <c r="KEZ15" s="341"/>
      <c r="KFA15" s="341"/>
      <c r="KFB15" s="341"/>
      <c r="KFC15" s="341"/>
      <c r="KFD15" s="341"/>
      <c r="KFE15" s="341"/>
      <c r="KFF15" s="341"/>
      <c r="KFG15" s="341"/>
      <c r="KFH15" s="341"/>
      <c r="KFI15" s="341"/>
      <c r="KFJ15" s="341"/>
      <c r="KFK15" s="341"/>
      <c r="KFL15" s="341"/>
      <c r="KFM15" s="341"/>
      <c r="KFN15" s="341"/>
      <c r="KFO15" s="341"/>
      <c r="KFP15" s="341"/>
      <c r="KFQ15" s="341"/>
      <c r="KFR15" s="341"/>
      <c r="KFS15" s="341"/>
      <c r="KFT15" s="341"/>
      <c r="KFU15" s="341"/>
      <c r="KFV15" s="341"/>
      <c r="KFW15" s="341"/>
      <c r="KFX15" s="341"/>
      <c r="KFY15" s="341"/>
      <c r="KFZ15" s="341"/>
      <c r="KGA15" s="341"/>
      <c r="KGB15" s="341"/>
      <c r="KGC15" s="341"/>
      <c r="KGD15" s="341"/>
      <c r="KGE15" s="341"/>
      <c r="KGF15" s="341"/>
      <c r="KGG15" s="341"/>
      <c r="KGH15" s="341"/>
      <c r="KGI15" s="341"/>
      <c r="KGJ15" s="341"/>
      <c r="KGK15" s="341"/>
      <c r="KGL15" s="341"/>
      <c r="KGM15" s="341"/>
      <c r="KGN15" s="341"/>
      <c r="KGO15" s="341"/>
      <c r="KGP15" s="341"/>
      <c r="KGQ15" s="341"/>
      <c r="KGR15" s="341"/>
      <c r="KGS15" s="341"/>
      <c r="KGT15" s="341"/>
      <c r="KGU15" s="341"/>
      <c r="KGV15" s="341"/>
      <c r="KGW15" s="341"/>
      <c r="KGX15" s="341"/>
      <c r="KGY15" s="341"/>
      <c r="KGZ15" s="341"/>
      <c r="KHA15" s="341"/>
      <c r="KHB15" s="341"/>
      <c r="KHC15" s="341"/>
      <c r="KHD15" s="341"/>
      <c r="KHE15" s="341"/>
      <c r="KHF15" s="341"/>
      <c r="KHG15" s="341"/>
      <c r="KHH15" s="341"/>
      <c r="KHI15" s="341"/>
      <c r="KHJ15" s="341"/>
      <c r="KHK15" s="341"/>
      <c r="KHL15" s="341"/>
      <c r="KHM15" s="341"/>
      <c r="KHN15" s="341"/>
      <c r="KHO15" s="341"/>
      <c r="KHP15" s="341"/>
      <c r="KHQ15" s="341"/>
      <c r="KHR15" s="341"/>
      <c r="KHS15" s="341"/>
      <c r="KHT15" s="341"/>
      <c r="KHU15" s="341"/>
      <c r="KHV15" s="341"/>
      <c r="KHW15" s="341"/>
      <c r="KHX15" s="341"/>
      <c r="KHY15" s="341"/>
      <c r="KHZ15" s="341"/>
      <c r="KIA15" s="341"/>
      <c r="KIB15" s="341"/>
      <c r="KIC15" s="341"/>
      <c r="KID15" s="341"/>
      <c r="KIE15" s="341"/>
      <c r="KIF15" s="341"/>
      <c r="KIG15" s="341"/>
      <c r="KIH15" s="341"/>
      <c r="KII15" s="341"/>
      <c r="KIJ15" s="341"/>
      <c r="KIK15" s="341"/>
      <c r="KIL15" s="341"/>
      <c r="KIM15" s="341"/>
      <c r="KIN15" s="341"/>
      <c r="KIO15" s="341"/>
      <c r="KIP15" s="341"/>
      <c r="KIQ15" s="341"/>
      <c r="KIR15" s="341"/>
      <c r="KIS15" s="341"/>
      <c r="KIT15" s="341"/>
      <c r="KIU15" s="341"/>
      <c r="KIV15" s="341"/>
      <c r="KIW15" s="341"/>
      <c r="KIX15" s="341"/>
      <c r="KIY15" s="341"/>
      <c r="KIZ15" s="341"/>
      <c r="KJA15" s="341"/>
      <c r="KJB15" s="341"/>
      <c r="KJC15" s="341"/>
      <c r="KJD15" s="341"/>
      <c r="KJE15" s="341"/>
      <c r="KJF15" s="341"/>
      <c r="KJG15" s="341"/>
      <c r="KJH15" s="341"/>
      <c r="KJI15" s="341"/>
      <c r="KJJ15" s="341"/>
      <c r="KJK15" s="341"/>
      <c r="KJL15" s="341"/>
      <c r="KJM15" s="341"/>
      <c r="KJN15" s="341"/>
      <c r="KJO15" s="341"/>
      <c r="KJP15" s="341"/>
      <c r="KJQ15" s="341"/>
      <c r="KJR15" s="341"/>
      <c r="KJS15" s="341"/>
      <c r="KJT15" s="341"/>
      <c r="KJU15" s="341"/>
      <c r="KJV15" s="341"/>
      <c r="KJW15" s="341"/>
      <c r="KJX15" s="341"/>
      <c r="KJY15" s="341"/>
      <c r="KJZ15" s="341"/>
      <c r="KKA15" s="341"/>
      <c r="KKB15" s="341"/>
      <c r="KKC15" s="341"/>
      <c r="KKD15" s="341"/>
      <c r="KKE15" s="341"/>
      <c r="KKF15" s="341"/>
      <c r="KKG15" s="341"/>
      <c r="KKH15" s="341"/>
      <c r="KKI15" s="341"/>
      <c r="KKJ15" s="341"/>
      <c r="KKK15" s="341"/>
      <c r="KKL15" s="341"/>
      <c r="KKM15" s="341"/>
      <c r="KKN15" s="341"/>
      <c r="KKO15" s="341"/>
      <c r="KKP15" s="341"/>
      <c r="KKQ15" s="341"/>
      <c r="KKR15" s="341"/>
      <c r="KKS15" s="341"/>
      <c r="KKT15" s="341"/>
      <c r="KKU15" s="341"/>
      <c r="KKV15" s="341"/>
      <c r="KKW15" s="341"/>
      <c r="KKX15" s="341"/>
      <c r="KKY15" s="341"/>
      <c r="KKZ15" s="341"/>
      <c r="KLA15" s="341"/>
      <c r="KLB15" s="341"/>
      <c r="KLC15" s="341"/>
      <c r="KLD15" s="341"/>
      <c r="KLE15" s="341"/>
      <c r="KLF15" s="341"/>
      <c r="KLG15" s="341"/>
      <c r="KLH15" s="341"/>
      <c r="KLI15" s="341"/>
      <c r="KLJ15" s="341"/>
      <c r="KLK15" s="341"/>
      <c r="KLL15" s="341"/>
      <c r="KLM15" s="341"/>
      <c r="KLN15" s="341"/>
      <c r="KLO15" s="341"/>
      <c r="KLP15" s="341"/>
      <c r="KLQ15" s="341"/>
      <c r="KLR15" s="341"/>
      <c r="KLS15" s="341"/>
      <c r="KLT15" s="341"/>
      <c r="KLU15" s="341"/>
      <c r="KLV15" s="341"/>
      <c r="KLW15" s="341"/>
      <c r="KLX15" s="341"/>
      <c r="KLY15" s="341"/>
      <c r="KLZ15" s="341"/>
      <c r="KMA15" s="341"/>
      <c r="KMB15" s="341"/>
      <c r="KMC15" s="341"/>
      <c r="KMD15" s="341"/>
      <c r="KME15" s="341"/>
      <c r="KMF15" s="341"/>
      <c r="KMG15" s="341"/>
      <c r="KMH15" s="341"/>
      <c r="KMI15" s="341"/>
      <c r="KMJ15" s="341"/>
      <c r="KMK15" s="341"/>
      <c r="KML15" s="341"/>
      <c r="KMM15" s="341"/>
      <c r="KMN15" s="341"/>
      <c r="KMO15" s="341"/>
      <c r="KMP15" s="341"/>
      <c r="KMQ15" s="341"/>
      <c r="KMR15" s="341"/>
      <c r="KMS15" s="341"/>
      <c r="KMT15" s="341"/>
      <c r="KMU15" s="341"/>
      <c r="KMV15" s="341"/>
      <c r="KMW15" s="341"/>
      <c r="KMX15" s="341"/>
      <c r="KMY15" s="341"/>
      <c r="KMZ15" s="341"/>
      <c r="KNA15" s="341"/>
      <c r="KNB15" s="341"/>
      <c r="KNC15" s="341"/>
      <c r="KND15" s="341"/>
      <c r="KNE15" s="341"/>
      <c r="KNF15" s="341"/>
      <c r="KNG15" s="341"/>
      <c r="KNH15" s="341"/>
      <c r="KNI15" s="341"/>
      <c r="KNJ15" s="341"/>
      <c r="KNK15" s="341"/>
      <c r="KNL15" s="341"/>
      <c r="KNM15" s="341"/>
      <c r="KNN15" s="341"/>
      <c r="KNO15" s="341"/>
      <c r="KNP15" s="341"/>
      <c r="KNQ15" s="341"/>
      <c r="KNR15" s="341"/>
      <c r="KNS15" s="341"/>
      <c r="KNT15" s="341"/>
      <c r="KNU15" s="341"/>
      <c r="KNV15" s="341"/>
      <c r="KNW15" s="341"/>
      <c r="KNX15" s="341"/>
      <c r="KNY15" s="341"/>
      <c r="KNZ15" s="341"/>
      <c r="KOA15" s="341"/>
      <c r="KOB15" s="341"/>
      <c r="KOC15" s="341"/>
      <c r="KOD15" s="341"/>
      <c r="KOE15" s="341"/>
      <c r="KOF15" s="341"/>
      <c r="KOG15" s="341"/>
      <c r="KOH15" s="341"/>
      <c r="KOI15" s="341"/>
      <c r="KOJ15" s="341"/>
      <c r="KOK15" s="341"/>
      <c r="KOL15" s="341"/>
      <c r="KOM15" s="341"/>
      <c r="KON15" s="341"/>
      <c r="KOO15" s="341"/>
      <c r="KOP15" s="341"/>
      <c r="KOQ15" s="341"/>
      <c r="KOR15" s="341"/>
      <c r="KOS15" s="341"/>
      <c r="KOT15" s="341"/>
      <c r="KOU15" s="341"/>
      <c r="KOV15" s="341"/>
      <c r="KOW15" s="341"/>
      <c r="KOX15" s="341"/>
      <c r="KOY15" s="341"/>
      <c r="KOZ15" s="341"/>
      <c r="KPA15" s="341"/>
      <c r="KPB15" s="341"/>
      <c r="KPC15" s="341"/>
      <c r="KPD15" s="341"/>
      <c r="KPE15" s="341"/>
      <c r="KPF15" s="341"/>
      <c r="KPG15" s="341"/>
      <c r="KPH15" s="341"/>
      <c r="KPI15" s="341"/>
      <c r="KPJ15" s="341"/>
      <c r="KPK15" s="341"/>
      <c r="KPL15" s="341"/>
      <c r="KPM15" s="341"/>
      <c r="KPN15" s="341"/>
      <c r="KPO15" s="341"/>
      <c r="KPP15" s="341"/>
      <c r="KPQ15" s="341"/>
      <c r="KPR15" s="341"/>
      <c r="KPS15" s="341"/>
      <c r="KPT15" s="341"/>
      <c r="KPU15" s="341"/>
      <c r="KPV15" s="341"/>
      <c r="KPW15" s="341"/>
      <c r="KPX15" s="341"/>
      <c r="KPY15" s="341"/>
      <c r="KPZ15" s="341"/>
      <c r="KQA15" s="341"/>
      <c r="KQB15" s="341"/>
      <c r="KQC15" s="341"/>
      <c r="KQD15" s="341"/>
      <c r="KQE15" s="341"/>
      <c r="KQF15" s="341"/>
      <c r="KQG15" s="341"/>
      <c r="KQH15" s="341"/>
      <c r="KQI15" s="341"/>
      <c r="KQJ15" s="341"/>
      <c r="KQK15" s="341"/>
      <c r="KQL15" s="341"/>
      <c r="KQM15" s="341"/>
      <c r="KQN15" s="341"/>
      <c r="KQO15" s="341"/>
      <c r="KQP15" s="341"/>
      <c r="KQQ15" s="341"/>
      <c r="KQR15" s="341"/>
      <c r="KQS15" s="341"/>
      <c r="KQT15" s="341"/>
      <c r="KQU15" s="341"/>
      <c r="KQV15" s="341"/>
      <c r="KQW15" s="341"/>
      <c r="KQX15" s="341"/>
      <c r="KQY15" s="341"/>
      <c r="KQZ15" s="341"/>
      <c r="KRA15" s="341"/>
      <c r="KRB15" s="341"/>
      <c r="KRC15" s="341"/>
      <c r="KRD15" s="341"/>
      <c r="KRE15" s="341"/>
      <c r="KRF15" s="341"/>
      <c r="KRG15" s="341"/>
      <c r="KRH15" s="341"/>
      <c r="KRI15" s="341"/>
      <c r="KRJ15" s="341"/>
      <c r="KRK15" s="341"/>
      <c r="KRL15" s="341"/>
      <c r="KRM15" s="341"/>
      <c r="KRN15" s="341"/>
      <c r="KRO15" s="341"/>
      <c r="KRP15" s="341"/>
      <c r="KRQ15" s="341"/>
      <c r="KRR15" s="341"/>
      <c r="KRS15" s="341"/>
      <c r="KRT15" s="341"/>
      <c r="KRU15" s="341"/>
      <c r="KRV15" s="341"/>
      <c r="KRW15" s="341"/>
      <c r="KRX15" s="341"/>
      <c r="KRY15" s="341"/>
      <c r="KRZ15" s="341"/>
      <c r="KSA15" s="341"/>
      <c r="KSB15" s="341"/>
      <c r="KSC15" s="341"/>
      <c r="KSD15" s="341"/>
      <c r="KSE15" s="341"/>
      <c r="KSF15" s="341"/>
      <c r="KSG15" s="341"/>
      <c r="KSH15" s="341"/>
      <c r="KSI15" s="341"/>
      <c r="KSJ15" s="341"/>
      <c r="KSK15" s="341"/>
      <c r="KSL15" s="341"/>
      <c r="KSM15" s="341"/>
      <c r="KSN15" s="341"/>
      <c r="KSO15" s="341"/>
      <c r="KSP15" s="341"/>
      <c r="KSQ15" s="341"/>
      <c r="KSR15" s="341"/>
      <c r="KSS15" s="341"/>
      <c r="KST15" s="341"/>
      <c r="KSU15" s="341"/>
      <c r="KSV15" s="341"/>
      <c r="KSW15" s="341"/>
      <c r="KSX15" s="341"/>
      <c r="KSY15" s="341"/>
      <c r="KSZ15" s="341"/>
      <c r="KTA15" s="341"/>
      <c r="KTB15" s="341"/>
      <c r="KTC15" s="341"/>
      <c r="KTD15" s="341"/>
      <c r="KTE15" s="341"/>
      <c r="KTF15" s="341"/>
      <c r="KTG15" s="341"/>
      <c r="KTH15" s="341"/>
      <c r="KTI15" s="341"/>
      <c r="KTJ15" s="341"/>
      <c r="KTK15" s="341"/>
      <c r="KTL15" s="341"/>
      <c r="KTM15" s="341"/>
      <c r="KTN15" s="341"/>
      <c r="KTO15" s="341"/>
      <c r="KTP15" s="341"/>
      <c r="KTQ15" s="341"/>
      <c r="KTR15" s="341"/>
      <c r="KTS15" s="341"/>
      <c r="KTT15" s="341"/>
      <c r="KTU15" s="341"/>
      <c r="KTV15" s="341"/>
      <c r="KTW15" s="341"/>
      <c r="KTX15" s="341"/>
      <c r="KTY15" s="341"/>
      <c r="KTZ15" s="341"/>
      <c r="KUA15" s="341"/>
      <c r="KUB15" s="341"/>
      <c r="KUC15" s="341"/>
      <c r="KUD15" s="341"/>
      <c r="KUE15" s="341"/>
      <c r="KUF15" s="341"/>
      <c r="KUG15" s="341"/>
      <c r="KUH15" s="341"/>
      <c r="KUI15" s="341"/>
      <c r="KUJ15" s="341"/>
      <c r="KUK15" s="341"/>
      <c r="KUL15" s="341"/>
      <c r="KUM15" s="341"/>
      <c r="KUN15" s="341"/>
      <c r="KUO15" s="341"/>
      <c r="KUP15" s="341"/>
      <c r="KUQ15" s="341"/>
      <c r="KUR15" s="341"/>
      <c r="KUS15" s="341"/>
      <c r="KUT15" s="341"/>
      <c r="KUU15" s="341"/>
      <c r="KUV15" s="341"/>
      <c r="KUW15" s="341"/>
      <c r="KUX15" s="341"/>
      <c r="KUY15" s="341"/>
      <c r="KUZ15" s="341"/>
      <c r="KVA15" s="341"/>
      <c r="KVB15" s="341"/>
      <c r="KVC15" s="341"/>
      <c r="KVD15" s="341"/>
      <c r="KVE15" s="341"/>
      <c r="KVF15" s="341"/>
      <c r="KVG15" s="341"/>
      <c r="KVH15" s="341"/>
      <c r="KVI15" s="341"/>
      <c r="KVJ15" s="341"/>
      <c r="KVK15" s="341"/>
      <c r="KVL15" s="341"/>
      <c r="KVM15" s="341"/>
      <c r="KVN15" s="341"/>
      <c r="KVO15" s="341"/>
      <c r="KVP15" s="341"/>
      <c r="KVQ15" s="341"/>
      <c r="KVR15" s="341"/>
      <c r="KVS15" s="341"/>
      <c r="KVT15" s="341"/>
      <c r="KVU15" s="341"/>
      <c r="KVV15" s="341"/>
      <c r="KVW15" s="341"/>
      <c r="KVX15" s="341"/>
      <c r="KVY15" s="341"/>
      <c r="KVZ15" s="341"/>
      <c r="KWA15" s="341"/>
      <c r="KWB15" s="341"/>
      <c r="KWC15" s="341"/>
      <c r="KWD15" s="341"/>
      <c r="KWE15" s="341"/>
      <c r="KWF15" s="341"/>
      <c r="KWG15" s="341"/>
      <c r="KWH15" s="341"/>
      <c r="KWI15" s="341"/>
      <c r="KWJ15" s="341"/>
      <c r="KWK15" s="341"/>
      <c r="KWL15" s="341"/>
      <c r="KWM15" s="341"/>
      <c r="KWN15" s="341"/>
      <c r="KWO15" s="341"/>
      <c r="KWP15" s="341"/>
      <c r="KWQ15" s="341"/>
      <c r="KWR15" s="341"/>
      <c r="KWS15" s="341"/>
      <c r="KWT15" s="341"/>
      <c r="KWU15" s="341"/>
      <c r="KWV15" s="341"/>
      <c r="KWW15" s="341"/>
      <c r="KWX15" s="341"/>
      <c r="KWY15" s="341"/>
      <c r="KWZ15" s="341"/>
      <c r="KXA15" s="341"/>
      <c r="KXB15" s="341"/>
      <c r="KXC15" s="341"/>
      <c r="KXD15" s="341"/>
      <c r="KXE15" s="341"/>
      <c r="KXF15" s="341"/>
      <c r="KXG15" s="341"/>
      <c r="KXH15" s="341"/>
      <c r="KXI15" s="341"/>
      <c r="KXJ15" s="341"/>
      <c r="KXK15" s="341"/>
      <c r="KXL15" s="341"/>
      <c r="KXM15" s="341"/>
      <c r="KXN15" s="341"/>
      <c r="KXO15" s="341"/>
      <c r="KXP15" s="341"/>
      <c r="KXQ15" s="341"/>
      <c r="KXR15" s="341"/>
      <c r="KXS15" s="341"/>
      <c r="KXT15" s="341"/>
      <c r="KXU15" s="341"/>
      <c r="KXV15" s="341"/>
      <c r="KXW15" s="341"/>
      <c r="KXX15" s="341"/>
      <c r="KXY15" s="341"/>
      <c r="KXZ15" s="341"/>
      <c r="KYA15" s="341"/>
      <c r="KYB15" s="341"/>
      <c r="KYC15" s="341"/>
      <c r="KYD15" s="341"/>
      <c r="KYE15" s="341"/>
      <c r="KYF15" s="341"/>
      <c r="KYG15" s="341"/>
      <c r="KYH15" s="341"/>
      <c r="KYI15" s="341"/>
      <c r="KYJ15" s="341"/>
      <c r="KYK15" s="341"/>
      <c r="KYL15" s="341"/>
      <c r="KYM15" s="341"/>
      <c r="KYN15" s="341"/>
      <c r="KYO15" s="341"/>
      <c r="KYP15" s="341"/>
      <c r="KYQ15" s="341"/>
      <c r="KYR15" s="341"/>
      <c r="KYS15" s="341"/>
      <c r="KYT15" s="341"/>
      <c r="KYU15" s="341"/>
      <c r="KYV15" s="341"/>
      <c r="KYW15" s="341"/>
      <c r="KYX15" s="341"/>
      <c r="KYY15" s="341"/>
      <c r="KYZ15" s="341"/>
      <c r="KZA15" s="341"/>
      <c r="KZB15" s="341"/>
      <c r="KZC15" s="341"/>
      <c r="KZD15" s="341"/>
      <c r="KZE15" s="341"/>
      <c r="KZF15" s="341"/>
      <c r="KZG15" s="341"/>
      <c r="KZH15" s="341"/>
      <c r="KZI15" s="341"/>
      <c r="KZJ15" s="341"/>
      <c r="KZK15" s="341"/>
      <c r="KZL15" s="341"/>
      <c r="KZM15" s="341"/>
      <c r="KZN15" s="341"/>
      <c r="KZO15" s="341"/>
      <c r="KZP15" s="341"/>
      <c r="KZQ15" s="341"/>
      <c r="KZR15" s="341"/>
      <c r="KZS15" s="341"/>
      <c r="KZT15" s="341"/>
      <c r="KZU15" s="341"/>
      <c r="KZV15" s="341"/>
      <c r="KZW15" s="341"/>
      <c r="KZX15" s="341"/>
      <c r="KZY15" s="341"/>
      <c r="KZZ15" s="341"/>
      <c r="LAA15" s="341"/>
      <c r="LAB15" s="341"/>
      <c r="LAC15" s="341"/>
      <c r="LAD15" s="341"/>
      <c r="LAE15" s="341"/>
      <c r="LAF15" s="341"/>
      <c r="LAG15" s="341"/>
      <c r="LAH15" s="341"/>
      <c r="LAI15" s="341"/>
      <c r="LAJ15" s="341"/>
      <c r="LAK15" s="341"/>
      <c r="LAL15" s="341"/>
      <c r="LAM15" s="341"/>
      <c r="LAN15" s="341"/>
      <c r="LAO15" s="341"/>
      <c r="LAP15" s="341"/>
      <c r="LAQ15" s="341"/>
      <c r="LAR15" s="341"/>
      <c r="LAS15" s="341"/>
      <c r="LAT15" s="341"/>
      <c r="LAU15" s="341"/>
      <c r="LAV15" s="341"/>
      <c r="LAW15" s="341"/>
      <c r="LAX15" s="341"/>
      <c r="LAY15" s="341"/>
      <c r="LAZ15" s="341"/>
      <c r="LBA15" s="341"/>
      <c r="LBB15" s="341"/>
      <c r="LBC15" s="341"/>
      <c r="LBD15" s="341"/>
      <c r="LBE15" s="341"/>
      <c r="LBF15" s="341"/>
      <c r="LBG15" s="341"/>
      <c r="LBH15" s="341"/>
      <c r="LBI15" s="341"/>
      <c r="LBJ15" s="341"/>
      <c r="LBK15" s="341"/>
      <c r="LBL15" s="341"/>
      <c r="LBM15" s="341"/>
      <c r="LBN15" s="341"/>
      <c r="LBO15" s="341"/>
      <c r="LBP15" s="341"/>
      <c r="LBQ15" s="341"/>
      <c r="LBR15" s="341"/>
      <c r="LBS15" s="341"/>
      <c r="LBT15" s="341"/>
      <c r="LBU15" s="341"/>
      <c r="LBV15" s="341"/>
      <c r="LBW15" s="341"/>
      <c r="LBX15" s="341"/>
      <c r="LBY15" s="341"/>
      <c r="LBZ15" s="341"/>
      <c r="LCA15" s="341"/>
      <c r="LCB15" s="341"/>
      <c r="LCC15" s="341"/>
      <c r="LCD15" s="341"/>
      <c r="LCE15" s="341"/>
      <c r="LCF15" s="341"/>
      <c r="LCG15" s="341"/>
      <c r="LCH15" s="341"/>
      <c r="LCI15" s="341"/>
      <c r="LCJ15" s="341"/>
      <c r="LCK15" s="341"/>
      <c r="LCL15" s="341"/>
      <c r="LCM15" s="341"/>
      <c r="LCN15" s="341"/>
      <c r="LCO15" s="341"/>
      <c r="LCP15" s="341"/>
      <c r="LCQ15" s="341"/>
      <c r="LCR15" s="341"/>
      <c r="LCS15" s="341"/>
      <c r="LCT15" s="341"/>
      <c r="LCU15" s="341"/>
      <c r="LCV15" s="341"/>
      <c r="LCW15" s="341"/>
      <c r="LCX15" s="341"/>
      <c r="LCY15" s="341"/>
      <c r="LCZ15" s="341"/>
      <c r="LDA15" s="341"/>
      <c r="LDB15" s="341"/>
      <c r="LDC15" s="341"/>
      <c r="LDD15" s="341"/>
      <c r="LDE15" s="341"/>
      <c r="LDF15" s="341"/>
      <c r="LDG15" s="341"/>
      <c r="LDH15" s="341"/>
      <c r="LDI15" s="341"/>
      <c r="LDJ15" s="341"/>
      <c r="LDK15" s="341"/>
      <c r="LDL15" s="341"/>
      <c r="LDM15" s="341"/>
      <c r="LDN15" s="341"/>
      <c r="LDO15" s="341"/>
      <c r="LDP15" s="341"/>
      <c r="LDQ15" s="341"/>
      <c r="LDR15" s="341"/>
      <c r="LDS15" s="341"/>
      <c r="LDT15" s="341"/>
      <c r="LDU15" s="341"/>
      <c r="LDV15" s="341"/>
      <c r="LDW15" s="341"/>
      <c r="LDX15" s="341"/>
      <c r="LDY15" s="341"/>
      <c r="LDZ15" s="341"/>
      <c r="LEA15" s="341"/>
      <c r="LEB15" s="341"/>
      <c r="LEC15" s="341"/>
      <c r="LED15" s="341"/>
      <c r="LEE15" s="341"/>
      <c r="LEF15" s="341"/>
      <c r="LEG15" s="341"/>
      <c r="LEH15" s="341"/>
      <c r="LEI15" s="341"/>
      <c r="LEJ15" s="341"/>
      <c r="LEK15" s="341"/>
      <c r="LEL15" s="341"/>
      <c r="LEM15" s="341"/>
      <c r="LEN15" s="341"/>
      <c r="LEO15" s="341"/>
      <c r="LEP15" s="341"/>
      <c r="LEQ15" s="341"/>
      <c r="LER15" s="341"/>
      <c r="LES15" s="341"/>
      <c r="LET15" s="341"/>
      <c r="LEU15" s="341"/>
      <c r="LEV15" s="341"/>
      <c r="LEW15" s="341"/>
      <c r="LEX15" s="341"/>
      <c r="LEY15" s="341"/>
      <c r="LEZ15" s="341"/>
      <c r="LFA15" s="341"/>
      <c r="LFB15" s="341"/>
      <c r="LFC15" s="341"/>
      <c r="LFD15" s="341"/>
      <c r="LFE15" s="341"/>
      <c r="LFF15" s="341"/>
      <c r="LFG15" s="341"/>
      <c r="LFH15" s="341"/>
      <c r="LFI15" s="341"/>
      <c r="LFJ15" s="341"/>
      <c r="LFK15" s="341"/>
      <c r="LFL15" s="341"/>
      <c r="LFM15" s="341"/>
      <c r="LFN15" s="341"/>
      <c r="LFO15" s="341"/>
      <c r="LFP15" s="341"/>
      <c r="LFQ15" s="341"/>
      <c r="LFR15" s="341"/>
      <c r="LFS15" s="341"/>
      <c r="LFT15" s="341"/>
      <c r="LFU15" s="341"/>
      <c r="LFV15" s="341"/>
      <c r="LFW15" s="341"/>
      <c r="LFX15" s="341"/>
      <c r="LFY15" s="341"/>
      <c r="LFZ15" s="341"/>
      <c r="LGA15" s="341"/>
      <c r="LGB15" s="341"/>
      <c r="LGC15" s="341"/>
      <c r="LGD15" s="341"/>
      <c r="LGE15" s="341"/>
      <c r="LGF15" s="341"/>
      <c r="LGG15" s="341"/>
      <c r="LGH15" s="341"/>
      <c r="LGI15" s="341"/>
      <c r="LGJ15" s="341"/>
      <c r="LGK15" s="341"/>
      <c r="LGL15" s="341"/>
      <c r="LGM15" s="341"/>
      <c r="LGN15" s="341"/>
      <c r="LGO15" s="341"/>
      <c r="LGP15" s="341"/>
      <c r="LGQ15" s="341"/>
      <c r="LGR15" s="341"/>
      <c r="LGS15" s="341"/>
      <c r="LGT15" s="341"/>
      <c r="LGU15" s="341"/>
      <c r="LGV15" s="341"/>
      <c r="LGW15" s="341"/>
      <c r="LGX15" s="341"/>
      <c r="LGY15" s="341"/>
      <c r="LGZ15" s="341"/>
      <c r="LHA15" s="341"/>
      <c r="LHB15" s="341"/>
      <c r="LHC15" s="341"/>
      <c r="LHD15" s="341"/>
      <c r="LHE15" s="341"/>
      <c r="LHF15" s="341"/>
      <c r="LHG15" s="341"/>
      <c r="LHH15" s="341"/>
      <c r="LHI15" s="341"/>
      <c r="LHJ15" s="341"/>
      <c r="LHK15" s="341"/>
      <c r="LHL15" s="341"/>
      <c r="LHM15" s="341"/>
      <c r="LHN15" s="341"/>
      <c r="LHO15" s="341"/>
      <c r="LHP15" s="341"/>
      <c r="LHQ15" s="341"/>
      <c r="LHR15" s="341"/>
      <c r="LHS15" s="341"/>
      <c r="LHT15" s="341"/>
      <c r="LHU15" s="341"/>
      <c r="LHV15" s="341"/>
      <c r="LHW15" s="341"/>
      <c r="LHX15" s="341"/>
      <c r="LHY15" s="341"/>
      <c r="LHZ15" s="341"/>
      <c r="LIA15" s="341"/>
      <c r="LIB15" s="341"/>
      <c r="LIC15" s="341"/>
      <c r="LID15" s="341"/>
      <c r="LIE15" s="341"/>
      <c r="LIF15" s="341"/>
      <c r="LIG15" s="341"/>
      <c r="LIH15" s="341"/>
      <c r="LII15" s="341"/>
      <c r="LIJ15" s="341"/>
      <c r="LIK15" s="341"/>
      <c r="LIL15" s="341"/>
      <c r="LIM15" s="341"/>
      <c r="LIN15" s="341"/>
      <c r="LIO15" s="341"/>
      <c r="LIP15" s="341"/>
      <c r="LIQ15" s="341"/>
      <c r="LIR15" s="341"/>
      <c r="LIS15" s="341"/>
      <c r="LIT15" s="341"/>
      <c r="LIU15" s="341"/>
      <c r="LIV15" s="341"/>
      <c r="LIW15" s="341"/>
      <c r="LIX15" s="341"/>
      <c r="LIY15" s="341"/>
      <c r="LIZ15" s="341"/>
      <c r="LJA15" s="341"/>
      <c r="LJB15" s="341"/>
      <c r="LJC15" s="341"/>
      <c r="LJD15" s="341"/>
      <c r="LJE15" s="341"/>
      <c r="LJF15" s="341"/>
      <c r="LJG15" s="341"/>
      <c r="LJH15" s="341"/>
      <c r="LJI15" s="341"/>
      <c r="LJJ15" s="341"/>
      <c r="LJK15" s="341"/>
      <c r="LJL15" s="341"/>
      <c r="LJM15" s="341"/>
      <c r="LJN15" s="341"/>
      <c r="LJO15" s="341"/>
      <c r="LJP15" s="341"/>
      <c r="LJQ15" s="341"/>
      <c r="LJR15" s="341"/>
      <c r="LJS15" s="341"/>
      <c r="LJT15" s="341"/>
      <c r="LJU15" s="341"/>
      <c r="LJV15" s="341"/>
      <c r="LJW15" s="341"/>
      <c r="LJX15" s="341"/>
      <c r="LJY15" s="341"/>
      <c r="LJZ15" s="341"/>
      <c r="LKA15" s="341"/>
      <c r="LKB15" s="341"/>
      <c r="LKC15" s="341"/>
      <c r="LKD15" s="341"/>
      <c r="LKE15" s="341"/>
      <c r="LKF15" s="341"/>
      <c r="LKG15" s="341"/>
      <c r="LKH15" s="341"/>
      <c r="LKI15" s="341"/>
      <c r="LKJ15" s="341"/>
      <c r="LKK15" s="341"/>
      <c r="LKL15" s="341"/>
      <c r="LKM15" s="341"/>
      <c r="LKN15" s="341"/>
      <c r="LKO15" s="341"/>
      <c r="LKP15" s="341"/>
      <c r="LKQ15" s="341"/>
      <c r="LKR15" s="341"/>
      <c r="LKS15" s="341"/>
      <c r="LKT15" s="341"/>
      <c r="LKU15" s="341"/>
      <c r="LKV15" s="341"/>
      <c r="LKW15" s="341"/>
      <c r="LKX15" s="341"/>
      <c r="LKY15" s="341"/>
      <c r="LKZ15" s="341"/>
      <c r="LLA15" s="341"/>
      <c r="LLB15" s="341"/>
      <c r="LLC15" s="341"/>
      <c r="LLD15" s="341"/>
      <c r="LLE15" s="341"/>
      <c r="LLF15" s="341"/>
      <c r="LLG15" s="341"/>
      <c r="LLH15" s="341"/>
      <c r="LLI15" s="341"/>
      <c r="LLJ15" s="341"/>
      <c r="LLK15" s="341"/>
      <c r="LLL15" s="341"/>
      <c r="LLM15" s="341"/>
      <c r="LLN15" s="341"/>
      <c r="LLO15" s="341"/>
      <c r="LLP15" s="341"/>
      <c r="LLQ15" s="341"/>
      <c r="LLR15" s="341"/>
      <c r="LLS15" s="341"/>
      <c r="LLT15" s="341"/>
      <c r="LLU15" s="341"/>
      <c r="LLV15" s="341"/>
      <c r="LLW15" s="341"/>
      <c r="LLX15" s="341"/>
      <c r="LLY15" s="341"/>
      <c r="LLZ15" s="341"/>
      <c r="LMA15" s="341"/>
      <c r="LMB15" s="341"/>
      <c r="LMC15" s="341"/>
      <c r="LMD15" s="341"/>
      <c r="LME15" s="341"/>
      <c r="LMF15" s="341"/>
      <c r="LMG15" s="341"/>
      <c r="LMH15" s="341"/>
      <c r="LMI15" s="341"/>
      <c r="LMJ15" s="341"/>
      <c r="LMK15" s="341"/>
      <c r="LML15" s="341"/>
      <c r="LMM15" s="341"/>
      <c r="LMN15" s="341"/>
      <c r="LMO15" s="341"/>
      <c r="LMP15" s="341"/>
      <c r="LMQ15" s="341"/>
      <c r="LMR15" s="341"/>
      <c r="LMS15" s="341"/>
      <c r="LMT15" s="341"/>
      <c r="LMU15" s="341"/>
      <c r="LMV15" s="341"/>
      <c r="LMW15" s="341"/>
      <c r="LMX15" s="341"/>
      <c r="LMY15" s="341"/>
      <c r="LMZ15" s="341"/>
      <c r="LNA15" s="341"/>
      <c r="LNB15" s="341"/>
      <c r="LNC15" s="341"/>
      <c r="LND15" s="341"/>
      <c r="LNE15" s="341"/>
      <c r="LNF15" s="341"/>
      <c r="LNG15" s="341"/>
      <c r="LNH15" s="341"/>
      <c r="LNI15" s="341"/>
      <c r="LNJ15" s="341"/>
      <c r="LNK15" s="341"/>
      <c r="LNL15" s="341"/>
      <c r="LNM15" s="341"/>
      <c r="LNN15" s="341"/>
      <c r="LNO15" s="341"/>
      <c r="LNP15" s="341"/>
      <c r="LNQ15" s="341"/>
      <c r="LNR15" s="341"/>
      <c r="LNS15" s="341"/>
      <c r="LNT15" s="341"/>
      <c r="LNU15" s="341"/>
      <c r="LNV15" s="341"/>
      <c r="LNW15" s="341"/>
      <c r="LNX15" s="341"/>
      <c r="LNY15" s="341"/>
      <c r="LNZ15" s="341"/>
      <c r="LOA15" s="341"/>
      <c r="LOB15" s="341"/>
      <c r="LOC15" s="341"/>
      <c r="LOD15" s="341"/>
      <c r="LOE15" s="341"/>
      <c r="LOF15" s="341"/>
      <c r="LOG15" s="341"/>
      <c r="LOH15" s="341"/>
      <c r="LOI15" s="341"/>
      <c r="LOJ15" s="341"/>
      <c r="LOK15" s="341"/>
      <c r="LOL15" s="341"/>
      <c r="LOM15" s="341"/>
      <c r="LON15" s="341"/>
      <c r="LOO15" s="341"/>
      <c r="LOP15" s="341"/>
      <c r="LOQ15" s="341"/>
      <c r="LOR15" s="341"/>
      <c r="LOS15" s="341"/>
      <c r="LOT15" s="341"/>
      <c r="LOU15" s="341"/>
      <c r="LOV15" s="341"/>
      <c r="LOW15" s="341"/>
      <c r="LOX15" s="341"/>
      <c r="LOY15" s="341"/>
      <c r="LOZ15" s="341"/>
      <c r="LPA15" s="341"/>
      <c r="LPB15" s="341"/>
      <c r="LPC15" s="341"/>
      <c r="LPD15" s="341"/>
      <c r="LPE15" s="341"/>
      <c r="LPF15" s="341"/>
      <c r="LPG15" s="341"/>
      <c r="LPH15" s="341"/>
      <c r="LPI15" s="341"/>
      <c r="LPJ15" s="341"/>
      <c r="LPK15" s="341"/>
      <c r="LPL15" s="341"/>
      <c r="LPM15" s="341"/>
      <c r="LPN15" s="341"/>
      <c r="LPO15" s="341"/>
      <c r="LPP15" s="341"/>
      <c r="LPQ15" s="341"/>
      <c r="LPR15" s="341"/>
      <c r="LPS15" s="341"/>
      <c r="LPT15" s="341"/>
      <c r="LPU15" s="341"/>
      <c r="LPV15" s="341"/>
      <c r="LPW15" s="341"/>
      <c r="LPX15" s="341"/>
      <c r="LPY15" s="341"/>
      <c r="LPZ15" s="341"/>
      <c r="LQA15" s="341"/>
      <c r="LQB15" s="341"/>
      <c r="LQC15" s="341"/>
      <c r="LQD15" s="341"/>
      <c r="LQE15" s="341"/>
      <c r="LQF15" s="341"/>
      <c r="LQG15" s="341"/>
      <c r="LQH15" s="341"/>
      <c r="LQI15" s="341"/>
      <c r="LQJ15" s="341"/>
      <c r="LQK15" s="341"/>
      <c r="LQL15" s="341"/>
      <c r="LQM15" s="341"/>
      <c r="LQN15" s="341"/>
      <c r="LQO15" s="341"/>
      <c r="LQP15" s="341"/>
      <c r="LQQ15" s="341"/>
      <c r="LQR15" s="341"/>
      <c r="LQS15" s="341"/>
      <c r="LQT15" s="341"/>
      <c r="LQU15" s="341"/>
      <c r="LQV15" s="341"/>
      <c r="LQW15" s="341"/>
      <c r="LQX15" s="341"/>
      <c r="LQY15" s="341"/>
      <c r="LQZ15" s="341"/>
      <c r="LRA15" s="341"/>
      <c r="LRB15" s="341"/>
      <c r="LRC15" s="341"/>
      <c r="LRD15" s="341"/>
      <c r="LRE15" s="341"/>
      <c r="LRF15" s="341"/>
      <c r="LRG15" s="341"/>
      <c r="LRH15" s="341"/>
      <c r="LRI15" s="341"/>
      <c r="LRJ15" s="341"/>
      <c r="LRK15" s="341"/>
      <c r="LRL15" s="341"/>
      <c r="LRM15" s="341"/>
      <c r="LRN15" s="341"/>
      <c r="LRO15" s="341"/>
      <c r="LRP15" s="341"/>
      <c r="LRQ15" s="341"/>
      <c r="LRR15" s="341"/>
      <c r="LRS15" s="341"/>
      <c r="LRT15" s="341"/>
      <c r="LRU15" s="341"/>
      <c r="LRV15" s="341"/>
      <c r="LRW15" s="341"/>
      <c r="LRX15" s="341"/>
      <c r="LRY15" s="341"/>
      <c r="LRZ15" s="341"/>
      <c r="LSA15" s="341"/>
      <c r="LSB15" s="341"/>
      <c r="LSC15" s="341"/>
      <c r="LSD15" s="341"/>
      <c r="LSE15" s="341"/>
      <c r="LSF15" s="341"/>
      <c r="LSG15" s="341"/>
      <c r="LSH15" s="341"/>
      <c r="LSI15" s="341"/>
      <c r="LSJ15" s="341"/>
      <c r="LSK15" s="341"/>
      <c r="LSL15" s="341"/>
      <c r="LSM15" s="341"/>
      <c r="LSN15" s="341"/>
      <c r="LSO15" s="341"/>
      <c r="LSP15" s="341"/>
      <c r="LSQ15" s="341"/>
      <c r="LSR15" s="341"/>
      <c r="LSS15" s="341"/>
      <c r="LST15" s="341"/>
      <c r="LSU15" s="341"/>
      <c r="LSV15" s="341"/>
      <c r="LSW15" s="341"/>
      <c r="LSX15" s="341"/>
      <c r="LSY15" s="341"/>
      <c r="LSZ15" s="341"/>
      <c r="LTA15" s="341"/>
      <c r="LTB15" s="341"/>
      <c r="LTC15" s="341"/>
      <c r="LTD15" s="341"/>
      <c r="LTE15" s="341"/>
      <c r="LTF15" s="341"/>
      <c r="LTG15" s="341"/>
      <c r="LTH15" s="341"/>
      <c r="LTI15" s="341"/>
      <c r="LTJ15" s="341"/>
      <c r="LTK15" s="341"/>
      <c r="LTL15" s="341"/>
      <c r="LTM15" s="341"/>
      <c r="LTN15" s="341"/>
      <c r="LTO15" s="341"/>
      <c r="LTP15" s="341"/>
      <c r="LTQ15" s="341"/>
      <c r="LTR15" s="341"/>
      <c r="LTS15" s="341"/>
      <c r="LTT15" s="341"/>
      <c r="LTU15" s="341"/>
      <c r="LTV15" s="341"/>
      <c r="LTW15" s="341"/>
      <c r="LTX15" s="341"/>
      <c r="LTY15" s="341"/>
      <c r="LTZ15" s="341"/>
      <c r="LUA15" s="341"/>
      <c r="LUB15" s="341"/>
      <c r="LUC15" s="341"/>
      <c r="LUD15" s="341"/>
      <c r="LUE15" s="341"/>
      <c r="LUF15" s="341"/>
      <c r="LUG15" s="341"/>
      <c r="LUH15" s="341"/>
      <c r="LUI15" s="341"/>
      <c r="LUJ15" s="341"/>
      <c r="LUK15" s="341"/>
      <c r="LUL15" s="341"/>
      <c r="LUM15" s="341"/>
      <c r="LUN15" s="341"/>
      <c r="LUO15" s="341"/>
      <c r="LUP15" s="341"/>
      <c r="LUQ15" s="341"/>
      <c r="LUR15" s="341"/>
      <c r="LUS15" s="341"/>
      <c r="LUT15" s="341"/>
      <c r="LUU15" s="341"/>
      <c r="LUV15" s="341"/>
      <c r="LUW15" s="341"/>
      <c r="LUX15" s="341"/>
      <c r="LUY15" s="341"/>
      <c r="LUZ15" s="341"/>
      <c r="LVA15" s="341"/>
      <c r="LVB15" s="341"/>
      <c r="LVC15" s="341"/>
      <c r="LVD15" s="341"/>
      <c r="LVE15" s="341"/>
      <c r="LVF15" s="341"/>
      <c r="LVG15" s="341"/>
      <c r="LVH15" s="341"/>
      <c r="LVI15" s="341"/>
      <c r="LVJ15" s="341"/>
      <c r="LVK15" s="341"/>
      <c r="LVL15" s="341"/>
      <c r="LVM15" s="341"/>
      <c r="LVN15" s="341"/>
      <c r="LVO15" s="341"/>
      <c r="LVP15" s="341"/>
      <c r="LVQ15" s="341"/>
      <c r="LVR15" s="341"/>
      <c r="LVS15" s="341"/>
      <c r="LVT15" s="341"/>
      <c r="LVU15" s="341"/>
      <c r="LVV15" s="341"/>
      <c r="LVW15" s="341"/>
      <c r="LVX15" s="341"/>
      <c r="LVY15" s="341"/>
      <c r="LVZ15" s="341"/>
      <c r="LWA15" s="341"/>
      <c r="LWB15" s="341"/>
      <c r="LWC15" s="341"/>
      <c r="LWD15" s="341"/>
      <c r="LWE15" s="341"/>
      <c r="LWF15" s="341"/>
      <c r="LWG15" s="341"/>
      <c r="LWH15" s="341"/>
      <c r="LWI15" s="341"/>
      <c r="LWJ15" s="341"/>
      <c r="LWK15" s="341"/>
      <c r="LWL15" s="341"/>
      <c r="LWM15" s="341"/>
      <c r="LWN15" s="341"/>
      <c r="LWO15" s="341"/>
      <c r="LWP15" s="341"/>
      <c r="LWQ15" s="341"/>
      <c r="LWR15" s="341"/>
      <c r="LWS15" s="341"/>
      <c r="LWT15" s="341"/>
      <c r="LWU15" s="341"/>
      <c r="LWV15" s="341"/>
      <c r="LWW15" s="341"/>
      <c r="LWX15" s="341"/>
      <c r="LWY15" s="341"/>
      <c r="LWZ15" s="341"/>
      <c r="LXA15" s="341"/>
      <c r="LXB15" s="341"/>
      <c r="LXC15" s="341"/>
      <c r="LXD15" s="341"/>
      <c r="LXE15" s="341"/>
      <c r="LXF15" s="341"/>
      <c r="LXG15" s="341"/>
      <c r="LXH15" s="341"/>
      <c r="LXI15" s="341"/>
      <c r="LXJ15" s="341"/>
      <c r="LXK15" s="341"/>
      <c r="LXL15" s="341"/>
      <c r="LXM15" s="341"/>
      <c r="LXN15" s="341"/>
      <c r="LXO15" s="341"/>
      <c r="LXP15" s="341"/>
      <c r="LXQ15" s="341"/>
      <c r="LXR15" s="341"/>
      <c r="LXS15" s="341"/>
      <c r="LXT15" s="341"/>
      <c r="LXU15" s="341"/>
      <c r="LXV15" s="341"/>
      <c r="LXW15" s="341"/>
      <c r="LXX15" s="341"/>
      <c r="LXY15" s="341"/>
      <c r="LXZ15" s="341"/>
      <c r="LYA15" s="341"/>
      <c r="LYB15" s="341"/>
      <c r="LYC15" s="341"/>
      <c r="LYD15" s="341"/>
      <c r="LYE15" s="341"/>
      <c r="LYF15" s="341"/>
      <c r="LYG15" s="341"/>
      <c r="LYH15" s="341"/>
      <c r="LYI15" s="341"/>
      <c r="LYJ15" s="341"/>
      <c r="LYK15" s="341"/>
      <c r="LYL15" s="341"/>
      <c r="LYM15" s="341"/>
      <c r="LYN15" s="341"/>
      <c r="LYO15" s="341"/>
      <c r="LYP15" s="341"/>
      <c r="LYQ15" s="341"/>
      <c r="LYR15" s="341"/>
      <c r="LYS15" s="341"/>
      <c r="LYT15" s="341"/>
      <c r="LYU15" s="341"/>
      <c r="LYV15" s="341"/>
      <c r="LYW15" s="341"/>
      <c r="LYX15" s="341"/>
      <c r="LYY15" s="341"/>
      <c r="LYZ15" s="341"/>
      <c r="LZA15" s="341"/>
      <c r="LZB15" s="341"/>
      <c r="LZC15" s="341"/>
      <c r="LZD15" s="341"/>
      <c r="LZE15" s="341"/>
      <c r="LZF15" s="341"/>
      <c r="LZG15" s="341"/>
      <c r="LZH15" s="341"/>
      <c r="LZI15" s="341"/>
      <c r="LZJ15" s="341"/>
      <c r="LZK15" s="341"/>
      <c r="LZL15" s="341"/>
      <c r="LZM15" s="341"/>
      <c r="LZN15" s="341"/>
      <c r="LZO15" s="341"/>
      <c r="LZP15" s="341"/>
      <c r="LZQ15" s="341"/>
      <c r="LZR15" s="341"/>
      <c r="LZS15" s="341"/>
      <c r="LZT15" s="341"/>
      <c r="LZU15" s="341"/>
      <c r="LZV15" s="341"/>
      <c r="LZW15" s="341"/>
      <c r="LZX15" s="341"/>
      <c r="LZY15" s="341"/>
      <c r="LZZ15" s="341"/>
      <c r="MAA15" s="341"/>
      <c r="MAB15" s="341"/>
      <c r="MAC15" s="341"/>
      <c r="MAD15" s="341"/>
      <c r="MAE15" s="341"/>
      <c r="MAF15" s="341"/>
      <c r="MAG15" s="341"/>
      <c r="MAH15" s="341"/>
      <c r="MAI15" s="341"/>
      <c r="MAJ15" s="341"/>
      <c r="MAK15" s="341"/>
      <c r="MAL15" s="341"/>
      <c r="MAM15" s="341"/>
      <c r="MAN15" s="341"/>
      <c r="MAO15" s="341"/>
      <c r="MAP15" s="341"/>
      <c r="MAQ15" s="341"/>
      <c r="MAR15" s="341"/>
      <c r="MAS15" s="341"/>
      <c r="MAT15" s="341"/>
      <c r="MAU15" s="341"/>
      <c r="MAV15" s="341"/>
      <c r="MAW15" s="341"/>
      <c r="MAX15" s="341"/>
      <c r="MAY15" s="341"/>
      <c r="MAZ15" s="341"/>
      <c r="MBA15" s="341"/>
      <c r="MBB15" s="341"/>
      <c r="MBC15" s="341"/>
      <c r="MBD15" s="341"/>
      <c r="MBE15" s="341"/>
      <c r="MBF15" s="341"/>
      <c r="MBG15" s="341"/>
      <c r="MBH15" s="341"/>
      <c r="MBI15" s="341"/>
      <c r="MBJ15" s="341"/>
      <c r="MBK15" s="341"/>
      <c r="MBL15" s="341"/>
      <c r="MBM15" s="341"/>
      <c r="MBN15" s="341"/>
      <c r="MBO15" s="341"/>
      <c r="MBP15" s="341"/>
      <c r="MBQ15" s="341"/>
      <c r="MBR15" s="341"/>
      <c r="MBS15" s="341"/>
      <c r="MBT15" s="341"/>
      <c r="MBU15" s="341"/>
      <c r="MBV15" s="341"/>
      <c r="MBW15" s="341"/>
      <c r="MBX15" s="341"/>
      <c r="MBY15" s="341"/>
      <c r="MBZ15" s="341"/>
      <c r="MCA15" s="341"/>
      <c r="MCB15" s="341"/>
      <c r="MCC15" s="341"/>
      <c r="MCD15" s="341"/>
      <c r="MCE15" s="341"/>
      <c r="MCF15" s="341"/>
      <c r="MCG15" s="341"/>
      <c r="MCH15" s="341"/>
      <c r="MCI15" s="341"/>
      <c r="MCJ15" s="341"/>
      <c r="MCK15" s="341"/>
      <c r="MCL15" s="341"/>
      <c r="MCM15" s="341"/>
      <c r="MCN15" s="341"/>
      <c r="MCO15" s="341"/>
      <c r="MCP15" s="341"/>
      <c r="MCQ15" s="341"/>
      <c r="MCR15" s="341"/>
      <c r="MCS15" s="341"/>
      <c r="MCT15" s="341"/>
      <c r="MCU15" s="341"/>
      <c r="MCV15" s="341"/>
      <c r="MCW15" s="341"/>
      <c r="MCX15" s="341"/>
      <c r="MCY15" s="341"/>
      <c r="MCZ15" s="341"/>
      <c r="MDA15" s="341"/>
      <c r="MDB15" s="341"/>
      <c r="MDC15" s="341"/>
      <c r="MDD15" s="341"/>
      <c r="MDE15" s="341"/>
      <c r="MDF15" s="341"/>
      <c r="MDG15" s="341"/>
      <c r="MDH15" s="341"/>
      <c r="MDI15" s="341"/>
      <c r="MDJ15" s="341"/>
      <c r="MDK15" s="341"/>
      <c r="MDL15" s="341"/>
      <c r="MDM15" s="341"/>
      <c r="MDN15" s="341"/>
      <c r="MDO15" s="341"/>
      <c r="MDP15" s="341"/>
      <c r="MDQ15" s="341"/>
      <c r="MDR15" s="341"/>
      <c r="MDS15" s="341"/>
      <c r="MDT15" s="341"/>
      <c r="MDU15" s="341"/>
      <c r="MDV15" s="341"/>
      <c r="MDW15" s="341"/>
      <c r="MDX15" s="341"/>
      <c r="MDY15" s="341"/>
      <c r="MDZ15" s="341"/>
      <c r="MEA15" s="341"/>
      <c r="MEB15" s="341"/>
      <c r="MEC15" s="341"/>
      <c r="MED15" s="341"/>
      <c r="MEE15" s="341"/>
      <c r="MEF15" s="341"/>
      <c r="MEG15" s="341"/>
      <c r="MEH15" s="341"/>
      <c r="MEI15" s="341"/>
      <c r="MEJ15" s="341"/>
      <c r="MEK15" s="341"/>
      <c r="MEL15" s="341"/>
      <c r="MEM15" s="341"/>
      <c r="MEN15" s="341"/>
      <c r="MEO15" s="341"/>
      <c r="MEP15" s="341"/>
      <c r="MEQ15" s="341"/>
      <c r="MER15" s="341"/>
      <c r="MES15" s="341"/>
      <c r="MET15" s="341"/>
      <c r="MEU15" s="341"/>
      <c r="MEV15" s="341"/>
      <c r="MEW15" s="341"/>
      <c r="MEX15" s="341"/>
      <c r="MEY15" s="341"/>
      <c r="MEZ15" s="341"/>
      <c r="MFA15" s="341"/>
      <c r="MFB15" s="341"/>
      <c r="MFC15" s="341"/>
      <c r="MFD15" s="341"/>
      <c r="MFE15" s="341"/>
      <c r="MFF15" s="341"/>
      <c r="MFG15" s="341"/>
      <c r="MFH15" s="341"/>
      <c r="MFI15" s="341"/>
      <c r="MFJ15" s="341"/>
      <c r="MFK15" s="341"/>
      <c r="MFL15" s="341"/>
      <c r="MFM15" s="341"/>
      <c r="MFN15" s="341"/>
      <c r="MFO15" s="341"/>
      <c r="MFP15" s="341"/>
      <c r="MFQ15" s="341"/>
      <c r="MFR15" s="341"/>
      <c r="MFS15" s="341"/>
      <c r="MFT15" s="341"/>
      <c r="MFU15" s="341"/>
      <c r="MFV15" s="341"/>
      <c r="MFW15" s="341"/>
      <c r="MFX15" s="341"/>
      <c r="MFY15" s="341"/>
      <c r="MFZ15" s="341"/>
      <c r="MGA15" s="341"/>
      <c r="MGB15" s="341"/>
      <c r="MGC15" s="341"/>
      <c r="MGD15" s="341"/>
      <c r="MGE15" s="341"/>
      <c r="MGF15" s="341"/>
      <c r="MGG15" s="341"/>
      <c r="MGH15" s="341"/>
      <c r="MGI15" s="341"/>
      <c r="MGJ15" s="341"/>
      <c r="MGK15" s="341"/>
      <c r="MGL15" s="341"/>
      <c r="MGM15" s="341"/>
      <c r="MGN15" s="341"/>
      <c r="MGO15" s="341"/>
      <c r="MGP15" s="341"/>
      <c r="MGQ15" s="341"/>
      <c r="MGR15" s="341"/>
      <c r="MGS15" s="341"/>
      <c r="MGT15" s="341"/>
      <c r="MGU15" s="341"/>
      <c r="MGV15" s="341"/>
      <c r="MGW15" s="341"/>
      <c r="MGX15" s="341"/>
      <c r="MGY15" s="341"/>
      <c r="MGZ15" s="341"/>
      <c r="MHA15" s="341"/>
      <c r="MHB15" s="341"/>
      <c r="MHC15" s="341"/>
      <c r="MHD15" s="341"/>
      <c r="MHE15" s="341"/>
      <c r="MHF15" s="341"/>
      <c r="MHG15" s="341"/>
      <c r="MHH15" s="341"/>
      <c r="MHI15" s="341"/>
      <c r="MHJ15" s="341"/>
      <c r="MHK15" s="341"/>
      <c r="MHL15" s="341"/>
      <c r="MHM15" s="341"/>
      <c r="MHN15" s="341"/>
      <c r="MHO15" s="341"/>
      <c r="MHP15" s="341"/>
      <c r="MHQ15" s="341"/>
      <c r="MHR15" s="341"/>
      <c r="MHS15" s="341"/>
      <c r="MHT15" s="341"/>
      <c r="MHU15" s="341"/>
      <c r="MHV15" s="341"/>
      <c r="MHW15" s="341"/>
      <c r="MHX15" s="341"/>
      <c r="MHY15" s="341"/>
      <c r="MHZ15" s="341"/>
      <c r="MIA15" s="341"/>
      <c r="MIB15" s="341"/>
      <c r="MIC15" s="341"/>
      <c r="MID15" s="341"/>
      <c r="MIE15" s="341"/>
      <c r="MIF15" s="341"/>
      <c r="MIG15" s="341"/>
      <c r="MIH15" s="341"/>
      <c r="MII15" s="341"/>
      <c r="MIJ15" s="341"/>
      <c r="MIK15" s="341"/>
      <c r="MIL15" s="341"/>
      <c r="MIM15" s="341"/>
      <c r="MIN15" s="341"/>
      <c r="MIO15" s="341"/>
      <c r="MIP15" s="341"/>
      <c r="MIQ15" s="341"/>
      <c r="MIR15" s="341"/>
      <c r="MIS15" s="341"/>
      <c r="MIT15" s="341"/>
      <c r="MIU15" s="341"/>
      <c r="MIV15" s="341"/>
      <c r="MIW15" s="341"/>
      <c r="MIX15" s="341"/>
      <c r="MIY15" s="341"/>
      <c r="MIZ15" s="341"/>
      <c r="MJA15" s="341"/>
      <c r="MJB15" s="341"/>
      <c r="MJC15" s="341"/>
      <c r="MJD15" s="341"/>
      <c r="MJE15" s="341"/>
      <c r="MJF15" s="341"/>
      <c r="MJG15" s="341"/>
      <c r="MJH15" s="341"/>
      <c r="MJI15" s="341"/>
      <c r="MJJ15" s="341"/>
      <c r="MJK15" s="341"/>
      <c r="MJL15" s="341"/>
      <c r="MJM15" s="341"/>
      <c r="MJN15" s="341"/>
      <c r="MJO15" s="341"/>
      <c r="MJP15" s="341"/>
      <c r="MJQ15" s="341"/>
      <c r="MJR15" s="341"/>
      <c r="MJS15" s="341"/>
      <c r="MJT15" s="341"/>
      <c r="MJU15" s="341"/>
      <c r="MJV15" s="341"/>
      <c r="MJW15" s="341"/>
      <c r="MJX15" s="341"/>
      <c r="MJY15" s="341"/>
      <c r="MJZ15" s="341"/>
      <c r="MKA15" s="341"/>
      <c r="MKB15" s="341"/>
      <c r="MKC15" s="341"/>
      <c r="MKD15" s="341"/>
      <c r="MKE15" s="341"/>
      <c r="MKF15" s="341"/>
      <c r="MKG15" s="341"/>
      <c r="MKH15" s="341"/>
      <c r="MKI15" s="341"/>
      <c r="MKJ15" s="341"/>
      <c r="MKK15" s="341"/>
      <c r="MKL15" s="341"/>
      <c r="MKM15" s="341"/>
      <c r="MKN15" s="341"/>
      <c r="MKO15" s="341"/>
      <c r="MKP15" s="341"/>
      <c r="MKQ15" s="341"/>
      <c r="MKR15" s="341"/>
      <c r="MKS15" s="341"/>
      <c r="MKT15" s="341"/>
      <c r="MKU15" s="341"/>
      <c r="MKV15" s="341"/>
      <c r="MKW15" s="341"/>
      <c r="MKX15" s="341"/>
      <c r="MKY15" s="341"/>
      <c r="MKZ15" s="341"/>
      <c r="MLA15" s="341"/>
      <c r="MLB15" s="341"/>
      <c r="MLC15" s="341"/>
      <c r="MLD15" s="341"/>
      <c r="MLE15" s="341"/>
      <c r="MLF15" s="341"/>
      <c r="MLG15" s="341"/>
      <c r="MLH15" s="341"/>
      <c r="MLI15" s="341"/>
      <c r="MLJ15" s="341"/>
      <c r="MLK15" s="341"/>
      <c r="MLL15" s="341"/>
      <c r="MLM15" s="341"/>
      <c r="MLN15" s="341"/>
      <c r="MLO15" s="341"/>
      <c r="MLP15" s="341"/>
      <c r="MLQ15" s="341"/>
      <c r="MLR15" s="341"/>
      <c r="MLS15" s="341"/>
      <c r="MLT15" s="341"/>
      <c r="MLU15" s="341"/>
      <c r="MLV15" s="341"/>
      <c r="MLW15" s="341"/>
      <c r="MLX15" s="341"/>
      <c r="MLY15" s="341"/>
      <c r="MLZ15" s="341"/>
      <c r="MMA15" s="341"/>
      <c r="MMB15" s="341"/>
      <c r="MMC15" s="341"/>
      <c r="MMD15" s="341"/>
      <c r="MME15" s="341"/>
      <c r="MMF15" s="341"/>
      <c r="MMG15" s="341"/>
      <c r="MMH15" s="341"/>
      <c r="MMI15" s="341"/>
      <c r="MMJ15" s="341"/>
      <c r="MMK15" s="341"/>
      <c r="MML15" s="341"/>
      <c r="MMM15" s="341"/>
      <c r="MMN15" s="341"/>
      <c r="MMO15" s="341"/>
      <c r="MMP15" s="341"/>
      <c r="MMQ15" s="341"/>
      <c r="MMR15" s="341"/>
      <c r="MMS15" s="341"/>
      <c r="MMT15" s="341"/>
      <c r="MMU15" s="341"/>
      <c r="MMV15" s="341"/>
      <c r="MMW15" s="341"/>
      <c r="MMX15" s="341"/>
      <c r="MMY15" s="341"/>
      <c r="MMZ15" s="341"/>
      <c r="MNA15" s="341"/>
      <c r="MNB15" s="341"/>
      <c r="MNC15" s="341"/>
      <c r="MND15" s="341"/>
      <c r="MNE15" s="341"/>
      <c r="MNF15" s="341"/>
      <c r="MNG15" s="341"/>
      <c r="MNH15" s="341"/>
      <c r="MNI15" s="341"/>
      <c r="MNJ15" s="341"/>
      <c r="MNK15" s="341"/>
      <c r="MNL15" s="341"/>
      <c r="MNM15" s="341"/>
      <c r="MNN15" s="341"/>
      <c r="MNO15" s="341"/>
      <c r="MNP15" s="341"/>
      <c r="MNQ15" s="341"/>
      <c r="MNR15" s="341"/>
      <c r="MNS15" s="341"/>
      <c r="MNT15" s="341"/>
      <c r="MNU15" s="341"/>
      <c r="MNV15" s="341"/>
      <c r="MNW15" s="341"/>
      <c r="MNX15" s="341"/>
      <c r="MNY15" s="341"/>
      <c r="MNZ15" s="341"/>
      <c r="MOA15" s="341"/>
      <c r="MOB15" s="341"/>
      <c r="MOC15" s="341"/>
      <c r="MOD15" s="341"/>
      <c r="MOE15" s="341"/>
      <c r="MOF15" s="341"/>
      <c r="MOG15" s="341"/>
      <c r="MOH15" s="341"/>
      <c r="MOI15" s="341"/>
      <c r="MOJ15" s="341"/>
      <c r="MOK15" s="341"/>
      <c r="MOL15" s="341"/>
      <c r="MOM15" s="341"/>
      <c r="MON15" s="341"/>
      <c r="MOO15" s="341"/>
      <c r="MOP15" s="341"/>
      <c r="MOQ15" s="341"/>
      <c r="MOR15" s="341"/>
      <c r="MOS15" s="341"/>
      <c r="MOT15" s="341"/>
      <c r="MOU15" s="341"/>
      <c r="MOV15" s="341"/>
      <c r="MOW15" s="341"/>
      <c r="MOX15" s="341"/>
      <c r="MOY15" s="341"/>
      <c r="MOZ15" s="341"/>
      <c r="MPA15" s="341"/>
      <c r="MPB15" s="341"/>
      <c r="MPC15" s="341"/>
      <c r="MPD15" s="341"/>
      <c r="MPE15" s="341"/>
      <c r="MPF15" s="341"/>
      <c r="MPG15" s="341"/>
      <c r="MPH15" s="341"/>
      <c r="MPI15" s="341"/>
      <c r="MPJ15" s="341"/>
      <c r="MPK15" s="341"/>
      <c r="MPL15" s="341"/>
      <c r="MPM15" s="341"/>
      <c r="MPN15" s="341"/>
      <c r="MPO15" s="341"/>
      <c r="MPP15" s="341"/>
      <c r="MPQ15" s="341"/>
      <c r="MPR15" s="341"/>
      <c r="MPS15" s="341"/>
      <c r="MPT15" s="341"/>
      <c r="MPU15" s="341"/>
      <c r="MPV15" s="341"/>
      <c r="MPW15" s="341"/>
      <c r="MPX15" s="341"/>
      <c r="MPY15" s="341"/>
      <c r="MPZ15" s="341"/>
      <c r="MQA15" s="341"/>
      <c r="MQB15" s="341"/>
      <c r="MQC15" s="341"/>
      <c r="MQD15" s="341"/>
      <c r="MQE15" s="341"/>
      <c r="MQF15" s="341"/>
      <c r="MQG15" s="341"/>
      <c r="MQH15" s="341"/>
      <c r="MQI15" s="341"/>
      <c r="MQJ15" s="341"/>
      <c r="MQK15" s="341"/>
      <c r="MQL15" s="341"/>
      <c r="MQM15" s="341"/>
      <c r="MQN15" s="341"/>
      <c r="MQO15" s="341"/>
      <c r="MQP15" s="341"/>
      <c r="MQQ15" s="341"/>
      <c r="MQR15" s="341"/>
      <c r="MQS15" s="341"/>
      <c r="MQT15" s="341"/>
      <c r="MQU15" s="341"/>
      <c r="MQV15" s="341"/>
      <c r="MQW15" s="341"/>
      <c r="MQX15" s="341"/>
      <c r="MQY15" s="341"/>
      <c r="MQZ15" s="341"/>
      <c r="MRA15" s="341"/>
      <c r="MRB15" s="341"/>
      <c r="MRC15" s="341"/>
      <c r="MRD15" s="341"/>
      <c r="MRE15" s="341"/>
      <c r="MRF15" s="341"/>
      <c r="MRG15" s="341"/>
      <c r="MRH15" s="341"/>
      <c r="MRI15" s="341"/>
      <c r="MRJ15" s="341"/>
      <c r="MRK15" s="341"/>
      <c r="MRL15" s="341"/>
      <c r="MRM15" s="341"/>
      <c r="MRN15" s="341"/>
      <c r="MRO15" s="341"/>
      <c r="MRP15" s="341"/>
      <c r="MRQ15" s="341"/>
      <c r="MRR15" s="341"/>
      <c r="MRS15" s="341"/>
      <c r="MRT15" s="341"/>
      <c r="MRU15" s="341"/>
      <c r="MRV15" s="341"/>
      <c r="MRW15" s="341"/>
      <c r="MRX15" s="341"/>
      <c r="MRY15" s="341"/>
      <c r="MRZ15" s="341"/>
      <c r="MSA15" s="341"/>
      <c r="MSB15" s="341"/>
      <c r="MSC15" s="341"/>
      <c r="MSD15" s="341"/>
      <c r="MSE15" s="341"/>
      <c r="MSF15" s="341"/>
      <c r="MSG15" s="341"/>
      <c r="MSH15" s="341"/>
      <c r="MSI15" s="341"/>
      <c r="MSJ15" s="341"/>
      <c r="MSK15" s="341"/>
      <c r="MSL15" s="341"/>
      <c r="MSM15" s="341"/>
      <c r="MSN15" s="341"/>
      <c r="MSO15" s="341"/>
      <c r="MSP15" s="341"/>
      <c r="MSQ15" s="341"/>
      <c r="MSR15" s="341"/>
      <c r="MSS15" s="341"/>
      <c r="MST15" s="341"/>
      <c r="MSU15" s="341"/>
      <c r="MSV15" s="341"/>
      <c r="MSW15" s="341"/>
      <c r="MSX15" s="341"/>
      <c r="MSY15" s="341"/>
      <c r="MSZ15" s="341"/>
      <c r="MTA15" s="341"/>
      <c r="MTB15" s="341"/>
      <c r="MTC15" s="341"/>
      <c r="MTD15" s="341"/>
      <c r="MTE15" s="341"/>
      <c r="MTF15" s="341"/>
      <c r="MTG15" s="341"/>
      <c r="MTH15" s="341"/>
      <c r="MTI15" s="341"/>
      <c r="MTJ15" s="341"/>
      <c r="MTK15" s="341"/>
      <c r="MTL15" s="341"/>
      <c r="MTM15" s="341"/>
      <c r="MTN15" s="341"/>
      <c r="MTO15" s="341"/>
      <c r="MTP15" s="341"/>
      <c r="MTQ15" s="341"/>
      <c r="MTR15" s="341"/>
      <c r="MTS15" s="341"/>
      <c r="MTT15" s="341"/>
      <c r="MTU15" s="341"/>
      <c r="MTV15" s="341"/>
      <c r="MTW15" s="341"/>
      <c r="MTX15" s="341"/>
      <c r="MTY15" s="341"/>
      <c r="MTZ15" s="341"/>
      <c r="MUA15" s="341"/>
      <c r="MUB15" s="341"/>
      <c r="MUC15" s="341"/>
      <c r="MUD15" s="341"/>
      <c r="MUE15" s="341"/>
      <c r="MUF15" s="341"/>
      <c r="MUG15" s="341"/>
      <c r="MUH15" s="341"/>
      <c r="MUI15" s="341"/>
      <c r="MUJ15" s="341"/>
      <c r="MUK15" s="341"/>
      <c r="MUL15" s="341"/>
      <c r="MUM15" s="341"/>
      <c r="MUN15" s="341"/>
      <c r="MUO15" s="341"/>
      <c r="MUP15" s="341"/>
      <c r="MUQ15" s="341"/>
      <c r="MUR15" s="341"/>
      <c r="MUS15" s="341"/>
      <c r="MUT15" s="341"/>
      <c r="MUU15" s="341"/>
      <c r="MUV15" s="341"/>
      <c r="MUW15" s="341"/>
      <c r="MUX15" s="341"/>
      <c r="MUY15" s="341"/>
      <c r="MUZ15" s="341"/>
      <c r="MVA15" s="341"/>
      <c r="MVB15" s="341"/>
      <c r="MVC15" s="341"/>
      <c r="MVD15" s="341"/>
      <c r="MVE15" s="341"/>
      <c r="MVF15" s="341"/>
      <c r="MVG15" s="341"/>
      <c r="MVH15" s="341"/>
      <c r="MVI15" s="341"/>
      <c r="MVJ15" s="341"/>
      <c r="MVK15" s="341"/>
      <c r="MVL15" s="341"/>
      <c r="MVM15" s="341"/>
      <c r="MVN15" s="341"/>
      <c r="MVO15" s="341"/>
      <c r="MVP15" s="341"/>
      <c r="MVQ15" s="341"/>
      <c r="MVR15" s="341"/>
      <c r="MVS15" s="341"/>
      <c r="MVT15" s="341"/>
      <c r="MVU15" s="341"/>
      <c r="MVV15" s="341"/>
      <c r="MVW15" s="341"/>
      <c r="MVX15" s="341"/>
      <c r="MVY15" s="341"/>
      <c r="MVZ15" s="341"/>
      <c r="MWA15" s="341"/>
      <c r="MWB15" s="341"/>
      <c r="MWC15" s="341"/>
      <c r="MWD15" s="341"/>
      <c r="MWE15" s="341"/>
      <c r="MWF15" s="341"/>
      <c r="MWG15" s="341"/>
      <c r="MWH15" s="341"/>
      <c r="MWI15" s="341"/>
      <c r="MWJ15" s="341"/>
      <c r="MWK15" s="341"/>
      <c r="MWL15" s="341"/>
      <c r="MWM15" s="341"/>
      <c r="MWN15" s="341"/>
      <c r="MWO15" s="341"/>
      <c r="MWP15" s="341"/>
      <c r="MWQ15" s="341"/>
      <c r="MWR15" s="341"/>
      <c r="MWS15" s="341"/>
      <c r="MWT15" s="341"/>
      <c r="MWU15" s="341"/>
      <c r="MWV15" s="341"/>
      <c r="MWW15" s="341"/>
      <c r="MWX15" s="341"/>
      <c r="MWY15" s="341"/>
      <c r="MWZ15" s="341"/>
      <c r="MXA15" s="341"/>
      <c r="MXB15" s="341"/>
      <c r="MXC15" s="341"/>
      <c r="MXD15" s="341"/>
      <c r="MXE15" s="341"/>
      <c r="MXF15" s="341"/>
      <c r="MXG15" s="341"/>
      <c r="MXH15" s="341"/>
      <c r="MXI15" s="341"/>
      <c r="MXJ15" s="341"/>
      <c r="MXK15" s="341"/>
      <c r="MXL15" s="341"/>
      <c r="MXM15" s="341"/>
      <c r="MXN15" s="341"/>
      <c r="MXO15" s="341"/>
      <c r="MXP15" s="341"/>
      <c r="MXQ15" s="341"/>
      <c r="MXR15" s="341"/>
      <c r="MXS15" s="341"/>
      <c r="MXT15" s="341"/>
      <c r="MXU15" s="341"/>
      <c r="MXV15" s="341"/>
      <c r="MXW15" s="341"/>
      <c r="MXX15" s="341"/>
      <c r="MXY15" s="341"/>
      <c r="MXZ15" s="341"/>
      <c r="MYA15" s="341"/>
      <c r="MYB15" s="341"/>
      <c r="MYC15" s="341"/>
      <c r="MYD15" s="341"/>
      <c r="MYE15" s="341"/>
      <c r="MYF15" s="341"/>
      <c r="MYG15" s="341"/>
      <c r="MYH15" s="341"/>
      <c r="MYI15" s="341"/>
      <c r="MYJ15" s="341"/>
      <c r="MYK15" s="341"/>
      <c r="MYL15" s="341"/>
      <c r="MYM15" s="341"/>
      <c r="MYN15" s="341"/>
      <c r="MYO15" s="341"/>
      <c r="MYP15" s="341"/>
      <c r="MYQ15" s="341"/>
      <c r="MYR15" s="341"/>
      <c r="MYS15" s="341"/>
      <c r="MYT15" s="341"/>
      <c r="MYU15" s="341"/>
      <c r="MYV15" s="341"/>
      <c r="MYW15" s="341"/>
      <c r="MYX15" s="341"/>
      <c r="MYY15" s="341"/>
      <c r="MYZ15" s="341"/>
      <c r="MZA15" s="341"/>
      <c r="MZB15" s="341"/>
      <c r="MZC15" s="341"/>
      <c r="MZD15" s="341"/>
      <c r="MZE15" s="341"/>
      <c r="MZF15" s="341"/>
      <c r="MZG15" s="341"/>
      <c r="MZH15" s="341"/>
      <c r="MZI15" s="341"/>
      <c r="MZJ15" s="341"/>
      <c r="MZK15" s="341"/>
      <c r="MZL15" s="341"/>
      <c r="MZM15" s="341"/>
      <c r="MZN15" s="341"/>
      <c r="MZO15" s="341"/>
      <c r="MZP15" s="341"/>
      <c r="MZQ15" s="341"/>
      <c r="MZR15" s="341"/>
      <c r="MZS15" s="341"/>
      <c r="MZT15" s="341"/>
      <c r="MZU15" s="341"/>
      <c r="MZV15" s="341"/>
      <c r="MZW15" s="341"/>
      <c r="MZX15" s="341"/>
      <c r="MZY15" s="341"/>
      <c r="MZZ15" s="341"/>
      <c r="NAA15" s="341"/>
      <c r="NAB15" s="341"/>
      <c r="NAC15" s="341"/>
      <c r="NAD15" s="341"/>
      <c r="NAE15" s="341"/>
      <c r="NAF15" s="341"/>
      <c r="NAG15" s="341"/>
      <c r="NAH15" s="341"/>
      <c r="NAI15" s="341"/>
      <c r="NAJ15" s="341"/>
      <c r="NAK15" s="341"/>
      <c r="NAL15" s="341"/>
      <c r="NAM15" s="341"/>
      <c r="NAN15" s="341"/>
      <c r="NAO15" s="341"/>
      <c r="NAP15" s="341"/>
      <c r="NAQ15" s="341"/>
      <c r="NAR15" s="341"/>
      <c r="NAS15" s="341"/>
      <c r="NAT15" s="341"/>
      <c r="NAU15" s="341"/>
      <c r="NAV15" s="341"/>
      <c r="NAW15" s="341"/>
      <c r="NAX15" s="341"/>
      <c r="NAY15" s="341"/>
      <c r="NAZ15" s="341"/>
      <c r="NBA15" s="341"/>
      <c r="NBB15" s="341"/>
      <c r="NBC15" s="341"/>
      <c r="NBD15" s="341"/>
      <c r="NBE15" s="341"/>
      <c r="NBF15" s="341"/>
      <c r="NBG15" s="341"/>
      <c r="NBH15" s="341"/>
      <c r="NBI15" s="341"/>
      <c r="NBJ15" s="341"/>
      <c r="NBK15" s="341"/>
      <c r="NBL15" s="341"/>
      <c r="NBM15" s="341"/>
      <c r="NBN15" s="341"/>
      <c r="NBO15" s="341"/>
      <c r="NBP15" s="341"/>
      <c r="NBQ15" s="341"/>
      <c r="NBR15" s="341"/>
      <c r="NBS15" s="341"/>
      <c r="NBT15" s="341"/>
      <c r="NBU15" s="341"/>
      <c r="NBV15" s="341"/>
      <c r="NBW15" s="341"/>
      <c r="NBX15" s="341"/>
      <c r="NBY15" s="341"/>
      <c r="NBZ15" s="341"/>
      <c r="NCA15" s="341"/>
      <c r="NCB15" s="341"/>
      <c r="NCC15" s="341"/>
      <c r="NCD15" s="341"/>
      <c r="NCE15" s="341"/>
      <c r="NCF15" s="341"/>
      <c r="NCG15" s="341"/>
      <c r="NCH15" s="341"/>
      <c r="NCI15" s="341"/>
      <c r="NCJ15" s="341"/>
      <c r="NCK15" s="341"/>
      <c r="NCL15" s="341"/>
      <c r="NCM15" s="341"/>
      <c r="NCN15" s="341"/>
      <c r="NCO15" s="341"/>
      <c r="NCP15" s="341"/>
      <c r="NCQ15" s="341"/>
      <c r="NCR15" s="341"/>
      <c r="NCS15" s="341"/>
      <c r="NCT15" s="341"/>
      <c r="NCU15" s="341"/>
      <c r="NCV15" s="341"/>
      <c r="NCW15" s="341"/>
      <c r="NCX15" s="341"/>
      <c r="NCY15" s="341"/>
      <c r="NCZ15" s="341"/>
      <c r="NDA15" s="341"/>
      <c r="NDB15" s="341"/>
      <c r="NDC15" s="341"/>
      <c r="NDD15" s="341"/>
      <c r="NDE15" s="341"/>
      <c r="NDF15" s="341"/>
      <c r="NDG15" s="341"/>
      <c r="NDH15" s="341"/>
      <c r="NDI15" s="341"/>
      <c r="NDJ15" s="341"/>
      <c r="NDK15" s="341"/>
      <c r="NDL15" s="341"/>
      <c r="NDM15" s="341"/>
      <c r="NDN15" s="341"/>
      <c r="NDO15" s="341"/>
      <c r="NDP15" s="341"/>
      <c r="NDQ15" s="341"/>
      <c r="NDR15" s="341"/>
      <c r="NDS15" s="341"/>
      <c r="NDT15" s="341"/>
      <c r="NDU15" s="341"/>
      <c r="NDV15" s="341"/>
      <c r="NDW15" s="341"/>
      <c r="NDX15" s="341"/>
      <c r="NDY15" s="341"/>
      <c r="NDZ15" s="341"/>
      <c r="NEA15" s="341"/>
      <c r="NEB15" s="341"/>
      <c r="NEC15" s="341"/>
      <c r="NED15" s="341"/>
      <c r="NEE15" s="341"/>
      <c r="NEF15" s="341"/>
      <c r="NEG15" s="341"/>
      <c r="NEH15" s="341"/>
      <c r="NEI15" s="341"/>
      <c r="NEJ15" s="341"/>
      <c r="NEK15" s="341"/>
      <c r="NEL15" s="341"/>
      <c r="NEM15" s="341"/>
      <c r="NEN15" s="341"/>
      <c r="NEO15" s="341"/>
      <c r="NEP15" s="341"/>
      <c r="NEQ15" s="341"/>
      <c r="NER15" s="341"/>
      <c r="NES15" s="341"/>
      <c r="NET15" s="341"/>
      <c r="NEU15" s="341"/>
      <c r="NEV15" s="341"/>
      <c r="NEW15" s="341"/>
      <c r="NEX15" s="341"/>
      <c r="NEY15" s="341"/>
      <c r="NEZ15" s="341"/>
      <c r="NFA15" s="341"/>
      <c r="NFB15" s="341"/>
      <c r="NFC15" s="341"/>
      <c r="NFD15" s="341"/>
      <c r="NFE15" s="341"/>
      <c r="NFF15" s="341"/>
      <c r="NFG15" s="341"/>
      <c r="NFH15" s="341"/>
      <c r="NFI15" s="341"/>
      <c r="NFJ15" s="341"/>
      <c r="NFK15" s="341"/>
      <c r="NFL15" s="341"/>
      <c r="NFM15" s="341"/>
      <c r="NFN15" s="341"/>
      <c r="NFO15" s="341"/>
      <c r="NFP15" s="341"/>
      <c r="NFQ15" s="341"/>
      <c r="NFR15" s="341"/>
      <c r="NFS15" s="341"/>
      <c r="NFT15" s="341"/>
      <c r="NFU15" s="341"/>
      <c r="NFV15" s="341"/>
      <c r="NFW15" s="341"/>
      <c r="NFX15" s="341"/>
      <c r="NFY15" s="341"/>
      <c r="NFZ15" s="341"/>
      <c r="NGA15" s="341"/>
      <c r="NGB15" s="341"/>
      <c r="NGC15" s="341"/>
      <c r="NGD15" s="341"/>
      <c r="NGE15" s="341"/>
      <c r="NGF15" s="341"/>
      <c r="NGG15" s="341"/>
      <c r="NGH15" s="341"/>
      <c r="NGI15" s="341"/>
      <c r="NGJ15" s="341"/>
      <c r="NGK15" s="341"/>
      <c r="NGL15" s="341"/>
      <c r="NGM15" s="341"/>
      <c r="NGN15" s="341"/>
      <c r="NGO15" s="341"/>
      <c r="NGP15" s="341"/>
      <c r="NGQ15" s="341"/>
      <c r="NGR15" s="341"/>
      <c r="NGS15" s="341"/>
      <c r="NGT15" s="341"/>
      <c r="NGU15" s="341"/>
      <c r="NGV15" s="341"/>
      <c r="NGW15" s="341"/>
      <c r="NGX15" s="341"/>
      <c r="NGY15" s="341"/>
      <c r="NGZ15" s="341"/>
      <c r="NHA15" s="341"/>
      <c r="NHB15" s="341"/>
      <c r="NHC15" s="341"/>
      <c r="NHD15" s="341"/>
      <c r="NHE15" s="341"/>
      <c r="NHF15" s="341"/>
      <c r="NHG15" s="341"/>
      <c r="NHH15" s="341"/>
      <c r="NHI15" s="341"/>
      <c r="NHJ15" s="341"/>
      <c r="NHK15" s="341"/>
      <c r="NHL15" s="341"/>
      <c r="NHM15" s="341"/>
      <c r="NHN15" s="341"/>
      <c r="NHO15" s="341"/>
      <c r="NHP15" s="341"/>
      <c r="NHQ15" s="341"/>
      <c r="NHR15" s="341"/>
      <c r="NHS15" s="341"/>
      <c r="NHT15" s="341"/>
      <c r="NHU15" s="341"/>
      <c r="NHV15" s="341"/>
      <c r="NHW15" s="341"/>
      <c r="NHX15" s="341"/>
      <c r="NHY15" s="341"/>
      <c r="NHZ15" s="341"/>
      <c r="NIA15" s="341"/>
      <c r="NIB15" s="341"/>
      <c r="NIC15" s="341"/>
      <c r="NID15" s="341"/>
      <c r="NIE15" s="341"/>
      <c r="NIF15" s="341"/>
      <c r="NIG15" s="341"/>
      <c r="NIH15" s="341"/>
      <c r="NII15" s="341"/>
      <c r="NIJ15" s="341"/>
      <c r="NIK15" s="341"/>
      <c r="NIL15" s="341"/>
      <c r="NIM15" s="341"/>
      <c r="NIN15" s="341"/>
      <c r="NIO15" s="341"/>
      <c r="NIP15" s="341"/>
      <c r="NIQ15" s="341"/>
      <c r="NIR15" s="341"/>
      <c r="NIS15" s="341"/>
      <c r="NIT15" s="341"/>
      <c r="NIU15" s="341"/>
      <c r="NIV15" s="341"/>
      <c r="NIW15" s="341"/>
      <c r="NIX15" s="341"/>
      <c r="NIY15" s="341"/>
      <c r="NIZ15" s="341"/>
      <c r="NJA15" s="341"/>
      <c r="NJB15" s="341"/>
      <c r="NJC15" s="341"/>
      <c r="NJD15" s="341"/>
      <c r="NJE15" s="341"/>
      <c r="NJF15" s="341"/>
      <c r="NJG15" s="341"/>
      <c r="NJH15" s="341"/>
      <c r="NJI15" s="341"/>
      <c r="NJJ15" s="341"/>
      <c r="NJK15" s="341"/>
      <c r="NJL15" s="341"/>
      <c r="NJM15" s="341"/>
      <c r="NJN15" s="341"/>
      <c r="NJO15" s="341"/>
      <c r="NJP15" s="341"/>
      <c r="NJQ15" s="341"/>
      <c r="NJR15" s="341"/>
      <c r="NJS15" s="341"/>
      <c r="NJT15" s="341"/>
      <c r="NJU15" s="341"/>
      <c r="NJV15" s="341"/>
      <c r="NJW15" s="341"/>
      <c r="NJX15" s="341"/>
      <c r="NJY15" s="341"/>
      <c r="NJZ15" s="341"/>
      <c r="NKA15" s="341"/>
      <c r="NKB15" s="341"/>
      <c r="NKC15" s="341"/>
      <c r="NKD15" s="341"/>
      <c r="NKE15" s="341"/>
      <c r="NKF15" s="341"/>
      <c r="NKG15" s="341"/>
      <c r="NKH15" s="341"/>
      <c r="NKI15" s="341"/>
      <c r="NKJ15" s="341"/>
      <c r="NKK15" s="341"/>
      <c r="NKL15" s="341"/>
      <c r="NKM15" s="341"/>
      <c r="NKN15" s="341"/>
      <c r="NKO15" s="341"/>
      <c r="NKP15" s="341"/>
      <c r="NKQ15" s="341"/>
      <c r="NKR15" s="341"/>
      <c r="NKS15" s="341"/>
      <c r="NKT15" s="341"/>
      <c r="NKU15" s="341"/>
      <c r="NKV15" s="341"/>
      <c r="NKW15" s="341"/>
      <c r="NKX15" s="341"/>
      <c r="NKY15" s="341"/>
      <c r="NKZ15" s="341"/>
      <c r="NLA15" s="341"/>
      <c r="NLB15" s="341"/>
      <c r="NLC15" s="341"/>
      <c r="NLD15" s="341"/>
      <c r="NLE15" s="341"/>
      <c r="NLF15" s="341"/>
      <c r="NLG15" s="341"/>
      <c r="NLH15" s="341"/>
      <c r="NLI15" s="341"/>
      <c r="NLJ15" s="341"/>
      <c r="NLK15" s="341"/>
      <c r="NLL15" s="341"/>
      <c r="NLM15" s="341"/>
      <c r="NLN15" s="341"/>
      <c r="NLO15" s="341"/>
      <c r="NLP15" s="341"/>
      <c r="NLQ15" s="341"/>
      <c r="NLR15" s="341"/>
      <c r="NLS15" s="341"/>
      <c r="NLT15" s="341"/>
      <c r="NLU15" s="341"/>
      <c r="NLV15" s="341"/>
      <c r="NLW15" s="341"/>
      <c r="NLX15" s="341"/>
      <c r="NLY15" s="341"/>
      <c r="NLZ15" s="341"/>
      <c r="NMA15" s="341"/>
      <c r="NMB15" s="341"/>
      <c r="NMC15" s="341"/>
      <c r="NMD15" s="341"/>
      <c r="NME15" s="341"/>
      <c r="NMF15" s="341"/>
      <c r="NMG15" s="341"/>
      <c r="NMH15" s="341"/>
      <c r="NMI15" s="341"/>
      <c r="NMJ15" s="341"/>
      <c r="NMK15" s="341"/>
      <c r="NML15" s="341"/>
      <c r="NMM15" s="341"/>
      <c r="NMN15" s="341"/>
      <c r="NMO15" s="341"/>
      <c r="NMP15" s="341"/>
      <c r="NMQ15" s="341"/>
      <c r="NMR15" s="341"/>
      <c r="NMS15" s="341"/>
      <c r="NMT15" s="341"/>
      <c r="NMU15" s="341"/>
      <c r="NMV15" s="341"/>
      <c r="NMW15" s="341"/>
      <c r="NMX15" s="341"/>
      <c r="NMY15" s="341"/>
      <c r="NMZ15" s="341"/>
      <c r="NNA15" s="341"/>
      <c r="NNB15" s="341"/>
      <c r="NNC15" s="341"/>
      <c r="NND15" s="341"/>
      <c r="NNE15" s="341"/>
      <c r="NNF15" s="341"/>
      <c r="NNG15" s="341"/>
      <c r="NNH15" s="341"/>
      <c r="NNI15" s="341"/>
      <c r="NNJ15" s="341"/>
      <c r="NNK15" s="341"/>
      <c r="NNL15" s="341"/>
      <c r="NNM15" s="341"/>
      <c r="NNN15" s="341"/>
      <c r="NNO15" s="341"/>
      <c r="NNP15" s="341"/>
      <c r="NNQ15" s="341"/>
      <c r="NNR15" s="341"/>
      <c r="NNS15" s="341"/>
      <c r="NNT15" s="341"/>
      <c r="NNU15" s="341"/>
      <c r="NNV15" s="341"/>
      <c r="NNW15" s="341"/>
      <c r="NNX15" s="341"/>
      <c r="NNY15" s="341"/>
      <c r="NNZ15" s="341"/>
      <c r="NOA15" s="341"/>
      <c r="NOB15" s="341"/>
      <c r="NOC15" s="341"/>
      <c r="NOD15" s="341"/>
      <c r="NOE15" s="341"/>
      <c r="NOF15" s="341"/>
      <c r="NOG15" s="341"/>
      <c r="NOH15" s="341"/>
      <c r="NOI15" s="341"/>
      <c r="NOJ15" s="341"/>
      <c r="NOK15" s="341"/>
      <c r="NOL15" s="341"/>
      <c r="NOM15" s="341"/>
      <c r="NON15" s="341"/>
      <c r="NOO15" s="341"/>
      <c r="NOP15" s="341"/>
      <c r="NOQ15" s="341"/>
      <c r="NOR15" s="341"/>
      <c r="NOS15" s="341"/>
      <c r="NOT15" s="341"/>
      <c r="NOU15" s="341"/>
      <c r="NOV15" s="341"/>
      <c r="NOW15" s="341"/>
      <c r="NOX15" s="341"/>
      <c r="NOY15" s="341"/>
      <c r="NOZ15" s="341"/>
      <c r="NPA15" s="341"/>
      <c r="NPB15" s="341"/>
      <c r="NPC15" s="341"/>
      <c r="NPD15" s="341"/>
      <c r="NPE15" s="341"/>
      <c r="NPF15" s="341"/>
      <c r="NPG15" s="341"/>
      <c r="NPH15" s="341"/>
      <c r="NPI15" s="341"/>
      <c r="NPJ15" s="341"/>
      <c r="NPK15" s="341"/>
      <c r="NPL15" s="341"/>
      <c r="NPM15" s="341"/>
      <c r="NPN15" s="341"/>
      <c r="NPO15" s="341"/>
      <c r="NPP15" s="341"/>
      <c r="NPQ15" s="341"/>
      <c r="NPR15" s="341"/>
      <c r="NPS15" s="341"/>
      <c r="NPT15" s="341"/>
      <c r="NPU15" s="341"/>
      <c r="NPV15" s="341"/>
      <c r="NPW15" s="341"/>
      <c r="NPX15" s="341"/>
      <c r="NPY15" s="341"/>
      <c r="NPZ15" s="341"/>
      <c r="NQA15" s="341"/>
      <c r="NQB15" s="341"/>
      <c r="NQC15" s="341"/>
      <c r="NQD15" s="341"/>
      <c r="NQE15" s="341"/>
      <c r="NQF15" s="341"/>
      <c r="NQG15" s="341"/>
      <c r="NQH15" s="341"/>
      <c r="NQI15" s="341"/>
      <c r="NQJ15" s="341"/>
      <c r="NQK15" s="341"/>
      <c r="NQL15" s="341"/>
      <c r="NQM15" s="341"/>
      <c r="NQN15" s="341"/>
      <c r="NQO15" s="341"/>
      <c r="NQP15" s="341"/>
      <c r="NQQ15" s="341"/>
      <c r="NQR15" s="341"/>
      <c r="NQS15" s="341"/>
      <c r="NQT15" s="341"/>
      <c r="NQU15" s="341"/>
      <c r="NQV15" s="341"/>
      <c r="NQW15" s="341"/>
      <c r="NQX15" s="341"/>
      <c r="NQY15" s="341"/>
      <c r="NQZ15" s="341"/>
      <c r="NRA15" s="341"/>
      <c r="NRB15" s="341"/>
      <c r="NRC15" s="341"/>
      <c r="NRD15" s="341"/>
      <c r="NRE15" s="341"/>
      <c r="NRF15" s="341"/>
      <c r="NRG15" s="341"/>
      <c r="NRH15" s="341"/>
      <c r="NRI15" s="341"/>
      <c r="NRJ15" s="341"/>
      <c r="NRK15" s="341"/>
      <c r="NRL15" s="341"/>
      <c r="NRM15" s="341"/>
      <c r="NRN15" s="341"/>
      <c r="NRO15" s="341"/>
      <c r="NRP15" s="341"/>
      <c r="NRQ15" s="341"/>
      <c r="NRR15" s="341"/>
      <c r="NRS15" s="341"/>
      <c r="NRT15" s="341"/>
      <c r="NRU15" s="341"/>
      <c r="NRV15" s="341"/>
      <c r="NRW15" s="341"/>
      <c r="NRX15" s="341"/>
      <c r="NRY15" s="341"/>
      <c r="NRZ15" s="341"/>
      <c r="NSA15" s="341"/>
      <c r="NSB15" s="341"/>
      <c r="NSC15" s="341"/>
      <c r="NSD15" s="341"/>
      <c r="NSE15" s="341"/>
      <c r="NSF15" s="341"/>
      <c r="NSG15" s="341"/>
      <c r="NSH15" s="341"/>
      <c r="NSI15" s="341"/>
      <c r="NSJ15" s="341"/>
      <c r="NSK15" s="341"/>
      <c r="NSL15" s="341"/>
      <c r="NSM15" s="341"/>
      <c r="NSN15" s="341"/>
      <c r="NSO15" s="341"/>
      <c r="NSP15" s="341"/>
      <c r="NSQ15" s="341"/>
      <c r="NSR15" s="341"/>
      <c r="NSS15" s="341"/>
      <c r="NST15" s="341"/>
      <c r="NSU15" s="341"/>
      <c r="NSV15" s="341"/>
      <c r="NSW15" s="341"/>
      <c r="NSX15" s="341"/>
      <c r="NSY15" s="341"/>
      <c r="NSZ15" s="341"/>
      <c r="NTA15" s="341"/>
      <c r="NTB15" s="341"/>
      <c r="NTC15" s="341"/>
      <c r="NTD15" s="341"/>
      <c r="NTE15" s="341"/>
      <c r="NTF15" s="341"/>
      <c r="NTG15" s="341"/>
      <c r="NTH15" s="341"/>
      <c r="NTI15" s="341"/>
      <c r="NTJ15" s="341"/>
      <c r="NTK15" s="341"/>
      <c r="NTL15" s="341"/>
      <c r="NTM15" s="341"/>
      <c r="NTN15" s="341"/>
      <c r="NTO15" s="341"/>
      <c r="NTP15" s="341"/>
      <c r="NTQ15" s="341"/>
      <c r="NTR15" s="341"/>
      <c r="NTS15" s="341"/>
      <c r="NTT15" s="341"/>
      <c r="NTU15" s="341"/>
      <c r="NTV15" s="341"/>
      <c r="NTW15" s="341"/>
      <c r="NTX15" s="341"/>
      <c r="NTY15" s="341"/>
      <c r="NTZ15" s="341"/>
      <c r="NUA15" s="341"/>
      <c r="NUB15" s="341"/>
      <c r="NUC15" s="341"/>
      <c r="NUD15" s="341"/>
      <c r="NUE15" s="341"/>
      <c r="NUF15" s="341"/>
      <c r="NUG15" s="341"/>
      <c r="NUH15" s="341"/>
      <c r="NUI15" s="341"/>
      <c r="NUJ15" s="341"/>
      <c r="NUK15" s="341"/>
      <c r="NUL15" s="341"/>
      <c r="NUM15" s="341"/>
      <c r="NUN15" s="341"/>
      <c r="NUO15" s="341"/>
      <c r="NUP15" s="341"/>
      <c r="NUQ15" s="341"/>
      <c r="NUR15" s="341"/>
      <c r="NUS15" s="341"/>
      <c r="NUT15" s="341"/>
      <c r="NUU15" s="341"/>
      <c r="NUV15" s="341"/>
      <c r="NUW15" s="341"/>
      <c r="NUX15" s="341"/>
      <c r="NUY15" s="341"/>
      <c r="NUZ15" s="341"/>
      <c r="NVA15" s="341"/>
      <c r="NVB15" s="341"/>
      <c r="NVC15" s="341"/>
      <c r="NVD15" s="341"/>
      <c r="NVE15" s="341"/>
      <c r="NVF15" s="341"/>
      <c r="NVG15" s="341"/>
      <c r="NVH15" s="341"/>
      <c r="NVI15" s="341"/>
      <c r="NVJ15" s="341"/>
      <c r="NVK15" s="341"/>
      <c r="NVL15" s="341"/>
      <c r="NVM15" s="341"/>
      <c r="NVN15" s="341"/>
      <c r="NVO15" s="341"/>
      <c r="NVP15" s="341"/>
      <c r="NVQ15" s="341"/>
      <c r="NVR15" s="341"/>
      <c r="NVS15" s="341"/>
      <c r="NVT15" s="341"/>
      <c r="NVU15" s="341"/>
      <c r="NVV15" s="341"/>
      <c r="NVW15" s="341"/>
      <c r="NVX15" s="341"/>
      <c r="NVY15" s="341"/>
      <c r="NVZ15" s="341"/>
      <c r="NWA15" s="341"/>
      <c r="NWB15" s="341"/>
      <c r="NWC15" s="341"/>
      <c r="NWD15" s="341"/>
      <c r="NWE15" s="341"/>
      <c r="NWF15" s="341"/>
      <c r="NWG15" s="341"/>
      <c r="NWH15" s="341"/>
      <c r="NWI15" s="341"/>
      <c r="NWJ15" s="341"/>
      <c r="NWK15" s="341"/>
      <c r="NWL15" s="341"/>
      <c r="NWM15" s="341"/>
      <c r="NWN15" s="341"/>
      <c r="NWO15" s="341"/>
      <c r="NWP15" s="341"/>
      <c r="NWQ15" s="341"/>
      <c r="NWR15" s="341"/>
      <c r="NWS15" s="341"/>
      <c r="NWT15" s="341"/>
      <c r="NWU15" s="341"/>
      <c r="NWV15" s="341"/>
      <c r="NWW15" s="341"/>
      <c r="NWX15" s="341"/>
      <c r="NWY15" s="341"/>
      <c r="NWZ15" s="341"/>
      <c r="NXA15" s="341"/>
      <c r="NXB15" s="341"/>
      <c r="NXC15" s="341"/>
      <c r="NXD15" s="341"/>
      <c r="NXE15" s="341"/>
      <c r="NXF15" s="341"/>
      <c r="NXG15" s="341"/>
      <c r="NXH15" s="341"/>
      <c r="NXI15" s="341"/>
      <c r="NXJ15" s="341"/>
      <c r="NXK15" s="341"/>
      <c r="NXL15" s="341"/>
      <c r="NXM15" s="341"/>
      <c r="NXN15" s="341"/>
      <c r="NXO15" s="341"/>
      <c r="NXP15" s="341"/>
      <c r="NXQ15" s="341"/>
      <c r="NXR15" s="341"/>
      <c r="NXS15" s="341"/>
      <c r="NXT15" s="341"/>
      <c r="NXU15" s="341"/>
      <c r="NXV15" s="341"/>
      <c r="NXW15" s="341"/>
      <c r="NXX15" s="341"/>
      <c r="NXY15" s="341"/>
      <c r="NXZ15" s="341"/>
      <c r="NYA15" s="341"/>
      <c r="NYB15" s="341"/>
      <c r="NYC15" s="341"/>
      <c r="NYD15" s="341"/>
      <c r="NYE15" s="341"/>
      <c r="NYF15" s="341"/>
      <c r="NYG15" s="341"/>
      <c r="NYH15" s="341"/>
      <c r="NYI15" s="341"/>
      <c r="NYJ15" s="341"/>
      <c r="NYK15" s="341"/>
      <c r="NYL15" s="341"/>
      <c r="NYM15" s="341"/>
      <c r="NYN15" s="341"/>
      <c r="NYO15" s="341"/>
      <c r="NYP15" s="341"/>
      <c r="NYQ15" s="341"/>
      <c r="NYR15" s="341"/>
      <c r="NYS15" s="341"/>
      <c r="NYT15" s="341"/>
      <c r="NYU15" s="341"/>
      <c r="NYV15" s="341"/>
      <c r="NYW15" s="341"/>
      <c r="NYX15" s="341"/>
      <c r="NYY15" s="341"/>
      <c r="NYZ15" s="341"/>
      <c r="NZA15" s="341"/>
      <c r="NZB15" s="341"/>
      <c r="NZC15" s="341"/>
      <c r="NZD15" s="341"/>
      <c r="NZE15" s="341"/>
      <c r="NZF15" s="341"/>
      <c r="NZG15" s="341"/>
      <c r="NZH15" s="341"/>
      <c r="NZI15" s="341"/>
      <c r="NZJ15" s="341"/>
      <c r="NZK15" s="341"/>
      <c r="NZL15" s="341"/>
      <c r="NZM15" s="341"/>
      <c r="NZN15" s="341"/>
      <c r="NZO15" s="341"/>
      <c r="NZP15" s="341"/>
      <c r="NZQ15" s="341"/>
      <c r="NZR15" s="341"/>
      <c r="NZS15" s="341"/>
      <c r="NZT15" s="341"/>
      <c r="NZU15" s="341"/>
      <c r="NZV15" s="341"/>
      <c r="NZW15" s="341"/>
      <c r="NZX15" s="341"/>
      <c r="NZY15" s="341"/>
      <c r="NZZ15" s="341"/>
      <c r="OAA15" s="341"/>
      <c r="OAB15" s="341"/>
      <c r="OAC15" s="341"/>
      <c r="OAD15" s="341"/>
      <c r="OAE15" s="341"/>
      <c r="OAF15" s="341"/>
      <c r="OAG15" s="341"/>
      <c r="OAH15" s="341"/>
      <c r="OAI15" s="341"/>
      <c r="OAJ15" s="341"/>
      <c r="OAK15" s="341"/>
      <c r="OAL15" s="341"/>
      <c r="OAM15" s="341"/>
      <c r="OAN15" s="341"/>
      <c r="OAO15" s="341"/>
      <c r="OAP15" s="341"/>
      <c r="OAQ15" s="341"/>
      <c r="OAR15" s="341"/>
      <c r="OAS15" s="341"/>
      <c r="OAT15" s="341"/>
      <c r="OAU15" s="341"/>
      <c r="OAV15" s="341"/>
      <c r="OAW15" s="341"/>
      <c r="OAX15" s="341"/>
      <c r="OAY15" s="341"/>
      <c r="OAZ15" s="341"/>
      <c r="OBA15" s="341"/>
      <c r="OBB15" s="341"/>
      <c r="OBC15" s="341"/>
      <c r="OBD15" s="341"/>
      <c r="OBE15" s="341"/>
      <c r="OBF15" s="341"/>
      <c r="OBG15" s="341"/>
      <c r="OBH15" s="341"/>
      <c r="OBI15" s="341"/>
      <c r="OBJ15" s="341"/>
      <c r="OBK15" s="341"/>
      <c r="OBL15" s="341"/>
      <c r="OBM15" s="341"/>
      <c r="OBN15" s="341"/>
      <c r="OBO15" s="341"/>
      <c r="OBP15" s="341"/>
      <c r="OBQ15" s="341"/>
      <c r="OBR15" s="341"/>
      <c r="OBS15" s="341"/>
      <c r="OBT15" s="341"/>
      <c r="OBU15" s="341"/>
      <c r="OBV15" s="341"/>
      <c r="OBW15" s="341"/>
      <c r="OBX15" s="341"/>
      <c r="OBY15" s="341"/>
      <c r="OBZ15" s="341"/>
      <c r="OCA15" s="341"/>
      <c r="OCB15" s="341"/>
      <c r="OCC15" s="341"/>
      <c r="OCD15" s="341"/>
      <c r="OCE15" s="341"/>
      <c r="OCF15" s="341"/>
      <c r="OCG15" s="341"/>
      <c r="OCH15" s="341"/>
      <c r="OCI15" s="341"/>
      <c r="OCJ15" s="341"/>
      <c r="OCK15" s="341"/>
      <c r="OCL15" s="341"/>
      <c r="OCM15" s="341"/>
      <c r="OCN15" s="341"/>
      <c r="OCO15" s="341"/>
      <c r="OCP15" s="341"/>
      <c r="OCQ15" s="341"/>
      <c r="OCR15" s="341"/>
      <c r="OCS15" s="341"/>
      <c r="OCT15" s="341"/>
      <c r="OCU15" s="341"/>
      <c r="OCV15" s="341"/>
      <c r="OCW15" s="341"/>
      <c r="OCX15" s="341"/>
      <c r="OCY15" s="341"/>
      <c r="OCZ15" s="341"/>
      <c r="ODA15" s="341"/>
      <c r="ODB15" s="341"/>
      <c r="ODC15" s="341"/>
      <c r="ODD15" s="341"/>
      <c r="ODE15" s="341"/>
      <c r="ODF15" s="341"/>
      <c r="ODG15" s="341"/>
      <c r="ODH15" s="341"/>
      <c r="ODI15" s="341"/>
      <c r="ODJ15" s="341"/>
      <c r="ODK15" s="341"/>
      <c r="ODL15" s="341"/>
      <c r="ODM15" s="341"/>
      <c r="ODN15" s="341"/>
      <c r="ODO15" s="341"/>
      <c r="ODP15" s="341"/>
      <c r="ODQ15" s="341"/>
      <c r="ODR15" s="341"/>
      <c r="ODS15" s="341"/>
      <c r="ODT15" s="341"/>
      <c r="ODU15" s="341"/>
      <c r="ODV15" s="341"/>
      <c r="ODW15" s="341"/>
      <c r="ODX15" s="341"/>
      <c r="ODY15" s="341"/>
      <c r="ODZ15" s="341"/>
      <c r="OEA15" s="341"/>
      <c r="OEB15" s="341"/>
      <c r="OEC15" s="341"/>
      <c r="OED15" s="341"/>
      <c r="OEE15" s="341"/>
      <c r="OEF15" s="341"/>
      <c r="OEG15" s="341"/>
      <c r="OEH15" s="341"/>
      <c r="OEI15" s="341"/>
      <c r="OEJ15" s="341"/>
      <c r="OEK15" s="341"/>
      <c r="OEL15" s="341"/>
      <c r="OEM15" s="341"/>
      <c r="OEN15" s="341"/>
      <c r="OEO15" s="341"/>
      <c r="OEP15" s="341"/>
      <c r="OEQ15" s="341"/>
      <c r="OER15" s="341"/>
      <c r="OES15" s="341"/>
      <c r="OET15" s="341"/>
      <c r="OEU15" s="341"/>
      <c r="OEV15" s="341"/>
      <c r="OEW15" s="341"/>
      <c r="OEX15" s="341"/>
      <c r="OEY15" s="341"/>
      <c r="OEZ15" s="341"/>
      <c r="OFA15" s="341"/>
      <c r="OFB15" s="341"/>
      <c r="OFC15" s="341"/>
      <c r="OFD15" s="341"/>
      <c r="OFE15" s="341"/>
      <c r="OFF15" s="341"/>
      <c r="OFG15" s="341"/>
      <c r="OFH15" s="341"/>
      <c r="OFI15" s="341"/>
      <c r="OFJ15" s="341"/>
      <c r="OFK15" s="341"/>
      <c r="OFL15" s="341"/>
      <c r="OFM15" s="341"/>
      <c r="OFN15" s="341"/>
      <c r="OFO15" s="341"/>
      <c r="OFP15" s="341"/>
      <c r="OFQ15" s="341"/>
      <c r="OFR15" s="341"/>
      <c r="OFS15" s="341"/>
      <c r="OFT15" s="341"/>
      <c r="OFU15" s="341"/>
      <c r="OFV15" s="341"/>
      <c r="OFW15" s="341"/>
      <c r="OFX15" s="341"/>
      <c r="OFY15" s="341"/>
      <c r="OFZ15" s="341"/>
      <c r="OGA15" s="341"/>
      <c r="OGB15" s="341"/>
      <c r="OGC15" s="341"/>
      <c r="OGD15" s="341"/>
      <c r="OGE15" s="341"/>
      <c r="OGF15" s="341"/>
      <c r="OGG15" s="341"/>
      <c r="OGH15" s="341"/>
      <c r="OGI15" s="341"/>
      <c r="OGJ15" s="341"/>
      <c r="OGK15" s="341"/>
      <c r="OGL15" s="341"/>
      <c r="OGM15" s="341"/>
      <c r="OGN15" s="341"/>
      <c r="OGO15" s="341"/>
      <c r="OGP15" s="341"/>
      <c r="OGQ15" s="341"/>
      <c r="OGR15" s="341"/>
      <c r="OGS15" s="341"/>
      <c r="OGT15" s="341"/>
      <c r="OGU15" s="341"/>
      <c r="OGV15" s="341"/>
      <c r="OGW15" s="341"/>
      <c r="OGX15" s="341"/>
      <c r="OGY15" s="341"/>
      <c r="OGZ15" s="341"/>
      <c r="OHA15" s="341"/>
      <c r="OHB15" s="341"/>
      <c r="OHC15" s="341"/>
      <c r="OHD15" s="341"/>
      <c r="OHE15" s="341"/>
      <c r="OHF15" s="341"/>
      <c r="OHG15" s="341"/>
      <c r="OHH15" s="341"/>
      <c r="OHI15" s="341"/>
      <c r="OHJ15" s="341"/>
      <c r="OHK15" s="341"/>
      <c r="OHL15" s="341"/>
      <c r="OHM15" s="341"/>
      <c r="OHN15" s="341"/>
      <c r="OHO15" s="341"/>
      <c r="OHP15" s="341"/>
      <c r="OHQ15" s="341"/>
      <c r="OHR15" s="341"/>
      <c r="OHS15" s="341"/>
      <c r="OHT15" s="341"/>
      <c r="OHU15" s="341"/>
      <c r="OHV15" s="341"/>
      <c r="OHW15" s="341"/>
      <c r="OHX15" s="341"/>
      <c r="OHY15" s="341"/>
      <c r="OHZ15" s="341"/>
      <c r="OIA15" s="341"/>
      <c r="OIB15" s="341"/>
      <c r="OIC15" s="341"/>
      <c r="OID15" s="341"/>
      <c r="OIE15" s="341"/>
      <c r="OIF15" s="341"/>
      <c r="OIG15" s="341"/>
      <c r="OIH15" s="341"/>
      <c r="OII15" s="341"/>
      <c r="OIJ15" s="341"/>
      <c r="OIK15" s="341"/>
      <c r="OIL15" s="341"/>
      <c r="OIM15" s="341"/>
      <c r="OIN15" s="341"/>
      <c r="OIO15" s="341"/>
      <c r="OIP15" s="341"/>
      <c r="OIQ15" s="341"/>
      <c r="OIR15" s="341"/>
      <c r="OIS15" s="341"/>
      <c r="OIT15" s="341"/>
      <c r="OIU15" s="341"/>
      <c r="OIV15" s="341"/>
      <c r="OIW15" s="341"/>
      <c r="OIX15" s="341"/>
      <c r="OIY15" s="341"/>
      <c r="OIZ15" s="341"/>
      <c r="OJA15" s="341"/>
      <c r="OJB15" s="341"/>
      <c r="OJC15" s="341"/>
      <c r="OJD15" s="341"/>
      <c r="OJE15" s="341"/>
      <c r="OJF15" s="341"/>
      <c r="OJG15" s="341"/>
      <c r="OJH15" s="341"/>
      <c r="OJI15" s="341"/>
      <c r="OJJ15" s="341"/>
      <c r="OJK15" s="341"/>
      <c r="OJL15" s="341"/>
      <c r="OJM15" s="341"/>
      <c r="OJN15" s="341"/>
      <c r="OJO15" s="341"/>
      <c r="OJP15" s="341"/>
      <c r="OJQ15" s="341"/>
      <c r="OJR15" s="341"/>
      <c r="OJS15" s="341"/>
      <c r="OJT15" s="341"/>
      <c r="OJU15" s="341"/>
      <c r="OJV15" s="341"/>
      <c r="OJW15" s="341"/>
      <c r="OJX15" s="341"/>
      <c r="OJY15" s="341"/>
      <c r="OJZ15" s="341"/>
      <c r="OKA15" s="341"/>
      <c r="OKB15" s="341"/>
      <c r="OKC15" s="341"/>
      <c r="OKD15" s="341"/>
      <c r="OKE15" s="341"/>
      <c r="OKF15" s="341"/>
      <c r="OKG15" s="341"/>
      <c r="OKH15" s="341"/>
      <c r="OKI15" s="341"/>
      <c r="OKJ15" s="341"/>
      <c r="OKK15" s="341"/>
      <c r="OKL15" s="341"/>
      <c r="OKM15" s="341"/>
      <c r="OKN15" s="341"/>
      <c r="OKO15" s="341"/>
      <c r="OKP15" s="341"/>
      <c r="OKQ15" s="341"/>
      <c r="OKR15" s="341"/>
      <c r="OKS15" s="341"/>
      <c r="OKT15" s="341"/>
      <c r="OKU15" s="341"/>
      <c r="OKV15" s="341"/>
      <c r="OKW15" s="341"/>
      <c r="OKX15" s="341"/>
      <c r="OKY15" s="341"/>
      <c r="OKZ15" s="341"/>
      <c r="OLA15" s="341"/>
      <c r="OLB15" s="341"/>
      <c r="OLC15" s="341"/>
      <c r="OLD15" s="341"/>
      <c r="OLE15" s="341"/>
      <c r="OLF15" s="341"/>
      <c r="OLG15" s="341"/>
      <c r="OLH15" s="341"/>
      <c r="OLI15" s="341"/>
      <c r="OLJ15" s="341"/>
      <c r="OLK15" s="341"/>
      <c r="OLL15" s="341"/>
      <c r="OLM15" s="341"/>
      <c r="OLN15" s="341"/>
      <c r="OLO15" s="341"/>
      <c r="OLP15" s="341"/>
      <c r="OLQ15" s="341"/>
      <c r="OLR15" s="341"/>
      <c r="OLS15" s="341"/>
      <c r="OLT15" s="341"/>
      <c r="OLU15" s="341"/>
      <c r="OLV15" s="341"/>
      <c r="OLW15" s="341"/>
      <c r="OLX15" s="341"/>
      <c r="OLY15" s="341"/>
      <c r="OLZ15" s="341"/>
      <c r="OMA15" s="341"/>
      <c r="OMB15" s="341"/>
      <c r="OMC15" s="341"/>
      <c r="OMD15" s="341"/>
      <c r="OME15" s="341"/>
      <c r="OMF15" s="341"/>
      <c r="OMG15" s="341"/>
      <c r="OMH15" s="341"/>
      <c r="OMI15" s="341"/>
      <c r="OMJ15" s="341"/>
      <c r="OMK15" s="341"/>
      <c r="OML15" s="341"/>
      <c r="OMM15" s="341"/>
      <c r="OMN15" s="341"/>
      <c r="OMO15" s="341"/>
      <c r="OMP15" s="341"/>
      <c r="OMQ15" s="341"/>
      <c r="OMR15" s="341"/>
      <c r="OMS15" s="341"/>
      <c r="OMT15" s="341"/>
      <c r="OMU15" s="341"/>
      <c r="OMV15" s="341"/>
      <c r="OMW15" s="341"/>
      <c r="OMX15" s="341"/>
      <c r="OMY15" s="341"/>
      <c r="OMZ15" s="341"/>
      <c r="ONA15" s="341"/>
      <c r="ONB15" s="341"/>
      <c r="ONC15" s="341"/>
      <c r="OND15" s="341"/>
      <c r="ONE15" s="341"/>
      <c r="ONF15" s="341"/>
      <c r="ONG15" s="341"/>
      <c r="ONH15" s="341"/>
      <c r="ONI15" s="341"/>
      <c r="ONJ15" s="341"/>
      <c r="ONK15" s="341"/>
      <c r="ONL15" s="341"/>
      <c r="ONM15" s="341"/>
      <c r="ONN15" s="341"/>
      <c r="ONO15" s="341"/>
      <c r="ONP15" s="341"/>
      <c r="ONQ15" s="341"/>
      <c r="ONR15" s="341"/>
      <c r="ONS15" s="341"/>
      <c r="ONT15" s="341"/>
      <c r="ONU15" s="341"/>
      <c r="ONV15" s="341"/>
      <c r="ONW15" s="341"/>
      <c r="ONX15" s="341"/>
      <c r="ONY15" s="341"/>
      <c r="ONZ15" s="341"/>
      <c r="OOA15" s="341"/>
      <c r="OOB15" s="341"/>
      <c r="OOC15" s="341"/>
      <c r="OOD15" s="341"/>
      <c r="OOE15" s="341"/>
      <c r="OOF15" s="341"/>
      <c r="OOG15" s="341"/>
      <c r="OOH15" s="341"/>
      <c r="OOI15" s="341"/>
      <c r="OOJ15" s="341"/>
      <c r="OOK15" s="341"/>
      <c r="OOL15" s="341"/>
      <c r="OOM15" s="341"/>
      <c r="OON15" s="341"/>
      <c r="OOO15" s="341"/>
      <c r="OOP15" s="341"/>
      <c r="OOQ15" s="341"/>
      <c r="OOR15" s="341"/>
      <c r="OOS15" s="341"/>
      <c r="OOT15" s="341"/>
      <c r="OOU15" s="341"/>
      <c r="OOV15" s="341"/>
      <c r="OOW15" s="341"/>
      <c r="OOX15" s="341"/>
      <c r="OOY15" s="341"/>
      <c r="OOZ15" s="341"/>
      <c r="OPA15" s="341"/>
      <c r="OPB15" s="341"/>
      <c r="OPC15" s="341"/>
      <c r="OPD15" s="341"/>
      <c r="OPE15" s="341"/>
      <c r="OPF15" s="341"/>
      <c r="OPG15" s="341"/>
      <c r="OPH15" s="341"/>
      <c r="OPI15" s="341"/>
      <c r="OPJ15" s="341"/>
      <c r="OPK15" s="341"/>
      <c r="OPL15" s="341"/>
      <c r="OPM15" s="341"/>
      <c r="OPN15" s="341"/>
      <c r="OPO15" s="341"/>
      <c r="OPP15" s="341"/>
      <c r="OPQ15" s="341"/>
      <c r="OPR15" s="341"/>
      <c r="OPS15" s="341"/>
      <c r="OPT15" s="341"/>
      <c r="OPU15" s="341"/>
      <c r="OPV15" s="341"/>
      <c r="OPW15" s="341"/>
      <c r="OPX15" s="341"/>
      <c r="OPY15" s="341"/>
      <c r="OPZ15" s="341"/>
      <c r="OQA15" s="341"/>
      <c r="OQB15" s="341"/>
      <c r="OQC15" s="341"/>
      <c r="OQD15" s="341"/>
      <c r="OQE15" s="341"/>
      <c r="OQF15" s="341"/>
      <c r="OQG15" s="341"/>
      <c r="OQH15" s="341"/>
      <c r="OQI15" s="341"/>
      <c r="OQJ15" s="341"/>
      <c r="OQK15" s="341"/>
      <c r="OQL15" s="341"/>
      <c r="OQM15" s="341"/>
      <c r="OQN15" s="341"/>
      <c r="OQO15" s="341"/>
      <c r="OQP15" s="341"/>
      <c r="OQQ15" s="341"/>
      <c r="OQR15" s="341"/>
      <c r="OQS15" s="341"/>
      <c r="OQT15" s="341"/>
      <c r="OQU15" s="341"/>
      <c r="OQV15" s="341"/>
      <c r="OQW15" s="341"/>
      <c r="OQX15" s="341"/>
      <c r="OQY15" s="341"/>
      <c r="OQZ15" s="341"/>
      <c r="ORA15" s="341"/>
      <c r="ORB15" s="341"/>
      <c r="ORC15" s="341"/>
      <c r="ORD15" s="341"/>
      <c r="ORE15" s="341"/>
      <c r="ORF15" s="341"/>
      <c r="ORG15" s="341"/>
      <c r="ORH15" s="341"/>
      <c r="ORI15" s="341"/>
      <c r="ORJ15" s="341"/>
      <c r="ORK15" s="341"/>
      <c r="ORL15" s="341"/>
      <c r="ORM15" s="341"/>
      <c r="ORN15" s="341"/>
      <c r="ORO15" s="341"/>
      <c r="ORP15" s="341"/>
      <c r="ORQ15" s="341"/>
      <c r="ORR15" s="341"/>
      <c r="ORS15" s="341"/>
      <c r="ORT15" s="341"/>
      <c r="ORU15" s="341"/>
      <c r="ORV15" s="341"/>
      <c r="ORW15" s="341"/>
      <c r="ORX15" s="341"/>
      <c r="ORY15" s="341"/>
      <c r="ORZ15" s="341"/>
      <c r="OSA15" s="341"/>
      <c r="OSB15" s="341"/>
      <c r="OSC15" s="341"/>
      <c r="OSD15" s="341"/>
      <c r="OSE15" s="341"/>
      <c r="OSF15" s="341"/>
      <c r="OSG15" s="341"/>
      <c r="OSH15" s="341"/>
      <c r="OSI15" s="341"/>
      <c r="OSJ15" s="341"/>
      <c r="OSK15" s="341"/>
      <c r="OSL15" s="341"/>
      <c r="OSM15" s="341"/>
      <c r="OSN15" s="341"/>
      <c r="OSO15" s="341"/>
      <c r="OSP15" s="341"/>
      <c r="OSQ15" s="341"/>
      <c r="OSR15" s="341"/>
      <c r="OSS15" s="341"/>
      <c r="OST15" s="341"/>
      <c r="OSU15" s="341"/>
      <c r="OSV15" s="341"/>
      <c r="OSW15" s="341"/>
      <c r="OSX15" s="341"/>
      <c r="OSY15" s="341"/>
      <c r="OSZ15" s="341"/>
      <c r="OTA15" s="341"/>
      <c r="OTB15" s="341"/>
      <c r="OTC15" s="341"/>
      <c r="OTD15" s="341"/>
      <c r="OTE15" s="341"/>
      <c r="OTF15" s="341"/>
      <c r="OTG15" s="341"/>
      <c r="OTH15" s="341"/>
      <c r="OTI15" s="341"/>
      <c r="OTJ15" s="341"/>
      <c r="OTK15" s="341"/>
      <c r="OTL15" s="341"/>
      <c r="OTM15" s="341"/>
      <c r="OTN15" s="341"/>
      <c r="OTO15" s="341"/>
      <c r="OTP15" s="341"/>
      <c r="OTQ15" s="341"/>
      <c r="OTR15" s="341"/>
      <c r="OTS15" s="341"/>
      <c r="OTT15" s="341"/>
      <c r="OTU15" s="341"/>
      <c r="OTV15" s="341"/>
      <c r="OTW15" s="341"/>
      <c r="OTX15" s="341"/>
      <c r="OTY15" s="341"/>
      <c r="OTZ15" s="341"/>
      <c r="OUA15" s="341"/>
      <c r="OUB15" s="341"/>
      <c r="OUC15" s="341"/>
      <c r="OUD15" s="341"/>
      <c r="OUE15" s="341"/>
      <c r="OUF15" s="341"/>
      <c r="OUG15" s="341"/>
      <c r="OUH15" s="341"/>
      <c r="OUI15" s="341"/>
      <c r="OUJ15" s="341"/>
      <c r="OUK15" s="341"/>
      <c r="OUL15" s="341"/>
      <c r="OUM15" s="341"/>
      <c r="OUN15" s="341"/>
      <c r="OUO15" s="341"/>
      <c r="OUP15" s="341"/>
      <c r="OUQ15" s="341"/>
      <c r="OUR15" s="341"/>
      <c r="OUS15" s="341"/>
      <c r="OUT15" s="341"/>
      <c r="OUU15" s="341"/>
      <c r="OUV15" s="341"/>
      <c r="OUW15" s="341"/>
      <c r="OUX15" s="341"/>
      <c r="OUY15" s="341"/>
      <c r="OUZ15" s="341"/>
      <c r="OVA15" s="341"/>
      <c r="OVB15" s="341"/>
      <c r="OVC15" s="341"/>
      <c r="OVD15" s="341"/>
      <c r="OVE15" s="341"/>
      <c r="OVF15" s="341"/>
      <c r="OVG15" s="341"/>
      <c r="OVH15" s="341"/>
      <c r="OVI15" s="341"/>
      <c r="OVJ15" s="341"/>
      <c r="OVK15" s="341"/>
      <c r="OVL15" s="341"/>
      <c r="OVM15" s="341"/>
      <c r="OVN15" s="341"/>
      <c r="OVO15" s="341"/>
      <c r="OVP15" s="341"/>
      <c r="OVQ15" s="341"/>
      <c r="OVR15" s="341"/>
      <c r="OVS15" s="341"/>
      <c r="OVT15" s="341"/>
      <c r="OVU15" s="341"/>
      <c r="OVV15" s="341"/>
      <c r="OVW15" s="341"/>
      <c r="OVX15" s="341"/>
      <c r="OVY15" s="341"/>
      <c r="OVZ15" s="341"/>
      <c r="OWA15" s="341"/>
      <c r="OWB15" s="341"/>
      <c r="OWC15" s="341"/>
      <c r="OWD15" s="341"/>
      <c r="OWE15" s="341"/>
      <c r="OWF15" s="341"/>
      <c r="OWG15" s="341"/>
      <c r="OWH15" s="341"/>
      <c r="OWI15" s="341"/>
      <c r="OWJ15" s="341"/>
      <c r="OWK15" s="341"/>
      <c r="OWL15" s="341"/>
      <c r="OWM15" s="341"/>
      <c r="OWN15" s="341"/>
      <c r="OWO15" s="341"/>
      <c r="OWP15" s="341"/>
      <c r="OWQ15" s="341"/>
      <c r="OWR15" s="341"/>
      <c r="OWS15" s="341"/>
      <c r="OWT15" s="341"/>
      <c r="OWU15" s="341"/>
      <c r="OWV15" s="341"/>
      <c r="OWW15" s="341"/>
      <c r="OWX15" s="341"/>
      <c r="OWY15" s="341"/>
      <c r="OWZ15" s="341"/>
      <c r="OXA15" s="341"/>
      <c r="OXB15" s="341"/>
      <c r="OXC15" s="341"/>
      <c r="OXD15" s="341"/>
      <c r="OXE15" s="341"/>
      <c r="OXF15" s="341"/>
      <c r="OXG15" s="341"/>
      <c r="OXH15" s="341"/>
      <c r="OXI15" s="341"/>
      <c r="OXJ15" s="341"/>
      <c r="OXK15" s="341"/>
      <c r="OXL15" s="341"/>
      <c r="OXM15" s="341"/>
      <c r="OXN15" s="341"/>
      <c r="OXO15" s="341"/>
      <c r="OXP15" s="341"/>
      <c r="OXQ15" s="341"/>
      <c r="OXR15" s="341"/>
      <c r="OXS15" s="341"/>
      <c r="OXT15" s="341"/>
      <c r="OXU15" s="341"/>
      <c r="OXV15" s="341"/>
      <c r="OXW15" s="341"/>
      <c r="OXX15" s="341"/>
      <c r="OXY15" s="341"/>
      <c r="OXZ15" s="341"/>
      <c r="OYA15" s="341"/>
      <c r="OYB15" s="341"/>
      <c r="OYC15" s="341"/>
      <c r="OYD15" s="341"/>
      <c r="OYE15" s="341"/>
      <c r="OYF15" s="341"/>
      <c r="OYG15" s="341"/>
      <c r="OYH15" s="341"/>
      <c r="OYI15" s="341"/>
      <c r="OYJ15" s="341"/>
      <c r="OYK15" s="341"/>
      <c r="OYL15" s="341"/>
      <c r="OYM15" s="341"/>
      <c r="OYN15" s="341"/>
      <c r="OYO15" s="341"/>
      <c r="OYP15" s="341"/>
      <c r="OYQ15" s="341"/>
      <c r="OYR15" s="341"/>
      <c r="OYS15" s="341"/>
      <c r="OYT15" s="341"/>
      <c r="OYU15" s="341"/>
      <c r="OYV15" s="341"/>
      <c r="OYW15" s="341"/>
      <c r="OYX15" s="341"/>
      <c r="OYY15" s="341"/>
      <c r="OYZ15" s="341"/>
      <c r="OZA15" s="341"/>
      <c r="OZB15" s="341"/>
      <c r="OZC15" s="341"/>
      <c r="OZD15" s="341"/>
      <c r="OZE15" s="341"/>
      <c r="OZF15" s="341"/>
      <c r="OZG15" s="341"/>
      <c r="OZH15" s="341"/>
      <c r="OZI15" s="341"/>
      <c r="OZJ15" s="341"/>
      <c r="OZK15" s="341"/>
      <c r="OZL15" s="341"/>
      <c r="OZM15" s="341"/>
      <c r="OZN15" s="341"/>
      <c r="OZO15" s="341"/>
      <c r="OZP15" s="341"/>
      <c r="OZQ15" s="341"/>
      <c r="OZR15" s="341"/>
      <c r="OZS15" s="341"/>
      <c r="OZT15" s="341"/>
      <c r="OZU15" s="341"/>
      <c r="OZV15" s="341"/>
      <c r="OZW15" s="341"/>
      <c r="OZX15" s="341"/>
      <c r="OZY15" s="341"/>
      <c r="OZZ15" s="341"/>
      <c r="PAA15" s="341"/>
      <c r="PAB15" s="341"/>
      <c r="PAC15" s="341"/>
      <c r="PAD15" s="341"/>
      <c r="PAE15" s="341"/>
      <c r="PAF15" s="341"/>
      <c r="PAG15" s="341"/>
      <c r="PAH15" s="341"/>
      <c r="PAI15" s="341"/>
      <c r="PAJ15" s="341"/>
      <c r="PAK15" s="341"/>
      <c r="PAL15" s="341"/>
      <c r="PAM15" s="341"/>
      <c r="PAN15" s="341"/>
      <c r="PAO15" s="341"/>
      <c r="PAP15" s="341"/>
      <c r="PAQ15" s="341"/>
      <c r="PAR15" s="341"/>
      <c r="PAS15" s="341"/>
      <c r="PAT15" s="341"/>
      <c r="PAU15" s="341"/>
      <c r="PAV15" s="341"/>
      <c r="PAW15" s="341"/>
      <c r="PAX15" s="341"/>
      <c r="PAY15" s="341"/>
      <c r="PAZ15" s="341"/>
      <c r="PBA15" s="341"/>
      <c r="PBB15" s="341"/>
      <c r="PBC15" s="341"/>
      <c r="PBD15" s="341"/>
      <c r="PBE15" s="341"/>
      <c r="PBF15" s="341"/>
      <c r="PBG15" s="341"/>
      <c r="PBH15" s="341"/>
      <c r="PBI15" s="341"/>
      <c r="PBJ15" s="341"/>
      <c r="PBK15" s="341"/>
      <c r="PBL15" s="341"/>
      <c r="PBM15" s="341"/>
      <c r="PBN15" s="341"/>
      <c r="PBO15" s="341"/>
      <c r="PBP15" s="341"/>
      <c r="PBQ15" s="341"/>
      <c r="PBR15" s="341"/>
      <c r="PBS15" s="341"/>
      <c r="PBT15" s="341"/>
      <c r="PBU15" s="341"/>
      <c r="PBV15" s="341"/>
      <c r="PBW15" s="341"/>
      <c r="PBX15" s="341"/>
      <c r="PBY15" s="341"/>
      <c r="PBZ15" s="341"/>
      <c r="PCA15" s="341"/>
      <c r="PCB15" s="341"/>
      <c r="PCC15" s="341"/>
      <c r="PCD15" s="341"/>
      <c r="PCE15" s="341"/>
      <c r="PCF15" s="341"/>
      <c r="PCG15" s="341"/>
      <c r="PCH15" s="341"/>
      <c r="PCI15" s="341"/>
      <c r="PCJ15" s="341"/>
      <c r="PCK15" s="341"/>
      <c r="PCL15" s="341"/>
      <c r="PCM15" s="341"/>
      <c r="PCN15" s="341"/>
      <c r="PCO15" s="341"/>
      <c r="PCP15" s="341"/>
      <c r="PCQ15" s="341"/>
      <c r="PCR15" s="341"/>
      <c r="PCS15" s="341"/>
      <c r="PCT15" s="341"/>
      <c r="PCU15" s="341"/>
      <c r="PCV15" s="341"/>
      <c r="PCW15" s="341"/>
      <c r="PCX15" s="341"/>
      <c r="PCY15" s="341"/>
      <c r="PCZ15" s="341"/>
      <c r="PDA15" s="341"/>
      <c r="PDB15" s="341"/>
      <c r="PDC15" s="341"/>
      <c r="PDD15" s="341"/>
      <c r="PDE15" s="341"/>
      <c r="PDF15" s="341"/>
      <c r="PDG15" s="341"/>
      <c r="PDH15" s="341"/>
      <c r="PDI15" s="341"/>
      <c r="PDJ15" s="341"/>
      <c r="PDK15" s="341"/>
      <c r="PDL15" s="341"/>
      <c r="PDM15" s="341"/>
      <c r="PDN15" s="341"/>
      <c r="PDO15" s="341"/>
      <c r="PDP15" s="341"/>
      <c r="PDQ15" s="341"/>
      <c r="PDR15" s="341"/>
      <c r="PDS15" s="341"/>
      <c r="PDT15" s="341"/>
      <c r="PDU15" s="341"/>
      <c r="PDV15" s="341"/>
      <c r="PDW15" s="341"/>
      <c r="PDX15" s="341"/>
      <c r="PDY15" s="341"/>
      <c r="PDZ15" s="341"/>
      <c r="PEA15" s="341"/>
      <c r="PEB15" s="341"/>
      <c r="PEC15" s="341"/>
      <c r="PED15" s="341"/>
      <c r="PEE15" s="341"/>
      <c r="PEF15" s="341"/>
      <c r="PEG15" s="341"/>
      <c r="PEH15" s="341"/>
      <c r="PEI15" s="341"/>
      <c r="PEJ15" s="341"/>
      <c r="PEK15" s="341"/>
      <c r="PEL15" s="341"/>
      <c r="PEM15" s="341"/>
      <c r="PEN15" s="341"/>
      <c r="PEO15" s="341"/>
      <c r="PEP15" s="341"/>
      <c r="PEQ15" s="341"/>
      <c r="PER15" s="341"/>
      <c r="PES15" s="341"/>
      <c r="PET15" s="341"/>
      <c r="PEU15" s="341"/>
      <c r="PEV15" s="341"/>
      <c r="PEW15" s="341"/>
      <c r="PEX15" s="341"/>
      <c r="PEY15" s="341"/>
      <c r="PEZ15" s="341"/>
      <c r="PFA15" s="341"/>
      <c r="PFB15" s="341"/>
      <c r="PFC15" s="341"/>
      <c r="PFD15" s="341"/>
      <c r="PFE15" s="341"/>
      <c r="PFF15" s="341"/>
      <c r="PFG15" s="341"/>
      <c r="PFH15" s="341"/>
      <c r="PFI15" s="341"/>
      <c r="PFJ15" s="341"/>
      <c r="PFK15" s="341"/>
      <c r="PFL15" s="341"/>
      <c r="PFM15" s="341"/>
      <c r="PFN15" s="341"/>
      <c r="PFO15" s="341"/>
      <c r="PFP15" s="341"/>
      <c r="PFQ15" s="341"/>
      <c r="PFR15" s="341"/>
      <c r="PFS15" s="341"/>
      <c r="PFT15" s="341"/>
      <c r="PFU15" s="341"/>
      <c r="PFV15" s="341"/>
      <c r="PFW15" s="341"/>
      <c r="PFX15" s="341"/>
      <c r="PFY15" s="341"/>
      <c r="PFZ15" s="341"/>
      <c r="PGA15" s="341"/>
      <c r="PGB15" s="341"/>
      <c r="PGC15" s="341"/>
      <c r="PGD15" s="341"/>
      <c r="PGE15" s="341"/>
      <c r="PGF15" s="341"/>
      <c r="PGG15" s="341"/>
      <c r="PGH15" s="341"/>
      <c r="PGI15" s="341"/>
      <c r="PGJ15" s="341"/>
      <c r="PGK15" s="341"/>
      <c r="PGL15" s="341"/>
      <c r="PGM15" s="341"/>
      <c r="PGN15" s="341"/>
      <c r="PGO15" s="341"/>
      <c r="PGP15" s="341"/>
      <c r="PGQ15" s="341"/>
      <c r="PGR15" s="341"/>
      <c r="PGS15" s="341"/>
      <c r="PGT15" s="341"/>
      <c r="PGU15" s="341"/>
      <c r="PGV15" s="341"/>
      <c r="PGW15" s="341"/>
      <c r="PGX15" s="341"/>
      <c r="PGY15" s="341"/>
      <c r="PGZ15" s="341"/>
      <c r="PHA15" s="341"/>
      <c r="PHB15" s="341"/>
      <c r="PHC15" s="341"/>
      <c r="PHD15" s="341"/>
      <c r="PHE15" s="341"/>
      <c r="PHF15" s="341"/>
      <c r="PHG15" s="341"/>
      <c r="PHH15" s="341"/>
      <c r="PHI15" s="341"/>
      <c r="PHJ15" s="341"/>
      <c r="PHK15" s="341"/>
      <c r="PHL15" s="341"/>
      <c r="PHM15" s="341"/>
      <c r="PHN15" s="341"/>
      <c r="PHO15" s="341"/>
      <c r="PHP15" s="341"/>
      <c r="PHQ15" s="341"/>
      <c r="PHR15" s="341"/>
      <c r="PHS15" s="341"/>
      <c r="PHT15" s="341"/>
      <c r="PHU15" s="341"/>
      <c r="PHV15" s="341"/>
      <c r="PHW15" s="341"/>
      <c r="PHX15" s="341"/>
      <c r="PHY15" s="341"/>
      <c r="PHZ15" s="341"/>
      <c r="PIA15" s="341"/>
      <c r="PIB15" s="341"/>
      <c r="PIC15" s="341"/>
      <c r="PID15" s="341"/>
      <c r="PIE15" s="341"/>
      <c r="PIF15" s="341"/>
      <c r="PIG15" s="341"/>
      <c r="PIH15" s="341"/>
      <c r="PII15" s="341"/>
      <c r="PIJ15" s="341"/>
      <c r="PIK15" s="341"/>
      <c r="PIL15" s="341"/>
      <c r="PIM15" s="341"/>
      <c r="PIN15" s="341"/>
      <c r="PIO15" s="341"/>
      <c r="PIP15" s="341"/>
      <c r="PIQ15" s="341"/>
      <c r="PIR15" s="341"/>
      <c r="PIS15" s="341"/>
      <c r="PIT15" s="341"/>
      <c r="PIU15" s="341"/>
      <c r="PIV15" s="341"/>
      <c r="PIW15" s="341"/>
      <c r="PIX15" s="341"/>
      <c r="PIY15" s="341"/>
      <c r="PIZ15" s="341"/>
      <c r="PJA15" s="341"/>
      <c r="PJB15" s="341"/>
      <c r="PJC15" s="341"/>
      <c r="PJD15" s="341"/>
      <c r="PJE15" s="341"/>
      <c r="PJF15" s="341"/>
      <c r="PJG15" s="341"/>
      <c r="PJH15" s="341"/>
      <c r="PJI15" s="341"/>
      <c r="PJJ15" s="341"/>
      <c r="PJK15" s="341"/>
      <c r="PJL15" s="341"/>
      <c r="PJM15" s="341"/>
      <c r="PJN15" s="341"/>
      <c r="PJO15" s="341"/>
      <c r="PJP15" s="341"/>
      <c r="PJQ15" s="341"/>
      <c r="PJR15" s="341"/>
      <c r="PJS15" s="341"/>
      <c r="PJT15" s="341"/>
      <c r="PJU15" s="341"/>
      <c r="PJV15" s="341"/>
      <c r="PJW15" s="341"/>
      <c r="PJX15" s="341"/>
      <c r="PJY15" s="341"/>
      <c r="PJZ15" s="341"/>
      <c r="PKA15" s="341"/>
      <c r="PKB15" s="341"/>
      <c r="PKC15" s="341"/>
      <c r="PKD15" s="341"/>
      <c r="PKE15" s="341"/>
      <c r="PKF15" s="341"/>
      <c r="PKG15" s="341"/>
      <c r="PKH15" s="341"/>
      <c r="PKI15" s="341"/>
      <c r="PKJ15" s="341"/>
      <c r="PKK15" s="341"/>
      <c r="PKL15" s="341"/>
      <c r="PKM15" s="341"/>
      <c r="PKN15" s="341"/>
      <c r="PKO15" s="341"/>
      <c r="PKP15" s="341"/>
      <c r="PKQ15" s="341"/>
      <c r="PKR15" s="341"/>
      <c r="PKS15" s="341"/>
      <c r="PKT15" s="341"/>
      <c r="PKU15" s="341"/>
      <c r="PKV15" s="341"/>
      <c r="PKW15" s="341"/>
      <c r="PKX15" s="341"/>
      <c r="PKY15" s="341"/>
      <c r="PKZ15" s="341"/>
      <c r="PLA15" s="341"/>
      <c r="PLB15" s="341"/>
      <c r="PLC15" s="341"/>
      <c r="PLD15" s="341"/>
      <c r="PLE15" s="341"/>
      <c r="PLF15" s="341"/>
      <c r="PLG15" s="341"/>
      <c r="PLH15" s="341"/>
      <c r="PLI15" s="341"/>
      <c r="PLJ15" s="341"/>
      <c r="PLK15" s="341"/>
      <c r="PLL15" s="341"/>
      <c r="PLM15" s="341"/>
      <c r="PLN15" s="341"/>
      <c r="PLO15" s="341"/>
      <c r="PLP15" s="341"/>
      <c r="PLQ15" s="341"/>
      <c r="PLR15" s="341"/>
      <c r="PLS15" s="341"/>
      <c r="PLT15" s="341"/>
      <c r="PLU15" s="341"/>
      <c r="PLV15" s="341"/>
      <c r="PLW15" s="341"/>
      <c r="PLX15" s="341"/>
      <c r="PLY15" s="341"/>
      <c r="PLZ15" s="341"/>
      <c r="PMA15" s="341"/>
      <c r="PMB15" s="341"/>
      <c r="PMC15" s="341"/>
      <c r="PMD15" s="341"/>
      <c r="PME15" s="341"/>
      <c r="PMF15" s="341"/>
      <c r="PMG15" s="341"/>
      <c r="PMH15" s="341"/>
      <c r="PMI15" s="341"/>
      <c r="PMJ15" s="341"/>
      <c r="PMK15" s="341"/>
      <c r="PML15" s="341"/>
      <c r="PMM15" s="341"/>
      <c r="PMN15" s="341"/>
      <c r="PMO15" s="341"/>
      <c r="PMP15" s="341"/>
      <c r="PMQ15" s="341"/>
      <c r="PMR15" s="341"/>
      <c r="PMS15" s="341"/>
      <c r="PMT15" s="341"/>
      <c r="PMU15" s="341"/>
      <c r="PMV15" s="341"/>
      <c r="PMW15" s="341"/>
      <c r="PMX15" s="341"/>
      <c r="PMY15" s="341"/>
      <c r="PMZ15" s="341"/>
      <c r="PNA15" s="341"/>
      <c r="PNB15" s="341"/>
      <c r="PNC15" s="341"/>
      <c r="PND15" s="341"/>
      <c r="PNE15" s="341"/>
      <c r="PNF15" s="341"/>
      <c r="PNG15" s="341"/>
      <c r="PNH15" s="341"/>
      <c r="PNI15" s="341"/>
      <c r="PNJ15" s="341"/>
      <c r="PNK15" s="341"/>
      <c r="PNL15" s="341"/>
      <c r="PNM15" s="341"/>
      <c r="PNN15" s="341"/>
      <c r="PNO15" s="341"/>
      <c r="PNP15" s="341"/>
      <c r="PNQ15" s="341"/>
      <c r="PNR15" s="341"/>
      <c r="PNS15" s="341"/>
      <c r="PNT15" s="341"/>
      <c r="PNU15" s="341"/>
      <c r="PNV15" s="341"/>
      <c r="PNW15" s="341"/>
      <c r="PNX15" s="341"/>
      <c r="PNY15" s="341"/>
      <c r="PNZ15" s="341"/>
      <c r="POA15" s="341"/>
      <c r="POB15" s="341"/>
      <c r="POC15" s="341"/>
      <c r="POD15" s="341"/>
      <c r="POE15" s="341"/>
      <c r="POF15" s="341"/>
      <c r="POG15" s="341"/>
      <c r="POH15" s="341"/>
      <c r="POI15" s="341"/>
      <c r="POJ15" s="341"/>
      <c r="POK15" s="341"/>
      <c r="POL15" s="341"/>
      <c r="POM15" s="341"/>
      <c r="PON15" s="341"/>
      <c r="POO15" s="341"/>
      <c r="POP15" s="341"/>
      <c r="POQ15" s="341"/>
      <c r="POR15" s="341"/>
      <c r="POS15" s="341"/>
      <c r="POT15" s="341"/>
      <c r="POU15" s="341"/>
      <c r="POV15" s="341"/>
      <c r="POW15" s="341"/>
      <c r="POX15" s="341"/>
      <c r="POY15" s="341"/>
      <c r="POZ15" s="341"/>
      <c r="PPA15" s="341"/>
      <c r="PPB15" s="341"/>
      <c r="PPC15" s="341"/>
      <c r="PPD15" s="341"/>
      <c r="PPE15" s="341"/>
      <c r="PPF15" s="341"/>
      <c r="PPG15" s="341"/>
      <c r="PPH15" s="341"/>
      <c r="PPI15" s="341"/>
      <c r="PPJ15" s="341"/>
      <c r="PPK15" s="341"/>
      <c r="PPL15" s="341"/>
      <c r="PPM15" s="341"/>
      <c r="PPN15" s="341"/>
      <c r="PPO15" s="341"/>
      <c r="PPP15" s="341"/>
      <c r="PPQ15" s="341"/>
      <c r="PPR15" s="341"/>
      <c r="PPS15" s="341"/>
      <c r="PPT15" s="341"/>
      <c r="PPU15" s="341"/>
      <c r="PPV15" s="341"/>
      <c r="PPW15" s="341"/>
      <c r="PPX15" s="341"/>
      <c r="PPY15" s="341"/>
      <c r="PPZ15" s="341"/>
      <c r="PQA15" s="341"/>
      <c r="PQB15" s="341"/>
      <c r="PQC15" s="341"/>
      <c r="PQD15" s="341"/>
      <c r="PQE15" s="341"/>
      <c r="PQF15" s="341"/>
      <c r="PQG15" s="341"/>
      <c r="PQH15" s="341"/>
      <c r="PQI15" s="341"/>
      <c r="PQJ15" s="341"/>
      <c r="PQK15" s="341"/>
      <c r="PQL15" s="341"/>
      <c r="PQM15" s="341"/>
      <c r="PQN15" s="341"/>
      <c r="PQO15" s="341"/>
      <c r="PQP15" s="341"/>
      <c r="PQQ15" s="341"/>
      <c r="PQR15" s="341"/>
      <c r="PQS15" s="341"/>
      <c r="PQT15" s="341"/>
      <c r="PQU15" s="341"/>
      <c r="PQV15" s="341"/>
      <c r="PQW15" s="341"/>
      <c r="PQX15" s="341"/>
      <c r="PQY15" s="341"/>
      <c r="PQZ15" s="341"/>
      <c r="PRA15" s="341"/>
      <c r="PRB15" s="341"/>
      <c r="PRC15" s="341"/>
      <c r="PRD15" s="341"/>
      <c r="PRE15" s="341"/>
      <c r="PRF15" s="341"/>
      <c r="PRG15" s="341"/>
      <c r="PRH15" s="341"/>
      <c r="PRI15" s="341"/>
      <c r="PRJ15" s="341"/>
      <c r="PRK15" s="341"/>
      <c r="PRL15" s="341"/>
      <c r="PRM15" s="341"/>
      <c r="PRN15" s="341"/>
      <c r="PRO15" s="341"/>
      <c r="PRP15" s="341"/>
      <c r="PRQ15" s="341"/>
      <c r="PRR15" s="341"/>
      <c r="PRS15" s="341"/>
      <c r="PRT15" s="341"/>
      <c r="PRU15" s="341"/>
      <c r="PRV15" s="341"/>
      <c r="PRW15" s="341"/>
      <c r="PRX15" s="341"/>
      <c r="PRY15" s="341"/>
      <c r="PRZ15" s="341"/>
      <c r="PSA15" s="341"/>
      <c r="PSB15" s="341"/>
      <c r="PSC15" s="341"/>
      <c r="PSD15" s="341"/>
      <c r="PSE15" s="341"/>
      <c r="PSF15" s="341"/>
      <c r="PSG15" s="341"/>
      <c r="PSH15" s="341"/>
      <c r="PSI15" s="341"/>
      <c r="PSJ15" s="341"/>
      <c r="PSK15" s="341"/>
      <c r="PSL15" s="341"/>
      <c r="PSM15" s="341"/>
      <c r="PSN15" s="341"/>
      <c r="PSO15" s="341"/>
      <c r="PSP15" s="341"/>
      <c r="PSQ15" s="341"/>
      <c r="PSR15" s="341"/>
      <c r="PSS15" s="341"/>
      <c r="PST15" s="341"/>
      <c r="PSU15" s="341"/>
      <c r="PSV15" s="341"/>
      <c r="PSW15" s="341"/>
      <c r="PSX15" s="341"/>
      <c r="PSY15" s="341"/>
      <c r="PSZ15" s="341"/>
      <c r="PTA15" s="341"/>
      <c r="PTB15" s="341"/>
      <c r="PTC15" s="341"/>
      <c r="PTD15" s="341"/>
      <c r="PTE15" s="341"/>
      <c r="PTF15" s="341"/>
      <c r="PTG15" s="341"/>
      <c r="PTH15" s="341"/>
      <c r="PTI15" s="341"/>
      <c r="PTJ15" s="341"/>
      <c r="PTK15" s="341"/>
      <c r="PTL15" s="341"/>
      <c r="PTM15" s="341"/>
      <c r="PTN15" s="341"/>
      <c r="PTO15" s="341"/>
      <c r="PTP15" s="341"/>
      <c r="PTQ15" s="341"/>
      <c r="PTR15" s="341"/>
      <c r="PTS15" s="341"/>
      <c r="PTT15" s="341"/>
      <c r="PTU15" s="341"/>
      <c r="PTV15" s="341"/>
      <c r="PTW15" s="341"/>
      <c r="PTX15" s="341"/>
      <c r="PTY15" s="341"/>
      <c r="PTZ15" s="341"/>
      <c r="PUA15" s="341"/>
      <c r="PUB15" s="341"/>
      <c r="PUC15" s="341"/>
      <c r="PUD15" s="341"/>
      <c r="PUE15" s="341"/>
      <c r="PUF15" s="341"/>
      <c r="PUG15" s="341"/>
      <c r="PUH15" s="341"/>
      <c r="PUI15" s="341"/>
      <c r="PUJ15" s="341"/>
      <c r="PUK15" s="341"/>
      <c r="PUL15" s="341"/>
      <c r="PUM15" s="341"/>
      <c r="PUN15" s="341"/>
      <c r="PUO15" s="341"/>
      <c r="PUP15" s="341"/>
      <c r="PUQ15" s="341"/>
      <c r="PUR15" s="341"/>
      <c r="PUS15" s="341"/>
      <c r="PUT15" s="341"/>
      <c r="PUU15" s="341"/>
      <c r="PUV15" s="341"/>
      <c r="PUW15" s="341"/>
      <c r="PUX15" s="341"/>
      <c r="PUY15" s="341"/>
      <c r="PUZ15" s="341"/>
      <c r="PVA15" s="341"/>
      <c r="PVB15" s="341"/>
      <c r="PVC15" s="341"/>
      <c r="PVD15" s="341"/>
      <c r="PVE15" s="341"/>
      <c r="PVF15" s="341"/>
      <c r="PVG15" s="341"/>
      <c r="PVH15" s="341"/>
      <c r="PVI15" s="341"/>
      <c r="PVJ15" s="341"/>
      <c r="PVK15" s="341"/>
      <c r="PVL15" s="341"/>
      <c r="PVM15" s="341"/>
      <c r="PVN15" s="341"/>
      <c r="PVO15" s="341"/>
      <c r="PVP15" s="341"/>
      <c r="PVQ15" s="341"/>
      <c r="PVR15" s="341"/>
      <c r="PVS15" s="341"/>
      <c r="PVT15" s="341"/>
      <c r="PVU15" s="341"/>
      <c r="PVV15" s="341"/>
      <c r="PVW15" s="341"/>
      <c r="PVX15" s="341"/>
      <c r="PVY15" s="341"/>
      <c r="PVZ15" s="341"/>
      <c r="PWA15" s="341"/>
      <c r="PWB15" s="341"/>
      <c r="PWC15" s="341"/>
      <c r="PWD15" s="341"/>
      <c r="PWE15" s="341"/>
      <c r="PWF15" s="341"/>
      <c r="PWG15" s="341"/>
      <c r="PWH15" s="341"/>
      <c r="PWI15" s="341"/>
      <c r="PWJ15" s="341"/>
      <c r="PWK15" s="341"/>
      <c r="PWL15" s="341"/>
      <c r="PWM15" s="341"/>
      <c r="PWN15" s="341"/>
      <c r="PWO15" s="341"/>
      <c r="PWP15" s="341"/>
      <c r="PWQ15" s="341"/>
      <c r="PWR15" s="341"/>
      <c r="PWS15" s="341"/>
      <c r="PWT15" s="341"/>
      <c r="PWU15" s="341"/>
      <c r="PWV15" s="341"/>
      <c r="PWW15" s="341"/>
      <c r="PWX15" s="341"/>
      <c r="PWY15" s="341"/>
      <c r="PWZ15" s="341"/>
      <c r="PXA15" s="341"/>
      <c r="PXB15" s="341"/>
      <c r="PXC15" s="341"/>
      <c r="PXD15" s="341"/>
      <c r="PXE15" s="341"/>
      <c r="PXF15" s="341"/>
      <c r="PXG15" s="341"/>
      <c r="PXH15" s="341"/>
      <c r="PXI15" s="341"/>
      <c r="PXJ15" s="341"/>
      <c r="PXK15" s="341"/>
      <c r="PXL15" s="341"/>
      <c r="PXM15" s="341"/>
      <c r="PXN15" s="341"/>
      <c r="PXO15" s="341"/>
      <c r="PXP15" s="341"/>
      <c r="PXQ15" s="341"/>
      <c r="PXR15" s="341"/>
      <c r="PXS15" s="341"/>
      <c r="PXT15" s="341"/>
      <c r="PXU15" s="341"/>
      <c r="PXV15" s="341"/>
      <c r="PXW15" s="341"/>
      <c r="PXX15" s="341"/>
      <c r="PXY15" s="341"/>
      <c r="PXZ15" s="341"/>
      <c r="PYA15" s="341"/>
      <c r="PYB15" s="341"/>
      <c r="PYC15" s="341"/>
      <c r="PYD15" s="341"/>
      <c r="PYE15" s="341"/>
      <c r="PYF15" s="341"/>
      <c r="PYG15" s="341"/>
      <c r="PYH15" s="341"/>
      <c r="PYI15" s="341"/>
      <c r="PYJ15" s="341"/>
      <c r="PYK15" s="341"/>
      <c r="PYL15" s="341"/>
      <c r="PYM15" s="341"/>
      <c r="PYN15" s="341"/>
      <c r="PYO15" s="341"/>
      <c r="PYP15" s="341"/>
      <c r="PYQ15" s="341"/>
      <c r="PYR15" s="341"/>
      <c r="PYS15" s="341"/>
      <c r="PYT15" s="341"/>
      <c r="PYU15" s="341"/>
      <c r="PYV15" s="341"/>
      <c r="PYW15" s="341"/>
      <c r="PYX15" s="341"/>
      <c r="PYY15" s="341"/>
      <c r="PYZ15" s="341"/>
      <c r="PZA15" s="341"/>
      <c r="PZB15" s="341"/>
      <c r="PZC15" s="341"/>
      <c r="PZD15" s="341"/>
      <c r="PZE15" s="341"/>
      <c r="PZF15" s="341"/>
      <c r="PZG15" s="341"/>
      <c r="PZH15" s="341"/>
      <c r="PZI15" s="341"/>
      <c r="PZJ15" s="341"/>
      <c r="PZK15" s="341"/>
      <c r="PZL15" s="341"/>
      <c r="PZM15" s="341"/>
      <c r="PZN15" s="341"/>
      <c r="PZO15" s="341"/>
      <c r="PZP15" s="341"/>
      <c r="PZQ15" s="341"/>
      <c r="PZR15" s="341"/>
      <c r="PZS15" s="341"/>
      <c r="PZT15" s="341"/>
      <c r="PZU15" s="341"/>
      <c r="PZV15" s="341"/>
      <c r="PZW15" s="341"/>
      <c r="PZX15" s="341"/>
      <c r="PZY15" s="341"/>
      <c r="PZZ15" s="341"/>
      <c r="QAA15" s="341"/>
      <c r="QAB15" s="341"/>
      <c r="QAC15" s="341"/>
      <c r="QAD15" s="341"/>
      <c r="QAE15" s="341"/>
      <c r="QAF15" s="341"/>
      <c r="QAG15" s="341"/>
      <c r="QAH15" s="341"/>
      <c r="QAI15" s="341"/>
      <c r="QAJ15" s="341"/>
      <c r="QAK15" s="341"/>
      <c r="QAL15" s="341"/>
      <c r="QAM15" s="341"/>
      <c r="QAN15" s="341"/>
      <c r="QAO15" s="341"/>
      <c r="QAP15" s="341"/>
      <c r="QAQ15" s="341"/>
      <c r="QAR15" s="341"/>
      <c r="QAS15" s="341"/>
      <c r="QAT15" s="341"/>
      <c r="QAU15" s="341"/>
      <c r="QAV15" s="341"/>
      <c r="QAW15" s="341"/>
      <c r="QAX15" s="341"/>
      <c r="QAY15" s="341"/>
      <c r="QAZ15" s="341"/>
      <c r="QBA15" s="341"/>
      <c r="QBB15" s="341"/>
      <c r="QBC15" s="341"/>
      <c r="QBD15" s="341"/>
      <c r="QBE15" s="341"/>
      <c r="QBF15" s="341"/>
      <c r="QBG15" s="341"/>
      <c r="QBH15" s="341"/>
      <c r="QBI15" s="341"/>
      <c r="QBJ15" s="341"/>
      <c r="QBK15" s="341"/>
      <c r="QBL15" s="341"/>
      <c r="QBM15" s="341"/>
      <c r="QBN15" s="341"/>
      <c r="QBO15" s="341"/>
      <c r="QBP15" s="341"/>
      <c r="QBQ15" s="341"/>
      <c r="QBR15" s="341"/>
      <c r="QBS15" s="341"/>
      <c r="QBT15" s="341"/>
      <c r="QBU15" s="341"/>
      <c r="QBV15" s="341"/>
      <c r="QBW15" s="341"/>
      <c r="QBX15" s="341"/>
      <c r="QBY15" s="341"/>
      <c r="QBZ15" s="341"/>
      <c r="QCA15" s="341"/>
      <c r="QCB15" s="341"/>
      <c r="QCC15" s="341"/>
      <c r="QCD15" s="341"/>
      <c r="QCE15" s="341"/>
      <c r="QCF15" s="341"/>
      <c r="QCG15" s="341"/>
      <c r="QCH15" s="341"/>
      <c r="QCI15" s="341"/>
      <c r="QCJ15" s="341"/>
      <c r="QCK15" s="341"/>
      <c r="QCL15" s="341"/>
      <c r="QCM15" s="341"/>
      <c r="QCN15" s="341"/>
      <c r="QCO15" s="341"/>
      <c r="QCP15" s="341"/>
      <c r="QCQ15" s="341"/>
      <c r="QCR15" s="341"/>
      <c r="QCS15" s="341"/>
      <c r="QCT15" s="341"/>
      <c r="QCU15" s="341"/>
      <c r="QCV15" s="341"/>
      <c r="QCW15" s="341"/>
      <c r="QCX15" s="341"/>
      <c r="QCY15" s="341"/>
      <c r="QCZ15" s="341"/>
      <c r="QDA15" s="341"/>
      <c r="QDB15" s="341"/>
      <c r="QDC15" s="341"/>
      <c r="QDD15" s="341"/>
      <c r="QDE15" s="341"/>
      <c r="QDF15" s="341"/>
      <c r="QDG15" s="341"/>
      <c r="QDH15" s="341"/>
      <c r="QDI15" s="341"/>
      <c r="QDJ15" s="341"/>
      <c r="QDK15" s="341"/>
      <c r="QDL15" s="341"/>
      <c r="QDM15" s="341"/>
      <c r="QDN15" s="341"/>
      <c r="QDO15" s="341"/>
      <c r="QDP15" s="341"/>
      <c r="QDQ15" s="341"/>
      <c r="QDR15" s="341"/>
      <c r="QDS15" s="341"/>
      <c r="QDT15" s="341"/>
      <c r="QDU15" s="341"/>
      <c r="QDV15" s="341"/>
      <c r="QDW15" s="341"/>
      <c r="QDX15" s="341"/>
      <c r="QDY15" s="341"/>
      <c r="QDZ15" s="341"/>
      <c r="QEA15" s="341"/>
      <c r="QEB15" s="341"/>
      <c r="QEC15" s="341"/>
      <c r="QED15" s="341"/>
      <c r="QEE15" s="341"/>
      <c r="QEF15" s="341"/>
      <c r="QEG15" s="341"/>
      <c r="QEH15" s="341"/>
      <c r="QEI15" s="341"/>
      <c r="QEJ15" s="341"/>
      <c r="QEK15" s="341"/>
      <c r="QEL15" s="341"/>
      <c r="QEM15" s="341"/>
      <c r="QEN15" s="341"/>
      <c r="QEO15" s="341"/>
      <c r="QEP15" s="341"/>
      <c r="QEQ15" s="341"/>
      <c r="QER15" s="341"/>
      <c r="QES15" s="341"/>
      <c r="QET15" s="341"/>
      <c r="QEU15" s="341"/>
      <c r="QEV15" s="341"/>
      <c r="QEW15" s="341"/>
      <c r="QEX15" s="341"/>
      <c r="QEY15" s="341"/>
      <c r="QEZ15" s="341"/>
      <c r="QFA15" s="341"/>
      <c r="QFB15" s="341"/>
      <c r="QFC15" s="341"/>
      <c r="QFD15" s="341"/>
      <c r="QFE15" s="341"/>
      <c r="QFF15" s="341"/>
      <c r="QFG15" s="341"/>
      <c r="QFH15" s="341"/>
      <c r="QFI15" s="341"/>
      <c r="QFJ15" s="341"/>
      <c r="QFK15" s="341"/>
      <c r="QFL15" s="341"/>
      <c r="QFM15" s="341"/>
      <c r="QFN15" s="341"/>
      <c r="QFO15" s="341"/>
      <c r="QFP15" s="341"/>
      <c r="QFQ15" s="341"/>
      <c r="QFR15" s="341"/>
      <c r="QFS15" s="341"/>
      <c r="QFT15" s="341"/>
      <c r="QFU15" s="341"/>
      <c r="QFV15" s="341"/>
      <c r="QFW15" s="341"/>
      <c r="QFX15" s="341"/>
      <c r="QFY15" s="341"/>
      <c r="QFZ15" s="341"/>
      <c r="QGA15" s="341"/>
      <c r="QGB15" s="341"/>
      <c r="QGC15" s="341"/>
      <c r="QGD15" s="341"/>
      <c r="QGE15" s="341"/>
      <c r="QGF15" s="341"/>
      <c r="QGG15" s="341"/>
      <c r="QGH15" s="341"/>
      <c r="QGI15" s="341"/>
      <c r="QGJ15" s="341"/>
      <c r="QGK15" s="341"/>
      <c r="QGL15" s="341"/>
      <c r="QGM15" s="341"/>
      <c r="QGN15" s="341"/>
      <c r="QGO15" s="341"/>
      <c r="QGP15" s="341"/>
      <c r="QGQ15" s="341"/>
      <c r="QGR15" s="341"/>
      <c r="QGS15" s="341"/>
      <c r="QGT15" s="341"/>
      <c r="QGU15" s="341"/>
      <c r="QGV15" s="341"/>
      <c r="QGW15" s="341"/>
      <c r="QGX15" s="341"/>
      <c r="QGY15" s="341"/>
      <c r="QGZ15" s="341"/>
      <c r="QHA15" s="341"/>
      <c r="QHB15" s="341"/>
      <c r="QHC15" s="341"/>
      <c r="QHD15" s="341"/>
      <c r="QHE15" s="341"/>
      <c r="QHF15" s="341"/>
      <c r="QHG15" s="341"/>
      <c r="QHH15" s="341"/>
      <c r="QHI15" s="341"/>
      <c r="QHJ15" s="341"/>
      <c r="QHK15" s="341"/>
      <c r="QHL15" s="341"/>
      <c r="QHM15" s="341"/>
      <c r="QHN15" s="341"/>
      <c r="QHO15" s="341"/>
      <c r="QHP15" s="341"/>
      <c r="QHQ15" s="341"/>
      <c r="QHR15" s="341"/>
      <c r="QHS15" s="341"/>
      <c r="QHT15" s="341"/>
      <c r="QHU15" s="341"/>
      <c r="QHV15" s="341"/>
      <c r="QHW15" s="341"/>
      <c r="QHX15" s="341"/>
      <c r="QHY15" s="341"/>
      <c r="QHZ15" s="341"/>
      <c r="QIA15" s="341"/>
      <c r="QIB15" s="341"/>
      <c r="QIC15" s="341"/>
      <c r="QID15" s="341"/>
      <c r="QIE15" s="341"/>
      <c r="QIF15" s="341"/>
      <c r="QIG15" s="341"/>
      <c r="QIH15" s="341"/>
      <c r="QII15" s="341"/>
      <c r="QIJ15" s="341"/>
      <c r="QIK15" s="341"/>
      <c r="QIL15" s="341"/>
      <c r="QIM15" s="341"/>
      <c r="QIN15" s="341"/>
      <c r="QIO15" s="341"/>
      <c r="QIP15" s="341"/>
      <c r="QIQ15" s="341"/>
      <c r="QIR15" s="341"/>
      <c r="QIS15" s="341"/>
      <c r="QIT15" s="341"/>
      <c r="QIU15" s="341"/>
      <c r="QIV15" s="341"/>
      <c r="QIW15" s="341"/>
      <c r="QIX15" s="341"/>
      <c r="QIY15" s="341"/>
      <c r="QIZ15" s="341"/>
      <c r="QJA15" s="341"/>
      <c r="QJB15" s="341"/>
      <c r="QJC15" s="341"/>
      <c r="QJD15" s="341"/>
      <c r="QJE15" s="341"/>
      <c r="QJF15" s="341"/>
      <c r="QJG15" s="341"/>
      <c r="QJH15" s="341"/>
      <c r="QJI15" s="341"/>
      <c r="QJJ15" s="341"/>
      <c r="QJK15" s="341"/>
      <c r="QJL15" s="341"/>
      <c r="QJM15" s="341"/>
      <c r="QJN15" s="341"/>
      <c r="QJO15" s="341"/>
      <c r="QJP15" s="341"/>
      <c r="QJQ15" s="341"/>
      <c r="QJR15" s="341"/>
      <c r="QJS15" s="341"/>
      <c r="QJT15" s="341"/>
      <c r="QJU15" s="341"/>
      <c r="QJV15" s="341"/>
      <c r="QJW15" s="341"/>
      <c r="QJX15" s="341"/>
      <c r="QJY15" s="341"/>
      <c r="QJZ15" s="341"/>
      <c r="QKA15" s="341"/>
      <c r="QKB15" s="341"/>
      <c r="QKC15" s="341"/>
      <c r="QKD15" s="341"/>
      <c r="QKE15" s="341"/>
      <c r="QKF15" s="341"/>
      <c r="QKG15" s="341"/>
      <c r="QKH15" s="341"/>
      <c r="QKI15" s="341"/>
      <c r="QKJ15" s="341"/>
      <c r="QKK15" s="341"/>
      <c r="QKL15" s="341"/>
      <c r="QKM15" s="341"/>
      <c r="QKN15" s="341"/>
      <c r="QKO15" s="341"/>
      <c r="QKP15" s="341"/>
      <c r="QKQ15" s="341"/>
      <c r="QKR15" s="341"/>
      <c r="QKS15" s="341"/>
      <c r="QKT15" s="341"/>
      <c r="QKU15" s="341"/>
      <c r="QKV15" s="341"/>
      <c r="QKW15" s="341"/>
      <c r="QKX15" s="341"/>
      <c r="QKY15" s="341"/>
      <c r="QKZ15" s="341"/>
      <c r="QLA15" s="341"/>
      <c r="QLB15" s="341"/>
      <c r="QLC15" s="341"/>
      <c r="QLD15" s="341"/>
      <c r="QLE15" s="341"/>
      <c r="QLF15" s="341"/>
      <c r="QLG15" s="341"/>
      <c r="QLH15" s="341"/>
      <c r="QLI15" s="341"/>
      <c r="QLJ15" s="341"/>
      <c r="QLK15" s="341"/>
      <c r="QLL15" s="341"/>
      <c r="QLM15" s="341"/>
      <c r="QLN15" s="341"/>
      <c r="QLO15" s="341"/>
      <c r="QLP15" s="341"/>
      <c r="QLQ15" s="341"/>
      <c r="QLR15" s="341"/>
      <c r="QLS15" s="341"/>
      <c r="QLT15" s="341"/>
      <c r="QLU15" s="341"/>
      <c r="QLV15" s="341"/>
      <c r="QLW15" s="341"/>
      <c r="QLX15" s="341"/>
      <c r="QLY15" s="341"/>
      <c r="QLZ15" s="341"/>
      <c r="QMA15" s="341"/>
      <c r="QMB15" s="341"/>
      <c r="QMC15" s="341"/>
      <c r="QMD15" s="341"/>
      <c r="QME15" s="341"/>
      <c r="QMF15" s="341"/>
      <c r="QMG15" s="341"/>
      <c r="QMH15" s="341"/>
      <c r="QMI15" s="341"/>
      <c r="QMJ15" s="341"/>
      <c r="QMK15" s="341"/>
      <c r="QML15" s="341"/>
      <c r="QMM15" s="341"/>
      <c r="QMN15" s="341"/>
      <c r="QMO15" s="341"/>
      <c r="QMP15" s="341"/>
      <c r="QMQ15" s="341"/>
      <c r="QMR15" s="341"/>
      <c r="QMS15" s="341"/>
      <c r="QMT15" s="341"/>
      <c r="QMU15" s="341"/>
      <c r="QMV15" s="341"/>
      <c r="QMW15" s="341"/>
      <c r="QMX15" s="341"/>
      <c r="QMY15" s="341"/>
      <c r="QMZ15" s="341"/>
      <c r="QNA15" s="341"/>
      <c r="QNB15" s="341"/>
      <c r="QNC15" s="341"/>
      <c r="QND15" s="341"/>
      <c r="QNE15" s="341"/>
      <c r="QNF15" s="341"/>
      <c r="QNG15" s="341"/>
      <c r="QNH15" s="341"/>
      <c r="QNI15" s="341"/>
      <c r="QNJ15" s="341"/>
      <c r="QNK15" s="341"/>
      <c r="QNL15" s="341"/>
      <c r="QNM15" s="341"/>
      <c r="QNN15" s="341"/>
      <c r="QNO15" s="341"/>
      <c r="QNP15" s="341"/>
      <c r="QNQ15" s="341"/>
      <c r="QNR15" s="341"/>
      <c r="QNS15" s="341"/>
      <c r="QNT15" s="341"/>
      <c r="QNU15" s="341"/>
      <c r="QNV15" s="341"/>
      <c r="QNW15" s="341"/>
      <c r="QNX15" s="341"/>
      <c r="QNY15" s="341"/>
      <c r="QNZ15" s="341"/>
      <c r="QOA15" s="341"/>
      <c r="QOB15" s="341"/>
      <c r="QOC15" s="341"/>
      <c r="QOD15" s="341"/>
      <c r="QOE15" s="341"/>
      <c r="QOF15" s="341"/>
      <c r="QOG15" s="341"/>
      <c r="QOH15" s="341"/>
      <c r="QOI15" s="341"/>
      <c r="QOJ15" s="341"/>
      <c r="QOK15" s="341"/>
      <c r="QOL15" s="341"/>
      <c r="QOM15" s="341"/>
      <c r="QON15" s="341"/>
      <c r="QOO15" s="341"/>
      <c r="QOP15" s="341"/>
      <c r="QOQ15" s="341"/>
      <c r="QOR15" s="341"/>
      <c r="QOS15" s="341"/>
      <c r="QOT15" s="341"/>
      <c r="QOU15" s="341"/>
      <c r="QOV15" s="341"/>
      <c r="QOW15" s="341"/>
      <c r="QOX15" s="341"/>
      <c r="QOY15" s="341"/>
      <c r="QOZ15" s="341"/>
      <c r="QPA15" s="341"/>
      <c r="QPB15" s="341"/>
      <c r="QPC15" s="341"/>
      <c r="QPD15" s="341"/>
      <c r="QPE15" s="341"/>
      <c r="QPF15" s="341"/>
      <c r="QPG15" s="341"/>
      <c r="QPH15" s="341"/>
      <c r="QPI15" s="341"/>
      <c r="QPJ15" s="341"/>
      <c r="QPK15" s="341"/>
      <c r="QPL15" s="341"/>
      <c r="QPM15" s="341"/>
      <c r="QPN15" s="341"/>
      <c r="QPO15" s="341"/>
      <c r="QPP15" s="341"/>
      <c r="QPQ15" s="341"/>
      <c r="QPR15" s="341"/>
      <c r="QPS15" s="341"/>
      <c r="QPT15" s="341"/>
      <c r="QPU15" s="341"/>
      <c r="QPV15" s="341"/>
      <c r="QPW15" s="341"/>
      <c r="QPX15" s="341"/>
      <c r="QPY15" s="341"/>
      <c r="QPZ15" s="341"/>
      <c r="QQA15" s="341"/>
      <c r="QQB15" s="341"/>
      <c r="QQC15" s="341"/>
      <c r="QQD15" s="341"/>
      <c r="QQE15" s="341"/>
      <c r="QQF15" s="341"/>
      <c r="QQG15" s="341"/>
      <c r="QQH15" s="341"/>
      <c r="QQI15" s="341"/>
      <c r="QQJ15" s="341"/>
      <c r="QQK15" s="341"/>
      <c r="QQL15" s="341"/>
      <c r="QQM15" s="341"/>
      <c r="QQN15" s="341"/>
      <c r="QQO15" s="341"/>
      <c r="QQP15" s="341"/>
      <c r="QQQ15" s="341"/>
      <c r="QQR15" s="341"/>
      <c r="QQS15" s="341"/>
      <c r="QQT15" s="341"/>
      <c r="QQU15" s="341"/>
      <c r="QQV15" s="341"/>
      <c r="QQW15" s="341"/>
      <c r="QQX15" s="341"/>
      <c r="QQY15" s="341"/>
      <c r="QQZ15" s="341"/>
      <c r="QRA15" s="341"/>
      <c r="QRB15" s="341"/>
      <c r="QRC15" s="341"/>
      <c r="QRD15" s="341"/>
      <c r="QRE15" s="341"/>
      <c r="QRF15" s="341"/>
      <c r="QRG15" s="341"/>
      <c r="QRH15" s="341"/>
      <c r="QRI15" s="341"/>
      <c r="QRJ15" s="341"/>
      <c r="QRK15" s="341"/>
      <c r="QRL15" s="341"/>
      <c r="QRM15" s="341"/>
      <c r="QRN15" s="341"/>
      <c r="QRO15" s="341"/>
      <c r="QRP15" s="341"/>
      <c r="QRQ15" s="341"/>
      <c r="QRR15" s="341"/>
      <c r="QRS15" s="341"/>
      <c r="QRT15" s="341"/>
      <c r="QRU15" s="341"/>
      <c r="QRV15" s="341"/>
      <c r="QRW15" s="341"/>
      <c r="QRX15" s="341"/>
      <c r="QRY15" s="341"/>
      <c r="QRZ15" s="341"/>
      <c r="QSA15" s="341"/>
      <c r="QSB15" s="341"/>
      <c r="QSC15" s="341"/>
      <c r="QSD15" s="341"/>
      <c r="QSE15" s="341"/>
      <c r="QSF15" s="341"/>
      <c r="QSG15" s="341"/>
      <c r="QSH15" s="341"/>
      <c r="QSI15" s="341"/>
      <c r="QSJ15" s="341"/>
      <c r="QSK15" s="341"/>
      <c r="QSL15" s="341"/>
      <c r="QSM15" s="341"/>
      <c r="QSN15" s="341"/>
      <c r="QSO15" s="341"/>
      <c r="QSP15" s="341"/>
      <c r="QSQ15" s="341"/>
      <c r="QSR15" s="341"/>
      <c r="QSS15" s="341"/>
      <c r="QST15" s="341"/>
      <c r="QSU15" s="341"/>
      <c r="QSV15" s="341"/>
      <c r="QSW15" s="341"/>
      <c r="QSX15" s="341"/>
      <c r="QSY15" s="341"/>
      <c r="QSZ15" s="341"/>
      <c r="QTA15" s="341"/>
      <c r="QTB15" s="341"/>
      <c r="QTC15" s="341"/>
      <c r="QTD15" s="341"/>
      <c r="QTE15" s="341"/>
      <c r="QTF15" s="341"/>
      <c r="QTG15" s="341"/>
      <c r="QTH15" s="341"/>
      <c r="QTI15" s="341"/>
      <c r="QTJ15" s="341"/>
      <c r="QTK15" s="341"/>
      <c r="QTL15" s="341"/>
      <c r="QTM15" s="341"/>
      <c r="QTN15" s="341"/>
      <c r="QTO15" s="341"/>
      <c r="QTP15" s="341"/>
      <c r="QTQ15" s="341"/>
      <c r="QTR15" s="341"/>
      <c r="QTS15" s="341"/>
      <c r="QTT15" s="341"/>
      <c r="QTU15" s="341"/>
      <c r="QTV15" s="341"/>
      <c r="QTW15" s="341"/>
      <c r="QTX15" s="341"/>
      <c r="QTY15" s="341"/>
      <c r="QTZ15" s="341"/>
      <c r="QUA15" s="341"/>
      <c r="QUB15" s="341"/>
      <c r="QUC15" s="341"/>
      <c r="QUD15" s="341"/>
      <c r="QUE15" s="341"/>
      <c r="QUF15" s="341"/>
      <c r="QUG15" s="341"/>
      <c r="QUH15" s="341"/>
      <c r="QUI15" s="341"/>
      <c r="QUJ15" s="341"/>
      <c r="QUK15" s="341"/>
      <c r="QUL15" s="341"/>
      <c r="QUM15" s="341"/>
      <c r="QUN15" s="341"/>
      <c r="QUO15" s="341"/>
      <c r="QUP15" s="341"/>
      <c r="QUQ15" s="341"/>
      <c r="QUR15" s="341"/>
      <c r="QUS15" s="341"/>
      <c r="QUT15" s="341"/>
      <c r="QUU15" s="341"/>
      <c r="QUV15" s="341"/>
      <c r="QUW15" s="341"/>
      <c r="QUX15" s="341"/>
      <c r="QUY15" s="341"/>
      <c r="QUZ15" s="341"/>
      <c r="QVA15" s="341"/>
      <c r="QVB15" s="341"/>
      <c r="QVC15" s="341"/>
      <c r="QVD15" s="341"/>
      <c r="QVE15" s="341"/>
      <c r="QVF15" s="341"/>
      <c r="QVG15" s="341"/>
      <c r="QVH15" s="341"/>
      <c r="QVI15" s="341"/>
      <c r="QVJ15" s="341"/>
      <c r="QVK15" s="341"/>
      <c r="QVL15" s="341"/>
      <c r="QVM15" s="341"/>
      <c r="QVN15" s="341"/>
      <c r="QVO15" s="341"/>
      <c r="QVP15" s="341"/>
      <c r="QVQ15" s="341"/>
      <c r="QVR15" s="341"/>
      <c r="QVS15" s="341"/>
      <c r="QVT15" s="341"/>
      <c r="QVU15" s="341"/>
      <c r="QVV15" s="341"/>
      <c r="QVW15" s="341"/>
      <c r="QVX15" s="341"/>
      <c r="QVY15" s="341"/>
      <c r="QVZ15" s="341"/>
      <c r="QWA15" s="341"/>
      <c r="QWB15" s="341"/>
      <c r="QWC15" s="341"/>
      <c r="QWD15" s="341"/>
      <c r="QWE15" s="341"/>
      <c r="QWF15" s="341"/>
      <c r="QWG15" s="341"/>
      <c r="QWH15" s="341"/>
      <c r="QWI15" s="341"/>
      <c r="QWJ15" s="341"/>
      <c r="QWK15" s="341"/>
      <c r="QWL15" s="341"/>
      <c r="QWM15" s="341"/>
      <c r="QWN15" s="341"/>
      <c r="QWO15" s="341"/>
      <c r="QWP15" s="341"/>
      <c r="QWQ15" s="341"/>
      <c r="QWR15" s="341"/>
      <c r="QWS15" s="341"/>
      <c r="QWT15" s="341"/>
      <c r="QWU15" s="341"/>
      <c r="QWV15" s="341"/>
      <c r="QWW15" s="341"/>
      <c r="QWX15" s="341"/>
      <c r="QWY15" s="341"/>
      <c r="QWZ15" s="341"/>
      <c r="QXA15" s="341"/>
      <c r="QXB15" s="341"/>
      <c r="QXC15" s="341"/>
      <c r="QXD15" s="341"/>
      <c r="QXE15" s="341"/>
      <c r="QXF15" s="341"/>
      <c r="QXG15" s="341"/>
      <c r="QXH15" s="341"/>
      <c r="QXI15" s="341"/>
      <c r="QXJ15" s="341"/>
      <c r="QXK15" s="341"/>
      <c r="QXL15" s="341"/>
      <c r="QXM15" s="341"/>
      <c r="QXN15" s="341"/>
      <c r="QXO15" s="341"/>
      <c r="QXP15" s="341"/>
      <c r="QXQ15" s="341"/>
      <c r="QXR15" s="341"/>
      <c r="QXS15" s="341"/>
      <c r="QXT15" s="341"/>
      <c r="QXU15" s="341"/>
      <c r="QXV15" s="341"/>
      <c r="QXW15" s="341"/>
      <c r="QXX15" s="341"/>
      <c r="QXY15" s="341"/>
      <c r="QXZ15" s="341"/>
      <c r="QYA15" s="341"/>
      <c r="QYB15" s="341"/>
      <c r="QYC15" s="341"/>
      <c r="QYD15" s="341"/>
      <c r="QYE15" s="341"/>
      <c r="QYF15" s="341"/>
      <c r="QYG15" s="341"/>
      <c r="QYH15" s="341"/>
      <c r="QYI15" s="341"/>
      <c r="QYJ15" s="341"/>
      <c r="QYK15" s="341"/>
      <c r="QYL15" s="341"/>
      <c r="QYM15" s="341"/>
      <c r="QYN15" s="341"/>
      <c r="QYO15" s="341"/>
      <c r="QYP15" s="341"/>
      <c r="QYQ15" s="341"/>
      <c r="QYR15" s="341"/>
      <c r="QYS15" s="341"/>
      <c r="QYT15" s="341"/>
      <c r="QYU15" s="341"/>
      <c r="QYV15" s="341"/>
      <c r="QYW15" s="341"/>
      <c r="QYX15" s="341"/>
      <c r="QYY15" s="341"/>
      <c r="QYZ15" s="341"/>
      <c r="QZA15" s="341"/>
      <c r="QZB15" s="341"/>
      <c r="QZC15" s="341"/>
      <c r="QZD15" s="341"/>
      <c r="QZE15" s="341"/>
      <c r="QZF15" s="341"/>
      <c r="QZG15" s="341"/>
      <c r="QZH15" s="341"/>
      <c r="QZI15" s="341"/>
      <c r="QZJ15" s="341"/>
      <c r="QZK15" s="341"/>
      <c r="QZL15" s="341"/>
      <c r="QZM15" s="341"/>
      <c r="QZN15" s="341"/>
      <c r="QZO15" s="341"/>
      <c r="QZP15" s="341"/>
      <c r="QZQ15" s="341"/>
      <c r="QZR15" s="341"/>
      <c r="QZS15" s="341"/>
      <c r="QZT15" s="341"/>
      <c r="QZU15" s="341"/>
      <c r="QZV15" s="341"/>
      <c r="QZW15" s="341"/>
      <c r="QZX15" s="341"/>
      <c r="QZY15" s="341"/>
      <c r="QZZ15" s="341"/>
      <c r="RAA15" s="341"/>
      <c r="RAB15" s="341"/>
      <c r="RAC15" s="341"/>
      <c r="RAD15" s="341"/>
      <c r="RAE15" s="341"/>
      <c r="RAF15" s="341"/>
      <c r="RAG15" s="341"/>
      <c r="RAH15" s="341"/>
      <c r="RAI15" s="341"/>
      <c r="RAJ15" s="341"/>
      <c r="RAK15" s="341"/>
      <c r="RAL15" s="341"/>
      <c r="RAM15" s="341"/>
      <c r="RAN15" s="341"/>
      <c r="RAO15" s="341"/>
      <c r="RAP15" s="341"/>
      <c r="RAQ15" s="341"/>
      <c r="RAR15" s="341"/>
      <c r="RAS15" s="341"/>
      <c r="RAT15" s="341"/>
      <c r="RAU15" s="341"/>
      <c r="RAV15" s="341"/>
      <c r="RAW15" s="341"/>
      <c r="RAX15" s="341"/>
      <c r="RAY15" s="341"/>
      <c r="RAZ15" s="341"/>
      <c r="RBA15" s="341"/>
      <c r="RBB15" s="341"/>
      <c r="RBC15" s="341"/>
      <c r="RBD15" s="341"/>
      <c r="RBE15" s="341"/>
      <c r="RBF15" s="341"/>
      <c r="RBG15" s="341"/>
      <c r="RBH15" s="341"/>
      <c r="RBI15" s="341"/>
      <c r="RBJ15" s="341"/>
      <c r="RBK15" s="341"/>
      <c r="RBL15" s="341"/>
      <c r="RBM15" s="341"/>
      <c r="RBN15" s="341"/>
      <c r="RBO15" s="341"/>
      <c r="RBP15" s="341"/>
      <c r="RBQ15" s="341"/>
      <c r="RBR15" s="341"/>
      <c r="RBS15" s="341"/>
      <c r="RBT15" s="341"/>
      <c r="RBU15" s="341"/>
      <c r="RBV15" s="341"/>
      <c r="RBW15" s="341"/>
      <c r="RBX15" s="341"/>
      <c r="RBY15" s="341"/>
      <c r="RBZ15" s="341"/>
      <c r="RCA15" s="341"/>
      <c r="RCB15" s="341"/>
      <c r="RCC15" s="341"/>
      <c r="RCD15" s="341"/>
      <c r="RCE15" s="341"/>
      <c r="RCF15" s="341"/>
      <c r="RCG15" s="341"/>
      <c r="RCH15" s="341"/>
      <c r="RCI15" s="341"/>
      <c r="RCJ15" s="341"/>
      <c r="RCK15" s="341"/>
      <c r="RCL15" s="341"/>
      <c r="RCM15" s="341"/>
      <c r="RCN15" s="341"/>
      <c r="RCO15" s="341"/>
      <c r="RCP15" s="341"/>
      <c r="RCQ15" s="341"/>
      <c r="RCR15" s="341"/>
      <c r="RCS15" s="341"/>
      <c r="RCT15" s="341"/>
      <c r="RCU15" s="341"/>
      <c r="RCV15" s="341"/>
      <c r="RCW15" s="341"/>
      <c r="RCX15" s="341"/>
      <c r="RCY15" s="341"/>
      <c r="RCZ15" s="341"/>
      <c r="RDA15" s="341"/>
      <c r="RDB15" s="341"/>
      <c r="RDC15" s="341"/>
      <c r="RDD15" s="341"/>
      <c r="RDE15" s="341"/>
      <c r="RDF15" s="341"/>
      <c r="RDG15" s="341"/>
      <c r="RDH15" s="341"/>
      <c r="RDI15" s="341"/>
      <c r="RDJ15" s="341"/>
      <c r="RDK15" s="341"/>
      <c r="RDL15" s="341"/>
      <c r="RDM15" s="341"/>
      <c r="RDN15" s="341"/>
      <c r="RDO15" s="341"/>
      <c r="RDP15" s="341"/>
      <c r="RDQ15" s="341"/>
      <c r="RDR15" s="341"/>
      <c r="RDS15" s="341"/>
      <c r="RDT15" s="341"/>
      <c r="RDU15" s="341"/>
      <c r="RDV15" s="341"/>
      <c r="RDW15" s="341"/>
      <c r="RDX15" s="341"/>
      <c r="RDY15" s="341"/>
      <c r="RDZ15" s="341"/>
      <c r="REA15" s="341"/>
      <c r="REB15" s="341"/>
      <c r="REC15" s="341"/>
      <c r="RED15" s="341"/>
      <c r="REE15" s="341"/>
      <c r="REF15" s="341"/>
      <c r="REG15" s="341"/>
      <c r="REH15" s="341"/>
      <c r="REI15" s="341"/>
      <c r="REJ15" s="341"/>
      <c r="REK15" s="341"/>
      <c r="REL15" s="341"/>
      <c r="REM15" s="341"/>
      <c r="REN15" s="341"/>
      <c r="REO15" s="341"/>
      <c r="REP15" s="341"/>
      <c r="REQ15" s="341"/>
      <c r="RER15" s="341"/>
      <c r="RES15" s="341"/>
      <c r="RET15" s="341"/>
      <c r="REU15" s="341"/>
      <c r="REV15" s="341"/>
      <c r="REW15" s="341"/>
      <c r="REX15" s="341"/>
      <c r="REY15" s="341"/>
      <c r="REZ15" s="341"/>
      <c r="RFA15" s="341"/>
      <c r="RFB15" s="341"/>
      <c r="RFC15" s="341"/>
      <c r="RFD15" s="341"/>
      <c r="RFE15" s="341"/>
      <c r="RFF15" s="341"/>
      <c r="RFG15" s="341"/>
      <c r="RFH15" s="341"/>
      <c r="RFI15" s="341"/>
      <c r="RFJ15" s="341"/>
      <c r="RFK15" s="341"/>
      <c r="RFL15" s="341"/>
      <c r="RFM15" s="341"/>
      <c r="RFN15" s="341"/>
      <c r="RFO15" s="341"/>
      <c r="RFP15" s="341"/>
      <c r="RFQ15" s="341"/>
      <c r="RFR15" s="341"/>
      <c r="RFS15" s="341"/>
      <c r="RFT15" s="341"/>
      <c r="RFU15" s="341"/>
      <c r="RFV15" s="341"/>
      <c r="RFW15" s="341"/>
      <c r="RFX15" s="341"/>
      <c r="RFY15" s="341"/>
      <c r="RFZ15" s="341"/>
      <c r="RGA15" s="341"/>
      <c r="RGB15" s="341"/>
      <c r="RGC15" s="341"/>
      <c r="RGD15" s="341"/>
      <c r="RGE15" s="341"/>
      <c r="RGF15" s="341"/>
      <c r="RGG15" s="341"/>
      <c r="RGH15" s="341"/>
      <c r="RGI15" s="341"/>
      <c r="RGJ15" s="341"/>
      <c r="RGK15" s="341"/>
      <c r="RGL15" s="341"/>
      <c r="RGM15" s="341"/>
      <c r="RGN15" s="341"/>
      <c r="RGO15" s="341"/>
      <c r="RGP15" s="341"/>
      <c r="RGQ15" s="341"/>
      <c r="RGR15" s="341"/>
      <c r="RGS15" s="341"/>
      <c r="RGT15" s="341"/>
      <c r="RGU15" s="341"/>
      <c r="RGV15" s="341"/>
      <c r="RGW15" s="341"/>
      <c r="RGX15" s="341"/>
      <c r="RGY15" s="341"/>
      <c r="RGZ15" s="341"/>
      <c r="RHA15" s="341"/>
      <c r="RHB15" s="341"/>
      <c r="RHC15" s="341"/>
      <c r="RHD15" s="341"/>
      <c r="RHE15" s="341"/>
      <c r="RHF15" s="341"/>
      <c r="RHG15" s="341"/>
      <c r="RHH15" s="341"/>
      <c r="RHI15" s="341"/>
      <c r="RHJ15" s="341"/>
      <c r="RHK15" s="341"/>
      <c r="RHL15" s="341"/>
      <c r="RHM15" s="341"/>
      <c r="RHN15" s="341"/>
      <c r="RHO15" s="341"/>
      <c r="RHP15" s="341"/>
      <c r="RHQ15" s="341"/>
      <c r="RHR15" s="341"/>
      <c r="RHS15" s="341"/>
      <c r="RHT15" s="341"/>
      <c r="RHU15" s="341"/>
      <c r="RHV15" s="341"/>
      <c r="RHW15" s="341"/>
      <c r="RHX15" s="341"/>
      <c r="RHY15" s="341"/>
      <c r="RHZ15" s="341"/>
      <c r="RIA15" s="341"/>
      <c r="RIB15" s="341"/>
      <c r="RIC15" s="341"/>
      <c r="RID15" s="341"/>
      <c r="RIE15" s="341"/>
      <c r="RIF15" s="341"/>
      <c r="RIG15" s="341"/>
      <c r="RIH15" s="341"/>
      <c r="RII15" s="341"/>
      <c r="RIJ15" s="341"/>
      <c r="RIK15" s="341"/>
      <c r="RIL15" s="341"/>
      <c r="RIM15" s="341"/>
      <c r="RIN15" s="341"/>
      <c r="RIO15" s="341"/>
      <c r="RIP15" s="341"/>
      <c r="RIQ15" s="341"/>
      <c r="RIR15" s="341"/>
      <c r="RIS15" s="341"/>
      <c r="RIT15" s="341"/>
      <c r="RIU15" s="341"/>
      <c r="RIV15" s="341"/>
      <c r="RIW15" s="341"/>
      <c r="RIX15" s="341"/>
      <c r="RIY15" s="341"/>
      <c r="RIZ15" s="341"/>
      <c r="RJA15" s="341"/>
      <c r="RJB15" s="341"/>
      <c r="RJC15" s="341"/>
      <c r="RJD15" s="341"/>
      <c r="RJE15" s="341"/>
      <c r="RJF15" s="341"/>
      <c r="RJG15" s="341"/>
      <c r="RJH15" s="341"/>
      <c r="RJI15" s="341"/>
      <c r="RJJ15" s="341"/>
      <c r="RJK15" s="341"/>
      <c r="RJL15" s="341"/>
      <c r="RJM15" s="341"/>
      <c r="RJN15" s="341"/>
      <c r="RJO15" s="341"/>
      <c r="RJP15" s="341"/>
      <c r="RJQ15" s="341"/>
      <c r="RJR15" s="341"/>
      <c r="RJS15" s="341"/>
      <c r="RJT15" s="341"/>
      <c r="RJU15" s="341"/>
      <c r="RJV15" s="341"/>
      <c r="RJW15" s="341"/>
      <c r="RJX15" s="341"/>
      <c r="RJY15" s="341"/>
      <c r="RJZ15" s="341"/>
      <c r="RKA15" s="341"/>
      <c r="RKB15" s="341"/>
      <c r="RKC15" s="341"/>
      <c r="RKD15" s="341"/>
      <c r="RKE15" s="341"/>
      <c r="RKF15" s="341"/>
      <c r="RKG15" s="341"/>
      <c r="RKH15" s="341"/>
      <c r="RKI15" s="341"/>
      <c r="RKJ15" s="341"/>
      <c r="RKK15" s="341"/>
      <c r="RKL15" s="341"/>
      <c r="RKM15" s="341"/>
      <c r="RKN15" s="341"/>
      <c r="RKO15" s="341"/>
      <c r="RKP15" s="341"/>
      <c r="RKQ15" s="341"/>
      <c r="RKR15" s="341"/>
      <c r="RKS15" s="341"/>
      <c r="RKT15" s="341"/>
      <c r="RKU15" s="341"/>
      <c r="RKV15" s="341"/>
      <c r="RKW15" s="341"/>
      <c r="RKX15" s="341"/>
      <c r="RKY15" s="341"/>
      <c r="RKZ15" s="341"/>
      <c r="RLA15" s="341"/>
      <c r="RLB15" s="341"/>
      <c r="RLC15" s="341"/>
      <c r="RLD15" s="341"/>
      <c r="RLE15" s="341"/>
      <c r="RLF15" s="341"/>
      <c r="RLG15" s="341"/>
      <c r="RLH15" s="341"/>
      <c r="RLI15" s="341"/>
      <c r="RLJ15" s="341"/>
      <c r="RLK15" s="341"/>
      <c r="RLL15" s="341"/>
      <c r="RLM15" s="341"/>
      <c r="RLN15" s="341"/>
      <c r="RLO15" s="341"/>
      <c r="RLP15" s="341"/>
      <c r="RLQ15" s="341"/>
      <c r="RLR15" s="341"/>
      <c r="RLS15" s="341"/>
      <c r="RLT15" s="341"/>
      <c r="RLU15" s="341"/>
      <c r="RLV15" s="341"/>
      <c r="RLW15" s="341"/>
      <c r="RLX15" s="341"/>
      <c r="RLY15" s="341"/>
      <c r="RLZ15" s="341"/>
      <c r="RMA15" s="341"/>
      <c r="RMB15" s="341"/>
      <c r="RMC15" s="341"/>
      <c r="RMD15" s="341"/>
      <c r="RME15" s="341"/>
      <c r="RMF15" s="341"/>
      <c r="RMG15" s="341"/>
      <c r="RMH15" s="341"/>
      <c r="RMI15" s="341"/>
      <c r="RMJ15" s="341"/>
      <c r="RMK15" s="341"/>
      <c r="RML15" s="341"/>
      <c r="RMM15" s="341"/>
      <c r="RMN15" s="341"/>
      <c r="RMO15" s="341"/>
      <c r="RMP15" s="341"/>
      <c r="RMQ15" s="341"/>
      <c r="RMR15" s="341"/>
      <c r="RMS15" s="341"/>
      <c r="RMT15" s="341"/>
      <c r="RMU15" s="341"/>
      <c r="RMV15" s="341"/>
      <c r="RMW15" s="341"/>
      <c r="RMX15" s="341"/>
      <c r="RMY15" s="341"/>
      <c r="RMZ15" s="341"/>
      <c r="RNA15" s="341"/>
      <c r="RNB15" s="341"/>
      <c r="RNC15" s="341"/>
      <c r="RND15" s="341"/>
      <c r="RNE15" s="341"/>
      <c r="RNF15" s="341"/>
      <c r="RNG15" s="341"/>
      <c r="RNH15" s="341"/>
      <c r="RNI15" s="341"/>
      <c r="RNJ15" s="341"/>
      <c r="RNK15" s="341"/>
      <c r="RNL15" s="341"/>
      <c r="RNM15" s="341"/>
      <c r="RNN15" s="341"/>
      <c r="RNO15" s="341"/>
      <c r="RNP15" s="341"/>
      <c r="RNQ15" s="341"/>
      <c r="RNR15" s="341"/>
      <c r="RNS15" s="341"/>
      <c r="RNT15" s="341"/>
      <c r="RNU15" s="341"/>
      <c r="RNV15" s="341"/>
      <c r="RNW15" s="341"/>
      <c r="RNX15" s="341"/>
      <c r="RNY15" s="341"/>
      <c r="RNZ15" s="341"/>
      <c r="ROA15" s="341"/>
      <c r="ROB15" s="341"/>
      <c r="ROC15" s="341"/>
      <c r="ROD15" s="341"/>
      <c r="ROE15" s="341"/>
      <c r="ROF15" s="341"/>
      <c r="ROG15" s="341"/>
      <c r="ROH15" s="341"/>
      <c r="ROI15" s="341"/>
      <c r="ROJ15" s="341"/>
      <c r="ROK15" s="341"/>
      <c r="ROL15" s="341"/>
      <c r="ROM15" s="341"/>
      <c r="RON15" s="341"/>
      <c r="ROO15" s="341"/>
      <c r="ROP15" s="341"/>
      <c r="ROQ15" s="341"/>
      <c r="ROR15" s="341"/>
      <c r="ROS15" s="341"/>
      <c r="ROT15" s="341"/>
      <c r="ROU15" s="341"/>
      <c r="ROV15" s="341"/>
      <c r="ROW15" s="341"/>
      <c r="ROX15" s="341"/>
      <c r="ROY15" s="341"/>
      <c r="ROZ15" s="341"/>
      <c r="RPA15" s="341"/>
      <c r="RPB15" s="341"/>
      <c r="RPC15" s="341"/>
      <c r="RPD15" s="341"/>
      <c r="RPE15" s="341"/>
      <c r="RPF15" s="341"/>
      <c r="RPG15" s="341"/>
      <c r="RPH15" s="341"/>
      <c r="RPI15" s="341"/>
      <c r="RPJ15" s="341"/>
      <c r="RPK15" s="341"/>
      <c r="RPL15" s="341"/>
      <c r="RPM15" s="341"/>
      <c r="RPN15" s="341"/>
      <c r="RPO15" s="341"/>
      <c r="RPP15" s="341"/>
      <c r="RPQ15" s="341"/>
      <c r="RPR15" s="341"/>
      <c r="RPS15" s="341"/>
      <c r="RPT15" s="341"/>
      <c r="RPU15" s="341"/>
      <c r="RPV15" s="341"/>
      <c r="RPW15" s="341"/>
      <c r="RPX15" s="341"/>
      <c r="RPY15" s="341"/>
      <c r="RPZ15" s="341"/>
      <c r="RQA15" s="341"/>
      <c r="RQB15" s="341"/>
      <c r="RQC15" s="341"/>
      <c r="RQD15" s="341"/>
      <c r="RQE15" s="341"/>
      <c r="RQF15" s="341"/>
      <c r="RQG15" s="341"/>
      <c r="RQH15" s="341"/>
      <c r="RQI15" s="341"/>
      <c r="RQJ15" s="341"/>
      <c r="RQK15" s="341"/>
      <c r="RQL15" s="341"/>
      <c r="RQM15" s="341"/>
      <c r="RQN15" s="341"/>
      <c r="RQO15" s="341"/>
      <c r="RQP15" s="341"/>
      <c r="RQQ15" s="341"/>
      <c r="RQR15" s="341"/>
      <c r="RQS15" s="341"/>
      <c r="RQT15" s="341"/>
      <c r="RQU15" s="341"/>
      <c r="RQV15" s="341"/>
      <c r="RQW15" s="341"/>
      <c r="RQX15" s="341"/>
      <c r="RQY15" s="341"/>
      <c r="RQZ15" s="341"/>
      <c r="RRA15" s="341"/>
      <c r="RRB15" s="341"/>
      <c r="RRC15" s="341"/>
      <c r="RRD15" s="341"/>
      <c r="RRE15" s="341"/>
      <c r="RRF15" s="341"/>
      <c r="RRG15" s="341"/>
      <c r="RRH15" s="341"/>
      <c r="RRI15" s="341"/>
      <c r="RRJ15" s="341"/>
      <c r="RRK15" s="341"/>
      <c r="RRL15" s="341"/>
      <c r="RRM15" s="341"/>
      <c r="RRN15" s="341"/>
      <c r="RRO15" s="341"/>
      <c r="RRP15" s="341"/>
      <c r="RRQ15" s="341"/>
      <c r="RRR15" s="341"/>
      <c r="RRS15" s="341"/>
      <c r="RRT15" s="341"/>
      <c r="RRU15" s="341"/>
      <c r="RRV15" s="341"/>
      <c r="RRW15" s="341"/>
      <c r="RRX15" s="341"/>
      <c r="RRY15" s="341"/>
      <c r="RRZ15" s="341"/>
      <c r="RSA15" s="341"/>
      <c r="RSB15" s="341"/>
      <c r="RSC15" s="341"/>
      <c r="RSD15" s="341"/>
      <c r="RSE15" s="341"/>
      <c r="RSF15" s="341"/>
      <c r="RSG15" s="341"/>
      <c r="RSH15" s="341"/>
      <c r="RSI15" s="341"/>
      <c r="RSJ15" s="341"/>
      <c r="RSK15" s="341"/>
      <c r="RSL15" s="341"/>
      <c r="RSM15" s="341"/>
      <c r="RSN15" s="341"/>
      <c r="RSO15" s="341"/>
      <c r="RSP15" s="341"/>
      <c r="RSQ15" s="341"/>
      <c r="RSR15" s="341"/>
      <c r="RSS15" s="341"/>
      <c r="RST15" s="341"/>
      <c r="RSU15" s="341"/>
      <c r="RSV15" s="341"/>
      <c r="RSW15" s="341"/>
      <c r="RSX15" s="341"/>
      <c r="RSY15" s="341"/>
      <c r="RSZ15" s="341"/>
      <c r="RTA15" s="341"/>
      <c r="RTB15" s="341"/>
      <c r="RTC15" s="341"/>
      <c r="RTD15" s="341"/>
      <c r="RTE15" s="341"/>
      <c r="RTF15" s="341"/>
      <c r="RTG15" s="341"/>
      <c r="RTH15" s="341"/>
      <c r="RTI15" s="341"/>
      <c r="RTJ15" s="341"/>
      <c r="RTK15" s="341"/>
      <c r="RTL15" s="341"/>
      <c r="RTM15" s="341"/>
      <c r="RTN15" s="341"/>
      <c r="RTO15" s="341"/>
      <c r="RTP15" s="341"/>
      <c r="RTQ15" s="341"/>
      <c r="RTR15" s="341"/>
      <c r="RTS15" s="341"/>
      <c r="RTT15" s="341"/>
      <c r="RTU15" s="341"/>
      <c r="RTV15" s="341"/>
      <c r="RTW15" s="341"/>
      <c r="RTX15" s="341"/>
      <c r="RTY15" s="341"/>
      <c r="RTZ15" s="341"/>
      <c r="RUA15" s="341"/>
      <c r="RUB15" s="341"/>
      <c r="RUC15" s="341"/>
      <c r="RUD15" s="341"/>
      <c r="RUE15" s="341"/>
      <c r="RUF15" s="341"/>
      <c r="RUG15" s="341"/>
      <c r="RUH15" s="341"/>
      <c r="RUI15" s="341"/>
      <c r="RUJ15" s="341"/>
      <c r="RUK15" s="341"/>
      <c r="RUL15" s="341"/>
      <c r="RUM15" s="341"/>
      <c r="RUN15" s="341"/>
      <c r="RUO15" s="341"/>
      <c r="RUP15" s="341"/>
      <c r="RUQ15" s="341"/>
      <c r="RUR15" s="341"/>
      <c r="RUS15" s="341"/>
      <c r="RUT15" s="341"/>
      <c r="RUU15" s="341"/>
      <c r="RUV15" s="341"/>
      <c r="RUW15" s="341"/>
      <c r="RUX15" s="341"/>
      <c r="RUY15" s="341"/>
      <c r="RUZ15" s="341"/>
      <c r="RVA15" s="341"/>
      <c r="RVB15" s="341"/>
      <c r="RVC15" s="341"/>
      <c r="RVD15" s="341"/>
      <c r="RVE15" s="341"/>
      <c r="RVF15" s="341"/>
      <c r="RVG15" s="341"/>
      <c r="RVH15" s="341"/>
      <c r="RVI15" s="341"/>
      <c r="RVJ15" s="341"/>
      <c r="RVK15" s="341"/>
      <c r="RVL15" s="341"/>
      <c r="RVM15" s="341"/>
      <c r="RVN15" s="341"/>
      <c r="RVO15" s="341"/>
      <c r="RVP15" s="341"/>
      <c r="RVQ15" s="341"/>
      <c r="RVR15" s="341"/>
      <c r="RVS15" s="341"/>
      <c r="RVT15" s="341"/>
      <c r="RVU15" s="341"/>
      <c r="RVV15" s="341"/>
      <c r="RVW15" s="341"/>
      <c r="RVX15" s="341"/>
      <c r="RVY15" s="341"/>
      <c r="RVZ15" s="341"/>
      <c r="RWA15" s="341"/>
      <c r="RWB15" s="341"/>
      <c r="RWC15" s="341"/>
      <c r="RWD15" s="341"/>
      <c r="RWE15" s="341"/>
      <c r="RWF15" s="341"/>
      <c r="RWG15" s="341"/>
      <c r="RWH15" s="341"/>
      <c r="RWI15" s="341"/>
      <c r="RWJ15" s="341"/>
      <c r="RWK15" s="341"/>
      <c r="RWL15" s="341"/>
      <c r="RWM15" s="341"/>
      <c r="RWN15" s="341"/>
      <c r="RWO15" s="341"/>
      <c r="RWP15" s="341"/>
      <c r="RWQ15" s="341"/>
      <c r="RWR15" s="341"/>
      <c r="RWS15" s="341"/>
      <c r="RWT15" s="341"/>
      <c r="RWU15" s="341"/>
      <c r="RWV15" s="341"/>
      <c r="RWW15" s="341"/>
      <c r="RWX15" s="341"/>
      <c r="RWY15" s="341"/>
      <c r="RWZ15" s="341"/>
      <c r="RXA15" s="341"/>
      <c r="RXB15" s="341"/>
      <c r="RXC15" s="341"/>
      <c r="RXD15" s="341"/>
      <c r="RXE15" s="341"/>
      <c r="RXF15" s="341"/>
      <c r="RXG15" s="341"/>
      <c r="RXH15" s="341"/>
      <c r="RXI15" s="341"/>
      <c r="RXJ15" s="341"/>
      <c r="RXK15" s="341"/>
      <c r="RXL15" s="341"/>
      <c r="RXM15" s="341"/>
      <c r="RXN15" s="341"/>
      <c r="RXO15" s="341"/>
      <c r="RXP15" s="341"/>
      <c r="RXQ15" s="341"/>
      <c r="RXR15" s="341"/>
      <c r="RXS15" s="341"/>
      <c r="RXT15" s="341"/>
      <c r="RXU15" s="341"/>
      <c r="RXV15" s="341"/>
      <c r="RXW15" s="341"/>
      <c r="RXX15" s="341"/>
      <c r="RXY15" s="341"/>
      <c r="RXZ15" s="341"/>
      <c r="RYA15" s="341"/>
      <c r="RYB15" s="341"/>
      <c r="RYC15" s="341"/>
      <c r="RYD15" s="341"/>
      <c r="RYE15" s="341"/>
      <c r="RYF15" s="341"/>
      <c r="RYG15" s="341"/>
      <c r="RYH15" s="341"/>
      <c r="RYI15" s="341"/>
      <c r="RYJ15" s="341"/>
      <c r="RYK15" s="341"/>
      <c r="RYL15" s="341"/>
      <c r="RYM15" s="341"/>
      <c r="RYN15" s="341"/>
      <c r="RYO15" s="341"/>
      <c r="RYP15" s="341"/>
      <c r="RYQ15" s="341"/>
      <c r="RYR15" s="341"/>
      <c r="RYS15" s="341"/>
      <c r="RYT15" s="341"/>
      <c r="RYU15" s="341"/>
      <c r="RYV15" s="341"/>
      <c r="RYW15" s="341"/>
      <c r="RYX15" s="341"/>
      <c r="RYY15" s="341"/>
      <c r="RYZ15" s="341"/>
      <c r="RZA15" s="341"/>
      <c r="RZB15" s="341"/>
      <c r="RZC15" s="341"/>
      <c r="RZD15" s="341"/>
      <c r="RZE15" s="341"/>
      <c r="RZF15" s="341"/>
      <c r="RZG15" s="341"/>
      <c r="RZH15" s="341"/>
      <c r="RZI15" s="341"/>
      <c r="RZJ15" s="341"/>
      <c r="RZK15" s="341"/>
      <c r="RZL15" s="341"/>
      <c r="RZM15" s="341"/>
      <c r="RZN15" s="341"/>
      <c r="RZO15" s="341"/>
      <c r="RZP15" s="341"/>
      <c r="RZQ15" s="341"/>
      <c r="RZR15" s="341"/>
      <c r="RZS15" s="341"/>
      <c r="RZT15" s="341"/>
      <c r="RZU15" s="341"/>
      <c r="RZV15" s="341"/>
      <c r="RZW15" s="341"/>
      <c r="RZX15" s="341"/>
      <c r="RZY15" s="341"/>
      <c r="RZZ15" s="341"/>
      <c r="SAA15" s="341"/>
      <c r="SAB15" s="341"/>
      <c r="SAC15" s="341"/>
      <c r="SAD15" s="341"/>
      <c r="SAE15" s="341"/>
      <c r="SAF15" s="341"/>
      <c r="SAG15" s="341"/>
      <c r="SAH15" s="341"/>
      <c r="SAI15" s="341"/>
      <c r="SAJ15" s="341"/>
      <c r="SAK15" s="341"/>
      <c r="SAL15" s="341"/>
      <c r="SAM15" s="341"/>
      <c r="SAN15" s="341"/>
      <c r="SAO15" s="341"/>
      <c r="SAP15" s="341"/>
      <c r="SAQ15" s="341"/>
      <c r="SAR15" s="341"/>
      <c r="SAS15" s="341"/>
      <c r="SAT15" s="341"/>
      <c r="SAU15" s="341"/>
      <c r="SAV15" s="341"/>
      <c r="SAW15" s="341"/>
      <c r="SAX15" s="341"/>
      <c r="SAY15" s="341"/>
      <c r="SAZ15" s="341"/>
      <c r="SBA15" s="341"/>
      <c r="SBB15" s="341"/>
      <c r="SBC15" s="341"/>
      <c r="SBD15" s="341"/>
      <c r="SBE15" s="341"/>
      <c r="SBF15" s="341"/>
      <c r="SBG15" s="341"/>
      <c r="SBH15" s="341"/>
      <c r="SBI15" s="341"/>
      <c r="SBJ15" s="341"/>
      <c r="SBK15" s="341"/>
      <c r="SBL15" s="341"/>
      <c r="SBM15" s="341"/>
      <c r="SBN15" s="341"/>
      <c r="SBO15" s="341"/>
      <c r="SBP15" s="341"/>
      <c r="SBQ15" s="341"/>
      <c r="SBR15" s="341"/>
      <c r="SBS15" s="341"/>
      <c r="SBT15" s="341"/>
      <c r="SBU15" s="341"/>
      <c r="SBV15" s="341"/>
      <c r="SBW15" s="341"/>
      <c r="SBX15" s="341"/>
      <c r="SBY15" s="341"/>
      <c r="SBZ15" s="341"/>
      <c r="SCA15" s="341"/>
      <c r="SCB15" s="341"/>
      <c r="SCC15" s="341"/>
      <c r="SCD15" s="341"/>
      <c r="SCE15" s="341"/>
      <c r="SCF15" s="341"/>
      <c r="SCG15" s="341"/>
      <c r="SCH15" s="341"/>
      <c r="SCI15" s="341"/>
      <c r="SCJ15" s="341"/>
      <c r="SCK15" s="341"/>
      <c r="SCL15" s="341"/>
      <c r="SCM15" s="341"/>
      <c r="SCN15" s="341"/>
      <c r="SCO15" s="341"/>
      <c r="SCP15" s="341"/>
      <c r="SCQ15" s="341"/>
      <c r="SCR15" s="341"/>
      <c r="SCS15" s="341"/>
      <c r="SCT15" s="341"/>
      <c r="SCU15" s="341"/>
      <c r="SCV15" s="341"/>
      <c r="SCW15" s="341"/>
      <c r="SCX15" s="341"/>
      <c r="SCY15" s="341"/>
      <c r="SCZ15" s="341"/>
      <c r="SDA15" s="341"/>
      <c r="SDB15" s="341"/>
      <c r="SDC15" s="341"/>
      <c r="SDD15" s="341"/>
      <c r="SDE15" s="341"/>
      <c r="SDF15" s="341"/>
      <c r="SDG15" s="341"/>
      <c r="SDH15" s="341"/>
      <c r="SDI15" s="341"/>
      <c r="SDJ15" s="341"/>
      <c r="SDK15" s="341"/>
      <c r="SDL15" s="341"/>
      <c r="SDM15" s="341"/>
      <c r="SDN15" s="341"/>
      <c r="SDO15" s="341"/>
      <c r="SDP15" s="341"/>
      <c r="SDQ15" s="341"/>
      <c r="SDR15" s="341"/>
      <c r="SDS15" s="341"/>
      <c r="SDT15" s="341"/>
      <c r="SDU15" s="341"/>
      <c r="SDV15" s="341"/>
      <c r="SDW15" s="341"/>
      <c r="SDX15" s="341"/>
      <c r="SDY15" s="341"/>
      <c r="SDZ15" s="341"/>
      <c r="SEA15" s="341"/>
      <c r="SEB15" s="341"/>
      <c r="SEC15" s="341"/>
      <c r="SED15" s="341"/>
      <c r="SEE15" s="341"/>
      <c r="SEF15" s="341"/>
      <c r="SEG15" s="341"/>
      <c r="SEH15" s="341"/>
      <c r="SEI15" s="341"/>
      <c r="SEJ15" s="341"/>
      <c r="SEK15" s="341"/>
      <c r="SEL15" s="341"/>
      <c r="SEM15" s="341"/>
      <c r="SEN15" s="341"/>
      <c r="SEO15" s="341"/>
      <c r="SEP15" s="341"/>
      <c r="SEQ15" s="341"/>
      <c r="SER15" s="341"/>
      <c r="SES15" s="341"/>
      <c r="SET15" s="341"/>
      <c r="SEU15" s="341"/>
      <c r="SEV15" s="341"/>
      <c r="SEW15" s="341"/>
      <c r="SEX15" s="341"/>
      <c r="SEY15" s="341"/>
      <c r="SEZ15" s="341"/>
      <c r="SFA15" s="341"/>
      <c r="SFB15" s="341"/>
      <c r="SFC15" s="341"/>
      <c r="SFD15" s="341"/>
      <c r="SFE15" s="341"/>
      <c r="SFF15" s="341"/>
      <c r="SFG15" s="341"/>
      <c r="SFH15" s="341"/>
      <c r="SFI15" s="341"/>
      <c r="SFJ15" s="341"/>
      <c r="SFK15" s="341"/>
      <c r="SFL15" s="341"/>
      <c r="SFM15" s="341"/>
      <c r="SFN15" s="341"/>
      <c r="SFO15" s="341"/>
      <c r="SFP15" s="341"/>
      <c r="SFQ15" s="341"/>
      <c r="SFR15" s="341"/>
      <c r="SFS15" s="341"/>
      <c r="SFT15" s="341"/>
      <c r="SFU15" s="341"/>
      <c r="SFV15" s="341"/>
      <c r="SFW15" s="341"/>
      <c r="SFX15" s="341"/>
      <c r="SFY15" s="341"/>
      <c r="SFZ15" s="341"/>
      <c r="SGA15" s="341"/>
      <c r="SGB15" s="341"/>
      <c r="SGC15" s="341"/>
      <c r="SGD15" s="341"/>
      <c r="SGE15" s="341"/>
      <c r="SGF15" s="341"/>
      <c r="SGG15" s="341"/>
      <c r="SGH15" s="341"/>
      <c r="SGI15" s="341"/>
      <c r="SGJ15" s="341"/>
      <c r="SGK15" s="341"/>
      <c r="SGL15" s="341"/>
      <c r="SGM15" s="341"/>
      <c r="SGN15" s="341"/>
      <c r="SGO15" s="341"/>
      <c r="SGP15" s="341"/>
      <c r="SGQ15" s="341"/>
      <c r="SGR15" s="341"/>
      <c r="SGS15" s="341"/>
      <c r="SGT15" s="341"/>
      <c r="SGU15" s="341"/>
      <c r="SGV15" s="341"/>
      <c r="SGW15" s="341"/>
      <c r="SGX15" s="341"/>
      <c r="SGY15" s="341"/>
      <c r="SGZ15" s="341"/>
      <c r="SHA15" s="341"/>
      <c r="SHB15" s="341"/>
      <c r="SHC15" s="341"/>
      <c r="SHD15" s="341"/>
      <c r="SHE15" s="341"/>
      <c r="SHF15" s="341"/>
      <c r="SHG15" s="341"/>
      <c r="SHH15" s="341"/>
      <c r="SHI15" s="341"/>
      <c r="SHJ15" s="341"/>
      <c r="SHK15" s="341"/>
      <c r="SHL15" s="341"/>
      <c r="SHM15" s="341"/>
      <c r="SHN15" s="341"/>
      <c r="SHO15" s="341"/>
      <c r="SHP15" s="341"/>
      <c r="SHQ15" s="341"/>
      <c r="SHR15" s="341"/>
      <c r="SHS15" s="341"/>
      <c r="SHT15" s="341"/>
      <c r="SHU15" s="341"/>
      <c r="SHV15" s="341"/>
      <c r="SHW15" s="341"/>
      <c r="SHX15" s="341"/>
      <c r="SHY15" s="341"/>
      <c r="SHZ15" s="341"/>
      <c r="SIA15" s="341"/>
      <c r="SIB15" s="341"/>
      <c r="SIC15" s="341"/>
      <c r="SID15" s="341"/>
      <c r="SIE15" s="341"/>
      <c r="SIF15" s="341"/>
      <c r="SIG15" s="341"/>
      <c r="SIH15" s="341"/>
      <c r="SII15" s="341"/>
      <c r="SIJ15" s="341"/>
      <c r="SIK15" s="341"/>
      <c r="SIL15" s="341"/>
      <c r="SIM15" s="341"/>
      <c r="SIN15" s="341"/>
      <c r="SIO15" s="341"/>
      <c r="SIP15" s="341"/>
      <c r="SIQ15" s="341"/>
      <c r="SIR15" s="341"/>
      <c r="SIS15" s="341"/>
      <c r="SIT15" s="341"/>
      <c r="SIU15" s="341"/>
      <c r="SIV15" s="341"/>
      <c r="SIW15" s="341"/>
      <c r="SIX15" s="341"/>
      <c r="SIY15" s="341"/>
      <c r="SIZ15" s="341"/>
      <c r="SJA15" s="341"/>
      <c r="SJB15" s="341"/>
      <c r="SJC15" s="341"/>
      <c r="SJD15" s="341"/>
      <c r="SJE15" s="341"/>
      <c r="SJF15" s="341"/>
      <c r="SJG15" s="341"/>
      <c r="SJH15" s="341"/>
      <c r="SJI15" s="341"/>
      <c r="SJJ15" s="341"/>
      <c r="SJK15" s="341"/>
      <c r="SJL15" s="341"/>
      <c r="SJM15" s="341"/>
      <c r="SJN15" s="341"/>
      <c r="SJO15" s="341"/>
      <c r="SJP15" s="341"/>
      <c r="SJQ15" s="341"/>
      <c r="SJR15" s="341"/>
      <c r="SJS15" s="341"/>
      <c r="SJT15" s="341"/>
      <c r="SJU15" s="341"/>
      <c r="SJV15" s="341"/>
      <c r="SJW15" s="341"/>
      <c r="SJX15" s="341"/>
      <c r="SJY15" s="341"/>
      <c r="SJZ15" s="341"/>
      <c r="SKA15" s="341"/>
      <c r="SKB15" s="341"/>
      <c r="SKC15" s="341"/>
      <c r="SKD15" s="341"/>
      <c r="SKE15" s="341"/>
      <c r="SKF15" s="341"/>
      <c r="SKG15" s="341"/>
      <c r="SKH15" s="341"/>
      <c r="SKI15" s="341"/>
      <c r="SKJ15" s="341"/>
      <c r="SKK15" s="341"/>
      <c r="SKL15" s="341"/>
      <c r="SKM15" s="341"/>
      <c r="SKN15" s="341"/>
      <c r="SKO15" s="341"/>
      <c r="SKP15" s="341"/>
      <c r="SKQ15" s="341"/>
      <c r="SKR15" s="341"/>
      <c r="SKS15" s="341"/>
      <c r="SKT15" s="341"/>
      <c r="SKU15" s="341"/>
      <c r="SKV15" s="341"/>
      <c r="SKW15" s="341"/>
      <c r="SKX15" s="341"/>
      <c r="SKY15" s="341"/>
      <c r="SKZ15" s="341"/>
      <c r="SLA15" s="341"/>
      <c r="SLB15" s="341"/>
      <c r="SLC15" s="341"/>
      <c r="SLD15" s="341"/>
      <c r="SLE15" s="341"/>
      <c r="SLF15" s="341"/>
      <c r="SLG15" s="341"/>
      <c r="SLH15" s="341"/>
      <c r="SLI15" s="341"/>
      <c r="SLJ15" s="341"/>
      <c r="SLK15" s="341"/>
      <c r="SLL15" s="341"/>
      <c r="SLM15" s="341"/>
      <c r="SLN15" s="341"/>
      <c r="SLO15" s="341"/>
      <c r="SLP15" s="341"/>
      <c r="SLQ15" s="341"/>
      <c r="SLR15" s="341"/>
      <c r="SLS15" s="341"/>
      <c r="SLT15" s="341"/>
      <c r="SLU15" s="341"/>
      <c r="SLV15" s="341"/>
      <c r="SLW15" s="341"/>
      <c r="SLX15" s="341"/>
      <c r="SLY15" s="341"/>
      <c r="SLZ15" s="341"/>
      <c r="SMA15" s="341"/>
      <c r="SMB15" s="341"/>
      <c r="SMC15" s="341"/>
      <c r="SMD15" s="341"/>
      <c r="SME15" s="341"/>
      <c r="SMF15" s="341"/>
      <c r="SMG15" s="341"/>
      <c r="SMH15" s="341"/>
      <c r="SMI15" s="341"/>
      <c r="SMJ15" s="341"/>
      <c r="SMK15" s="341"/>
      <c r="SML15" s="341"/>
      <c r="SMM15" s="341"/>
      <c r="SMN15" s="341"/>
      <c r="SMO15" s="341"/>
      <c r="SMP15" s="341"/>
      <c r="SMQ15" s="341"/>
      <c r="SMR15" s="341"/>
      <c r="SMS15" s="341"/>
      <c r="SMT15" s="341"/>
      <c r="SMU15" s="341"/>
      <c r="SMV15" s="341"/>
      <c r="SMW15" s="341"/>
      <c r="SMX15" s="341"/>
      <c r="SMY15" s="341"/>
      <c r="SMZ15" s="341"/>
      <c r="SNA15" s="341"/>
      <c r="SNB15" s="341"/>
      <c r="SNC15" s="341"/>
      <c r="SND15" s="341"/>
      <c r="SNE15" s="341"/>
      <c r="SNF15" s="341"/>
      <c r="SNG15" s="341"/>
      <c r="SNH15" s="341"/>
      <c r="SNI15" s="341"/>
      <c r="SNJ15" s="341"/>
      <c r="SNK15" s="341"/>
      <c r="SNL15" s="341"/>
      <c r="SNM15" s="341"/>
      <c r="SNN15" s="341"/>
      <c r="SNO15" s="341"/>
      <c r="SNP15" s="341"/>
      <c r="SNQ15" s="341"/>
      <c r="SNR15" s="341"/>
      <c r="SNS15" s="341"/>
      <c r="SNT15" s="341"/>
      <c r="SNU15" s="341"/>
      <c r="SNV15" s="341"/>
      <c r="SNW15" s="341"/>
      <c r="SNX15" s="341"/>
      <c r="SNY15" s="341"/>
      <c r="SNZ15" s="341"/>
      <c r="SOA15" s="341"/>
      <c r="SOB15" s="341"/>
      <c r="SOC15" s="341"/>
      <c r="SOD15" s="341"/>
      <c r="SOE15" s="341"/>
      <c r="SOF15" s="341"/>
      <c r="SOG15" s="341"/>
      <c r="SOH15" s="341"/>
      <c r="SOI15" s="341"/>
      <c r="SOJ15" s="341"/>
      <c r="SOK15" s="341"/>
      <c r="SOL15" s="341"/>
      <c r="SOM15" s="341"/>
      <c r="SON15" s="341"/>
      <c r="SOO15" s="341"/>
      <c r="SOP15" s="341"/>
      <c r="SOQ15" s="341"/>
      <c r="SOR15" s="341"/>
      <c r="SOS15" s="341"/>
      <c r="SOT15" s="341"/>
      <c r="SOU15" s="341"/>
      <c r="SOV15" s="341"/>
      <c r="SOW15" s="341"/>
      <c r="SOX15" s="341"/>
      <c r="SOY15" s="341"/>
      <c r="SOZ15" s="341"/>
      <c r="SPA15" s="341"/>
      <c r="SPB15" s="341"/>
      <c r="SPC15" s="341"/>
      <c r="SPD15" s="341"/>
      <c r="SPE15" s="341"/>
      <c r="SPF15" s="341"/>
      <c r="SPG15" s="341"/>
      <c r="SPH15" s="341"/>
      <c r="SPI15" s="341"/>
      <c r="SPJ15" s="341"/>
      <c r="SPK15" s="341"/>
      <c r="SPL15" s="341"/>
      <c r="SPM15" s="341"/>
      <c r="SPN15" s="341"/>
      <c r="SPO15" s="341"/>
      <c r="SPP15" s="341"/>
      <c r="SPQ15" s="341"/>
      <c r="SPR15" s="341"/>
      <c r="SPS15" s="341"/>
      <c r="SPT15" s="341"/>
      <c r="SPU15" s="341"/>
      <c r="SPV15" s="341"/>
      <c r="SPW15" s="341"/>
      <c r="SPX15" s="341"/>
      <c r="SPY15" s="341"/>
      <c r="SPZ15" s="341"/>
      <c r="SQA15" s="341"/>
      <c r="SQB15" s="341"/>
      <c r="SQC15" s="341"/>
      <c r="SQD15" s="341"/>
      <c r="SQE15" s="341"/>
      <c r="SQF15" s="341"/>
      <c r="SQG15" s="341"/>
      <c r="SQH15" s="341"/>
      <c r="SQI15" s="341"/>
      <c r="SQJ15" s="341"/>
      <c r="SQK15" s="341"/>
      <c r="SQL15" s="341"/>
      <c r="SQM15" s="341"/>
      <c r="SQN15" s="341"/>
      <c r="SQO15" s="341"/>
      <c r="SQP15" s="341"/>
      <c r="SQQ15" s="341"/>
      <c r="SQR15" s="341"/>
      <c r="SQS15" s="341"/>
      <c r="SQT15" s="341"/>
      <c r="SQU15" s="341"/>
      <c r="SQV15" s="341"/>
      <c r="SQW15" s="341"/>
      <c r="SQX15" s="341"/>
      <c r="SQY15" s="341"/>
      <c r="SQZ15" s="341"/>
      <c r="SRA15" s="341"/>
      <c r="SRB15" s="341"/>
      <c r="SRC15" s="341"/>
      <c r="SRD15" s="341"/>
      <c r="SRE15" s="341"/>
      <c r="SRF15" s="341"/>
      <c r="SRG15" s="341"/>
      <c r="SRH15" s="341"/>
      <c r="SRI15" s="341"/>
      <c r="SRJ15" s="341"/>
      <c r="SRK15" s="341"/>
      <c r="SRL15" s="341"/>
      <c r="SRM15" s="341"/>
      <c r="SRN15" s="341"/>
      <c r="SRO15" s="341"/>
      <c r="SRP15" s="341"/>
      <c r="SRQ15" s="341"/>
      <c r="SRR15" s="341"/>
      <c r="SRS15" s="341"/>
      <c r="SRT15" s="341"/>
      <c r="SRU15" s="341"/>
      <c r="SRV15" s="341"/>
      <c r="SRW15" s="341"/>
      <c r="SRX15" s="341"/>
      <c r="SRY15" s="341"/>
      <c r="SRZ15" s="341"/>
      <c r="SSA15" s="341"/>
      <c r="SSB15" s="341"/>
      <c r="SSC15" s="341"/>
      <c r="SSD15" s="341"/>
      <c r="SSE15" s="341"/>
      <c r="SSF15" s="341"/>
      <c r="SSG15" s="341"/>
      <c r="SSH15" s="341"/>
      <c r="SSI15" s="341"/>
      <c r="SSJ15" s="341"/>
      <c r="SSK15" s="341"/>
      <c r="SSL15" s="341"/>
      <c r="SSM15" s="341"/>
      <c r="SSN15" s="341"/>
      <c r="SSO15" s="341"/>
      <c r="SSP15" s="341"/>
      <c r="SSQ15" s="341"/>
      <c r="SSR15" s="341"/>
      <c r="SSS15" s="341"/>
      <c r="SST15" s="341"/>
      <c r="SSU15" s="341"/>
      <c r="SSV15" s="341"/>
      <c r="SSW15" s="341"/>
      <c r="SSX15" s="341"/>
      <c r="SSY15" s="341"/>
      <c r="SSZ15" s="341"/>
      <c r="STA15" s="341"/>
      <c r="STB15" s="341"/>
      <c r="STC15" s="341"/>
      <c r="STD15" s="341"/>
      <c r="STE15" s="341"/>
      <c r="STF15" s="341"/>
      <c r="STG15" s="341"/>
      <c r="STH15" s="341"/>
      <c r="STI15" s="341"/>
      <c r="STJ15" s="341"/>
      <c r="STK15" s="341"/>
      <c r="STL15" s="341"/>
      <c r="STM15" s="341"/>
      <c r="STN15" s="341"/>
      <c r="STO15" s="341"/>
      <c r="STP15" s="341"/>
      <c r="STQ15" s="341"/>
      <c r="STR15" s="341"/>
      <c r="STS15" s="341"/>
      <c r="STT15" s="341"/>
      <c r="STU15" s="341"/>
      <c r="STV15" s="341"/>
      <c r="STW15" s="341"/>
      <c r="STX15" s="341"/>
      <c r="STY15" s="341"/>
      <c r="STZ15" s="341"/>
      <c r="SUA15" s="341"/>
      <c r="SUB15" s="341"/>
      <c r="SUC15" s="341"/>
      <c r="SUD15" s="341"/>
      <c r="SUE15" s="341"/>
      <c r="SUF15" s="341"/>
      <c r="SUG15" s="341"/>
      <c r="SUH15" s="341"/>
      <c r="SUI15" s="341"/>
      <c r="SUJ15" s="341"/>
      <c r="SUK15" s="341"/>
      <c r="SUL15" s="341"/>
      <c r="SUM15" s="341"/>
      <c r="SUN15" s="341"/>
      <c r="SUO15" s="341"/>
      <c r="SUP15" s="341"/>
      <c r="SUQ15" s="341"/>
      <c r="SUR15" s="341"/>
      <c r="SUS15" s="341"/>
      <c r="SUT15" s="341"/>
      <c r="SUU15" s="341"/>
      <c r="SUV15" s="341"/>
      <c r="SUW15" s="341"/>
      <c r="SUX15" s="341"/>
      <c r="SUY15" s="341"/>
      <c r="SUZ15" s="341"/>
      <c r="SVA15" s="341"/>
      <c r="SVB15" s="341"/>
      <c r="SVC15" s="341"/>
      <c r="SVD15" s="341"/>
      <c r="SVE15" s="341"/>
      <c r="SVF15" s="341"/>
      <c r="SVG15" s="341"/>
      <c r="SVH15" s="341"/>
      <c r="SVI15" s="341"/>
      <c r="SVJ15" s="341"/>
      <c r="SVK15" s="341"/>
      <c r="SVL15" s="341"/>
      <c r="SVM15" s="341"/>
      <c r="SVN15" s="341"/>
      <c r="SVO15" s="341"/>
      <c r="SVP15" s="341"/>
      <c r="SVQ15" s="341"/>
      <c r="SVR15" s="341"/>
      <c r="SVS15" s="341"/>
      <c r="SVT15" s="341"/>
      <c r="SVU15" s="341"/>
      <c r="SVV15" s="341"/>
      <c r="SVW15" s="341"/>
      <c r="SVX15" s="341"/>
      <c r="SVY15" s="341"/>
      <c r="SVZ15" s="341"/>
      <c r="SWA15" s="341"/>
      <c r="SWB15" s="341"/>
      <c r="SWC15" s="341"/>
      <c r="SWD15" s="341"/>
      <c r="SWE15" s="341"/>
      <c r="SWF15" s="341"/>
      <c r="SWG15" s="341"/>
      <c r="SWH15" s="341"/>
      <c r="SWI15" s="341"/>
      <c r="SWJ15" s="341"/>
      <c r="SWK15" s="341"/>
      <c r="SWL15" s="341"/>
      <c r="SWM15" s="341"/>
      <c r="SWN15" s="341"/>
      <c r="SWO15" s="341"/>
      <c r="SWP15" s="341"/>
      <c r="SWQ15" s="341"/>
      <c r="SWR15" s="341"/>
      <c r="SWS15" s="341"/>
      <c r="SWT15" s="341"/>
      <c r="SWU15" s="341"/>
      <c r="SWV15" s="341"/>
      <c r="SWW15" s="341"/>
      <c r="SWX15" s="341"/>
      <c r="SWY15" s="341"/>
      <c r="SWZ15" s="341"/>
      <c r="SXA15" s="341"/>
      <c r="SXB15" s="341"/>
      <c r="SXC15" s="341"/>
      <c r="SXD15" s="341"/>
      <c r="SXE15" s="341"/>
      <c r="SXF15" s="341"/>
      <c r="SXG15" s="341"/>
      <c r="SXH15" s="341"/>
      <c r="SXI15" s="341"/>
      <c r="SXJ15" s="341"/>
      <c r="SXK15" s="341"/>
      <c r="SXL15" s="341"/>
      <c r="SXM15" s="341"/>
      <c r="SXN15" s="341"/>
      <c r="SXO15" s="341"/>
      <c r="SXP15" s="341"/>
      <c r="SXQ15" s="341"/>
      <c r="SXR15" s="341"/>
      <c r="SXS15" s="341"/>
      <c r="SXT15" s="341"/>
      <c r="SXU15" s="341"/>
      <c r="SXV15" s="341"/>
      <c r="SXW15" s="341"/>
      <c r="SXX15" s="341"/>
      <c r="SXY15" s="341"/>
      <c r="SXZ15" s="341"/>
      <c r="SYA15" s="341"/>
      <c r="SYB15" s="341"/>
      <c r="SYC15" s="341"/>
      <c r="SYD15" s="341"/>
      <c r="SYE15" s="341"/>
      <c r="SYF15" s="341"/>
      <c r="SYG15" s="341"/>
      <c r="SYH15" s="341"/>
      <c r="SYI15" s="341"/>
      <c r="SYJ15" s="341"/>
      <c r="SYK15" s="341"/>
      <c r="SYL15" s="341"/>
      <c r="SYM15" s="341"/>
      <c r="SYN15" s="341"/>
      <c r="SYO15" s="341"/>
      <c r="SYP15" s="341"/>
      <c r="SYQ15" s="341"/>
      <c r="SYR15" s="341"/>
      <c r="SYS15" s="341"/>
      <c r="SYT15" s="341"/>
      <c r="SYU15" s="341"/>
      <c r="SYV15" s="341"/>
      <c r="SYW15" s="341"/>
      <c r="SYX15" s="341"/>
      <c r="SYY15" s="341"/>
      <c r="SYZ15" s="341"/>
      <c r="SZA15" s="341"/>
      <c r="SZB15" s="341"/>
      <c r="SZC15" s="341"/>
      <c r="SZD15" s="341"/>
      <c r="SZE15" s="341"/>
      <c r="SZF15" s="341"/>
      <c r="SZG15" s="341"/>
      <c r="SZH15" s="341"/>
      <c r="SZI15" s="341"/>
      <c r="SZJ15" s="341"/>
      <c r="SZK15" s="341"/>
      <c r="SZL15" s="341"/>
      <c r="SZM15" s="341"/>
      <c r="SZN15" s="341"/>
      <c r="SZO15" s="341"/>
      <c r="SZP15" s="341"/>
      <c r="SZQ15" s="341"/>
      <c r="SZR15" s="341"/>
      <c r="SZS15" s="341"/>
      <c r="SZT15" s="341"/>
      <c r="SZU15" s="341"/>
      <c r="SZV15" s="341"/>
      <c r="SZW15" s="341"/>
      <c r="SZX15" s="341"/>
      <c r="SZY15" s="341"/>
      <c r="SZZ15" s="341"/>
      <c r="TAA15" s="341"/>
      <c r="TAB15" s="341"/>
      <c r="TAC15" s="341"/>
      <c r="TAD15" s="341"/>
      <c r="TAE15" s="341"/>
      <c r="TAF15" s="341"/>
      <c r="TAG15" s="341"/>
      <c r="TAH15" s="341"/>
      <c r="TAI15" s="341"/>
      <c r="TAJ15" s="341"/>
      <c r="TAK15" s="341"/>
      <c r="TAL15" s="341"/>
      <c r="TAM15" s="341"/>
      <c r="TAN15" s="341"/>
      <c r="TAO15" s="341"/>
      <c r="TAP15" s="341"/>
      <c r="TAQ15" s="341"/>
      <c r="TAR15" s="341"/>
      <c r="TAS15" s="341"/>
      <c r="TAT15" s="341"/>
      <c r="TAU15" s="341"/>
      <c r="TAV15" s="341"/>
      <c r="TAW15" s="341"/>
      <c r="TAX15" s="341"/>
      <c r="TAY15" s="341"/>
      <c r="TAZ15" s="341"/>
      <c r="TBA15" s="341"/>
      <c r="TBB15" s="341"/>
      <c r="TBC15" s="341"/>
      <c r="TBD15" s="341"/>
      <c r="TBE15" s="341"/>
      <c r="TBF15" s="341"/>
      <c r="TBG15" s="341"/>
      <c r="TBH15" s="341"/>
      <c r="TBI15" s="341"/>
      <c r="TBJ15" s="341"/>
      <c r="TBK15" s="341"/>
      <c r="TBL15" s="341"/>
      <c r="TBM15" s="341"/>
      <c r="TBN15" s="341"/>
      <c r="TBO15" s="341"/>
      <c r="TBP15" s="341"/>
      <c r="TBQ15" s="341"/>
      <c r="TBR15" s="341"/>
      <c r="TBS15" s="341"/>
      <c r="TBT15" s="341"/>
      <c r="TBU15" s="341"/>
      <c r="TBV15" s="341"/>
      <c r="TBW15" s="341"/>
      <c r="TBX15" s="341"/>
      <c r="TBY15" s="341"/>
      <c r="TBZ15" s="341"/>
      <c r="TCA15" s="341"/>
      <c r="TCB15" s="341"/>
      <c r="TCC15" s="341"/>
      <c r="TCD15" s="341"/>
      <c r="TCE15" s="341"/>
      <c r="TCF15" s="341"/>
      <c r="TCG15" s="341"/>
      <c r="TCH15" s="341"/>
      <c r="TCI15" s="341"/>
      <c r="TCJ15" s="341"/>
      <c r="TCK15" s="341"/>
      <c r="TCL15" s="341"/>
      <c r="TCM15" s="341"/>
      <c r="TCN15" s="341"/>
      <c r="TCO15" s="341"/>
      <c r="TCP15" s="341"/>
      <c r="TCQ15" s="341"/>
      <c r="TCR15" s="341"/>
      <c r="TCS15" s="341"/>
      <c r="TCT15" s="341"/>
      <c r="TCU15" s="341"/>
      <c r="TCV15" s="341"/>
      <c r="TCW15" s="341"/>
      <c r="TCX15" s="341"/>
      <c r="TCY15" s="341"/>
      <c r="TCZ15" s="341"/>
      <c r="TDA15" s="341"/>
      <c r="TDB15" s="341"/>
      <c r="TDC15" s="341"/>
      <c r="TDD15" s="341"/>
      <c r="TDE15" s="341"/>
      <c r="TDF15" s="341"/>
      <c r="TDG15" s="341"/>
      <c r="TDH15" s="341"/>
      <c r="TDI15" s="341"/>
      <c r="TDJ15" s="341"/>
      <c r="TDK15" s="341"/>
      <c r="TDL15" s="341"/>
      <c r="TDM15" s="341"/>
      <c r="TDN15" s="341"/>
      <c r="TDO15" s="341"/>
      <c r="TDP15" s="341"/>
      <c r="TDQ15" s="341"/>
      <c r="TDR15" s="341"/>
      <c r="TDS15" s="341"/>
      <c r="TDT15" s="341"/>
      <c r="TDU15" s="341"/>
      <c r="TDV15" s="341"/>
      <c r="TDW15" s="341"/>
      <c r="TDX15" s="341"/>
      <c r="TDY15" s="341"/>
      <c r="TDZ15" s="341"/>
      <c r="TEA15" s="341"/>
      <c r="TEB15" s="341"/>
      <c r="TEC15" s="341"/>
      <c r="TED15" s="341"/>
      <c r="TEE15" s="341"/>
      <c r="TEF15" s="341"/>
      <c r="TEG15" s="341"/>
      <c r="TEH15" s="341"/>
      <c r="TEI15" s="341"/>
      <c r="TEJ15" s="341"/>
      <c r="TEK15" s="341"/>
      <c r="TEL15" s="341"/>
      <c r="TEM15" s="341"/>
      <c r="TEN15" s="341"/>
      <c r="TEO15" s="341"/>
      <c r="TEP15" s="341"/>
      <c r="TEQ15" s="341"/>
      <c r="TER15" s="341"/>
      <c r="TES15" s="341"/>
      <c r="TET15" s="341"/>
      <c r="TEU15" s="341"/>
      <c r="TEV15" s="341"/>
      <c r="TEW15" s="341"/>
      <c r="TEX15" s="341"/>
      <c r="TEY15" s="341"/>
      <c r="TEZ15" s="341"/>
      <c r="TFA15" s="341"/>
      <c r="TFB15" s="341"/>
      <c r="TFC15" s="341"/>
      <c r="TFD15" s="341"/>
      <c r="TFE15" s="341"/>
      <c r="TFF15" s="341"/>
      <c r="TFG15" s="341"/>
      <c r="TFH15" s="341"/>
      <c r="TFI15" s="341"/>
      <c r="TFJ15" s="341"/>
      <c r="TFK15" s="341"/>
      <c r="TFL15" s="341"/>
      <c r="TFM15" s="341"/>
      <c r="TFN15" s="341"/>
      <c r="TFO15" s="341"/>
      <c r="TFP15" s="341"/>
      <c r="TFQ15" s="341"/>
      <c r="TFR15" s="341"/>
      <c r="TFS15" s="341"/>
      <c r="TFT15" s="341"/>
      <c r="TFU15" s="341"/>
      <c r="TFV15" s="341"/>
      <c r="TFW15" s="341"/>
      <c r="TFX15" s="341"/>
      <c r="TFY15" s="341"/>
      <c r="TFZ15" s="341"/>
      <c r="TGA15" s="341"/>
      <c r="TGB15" s="341"/>
      <c r="TGC15" s="341"/>
      <c r="TGD15" s="341"/>
      <c r="TGE15" s="341"/>
      <c r="TGF15" s="341"/>
      <c r="TGG15" s="341"/>
      <c r="TGH15" s="341"/>
      <c r="TGI15" s="341"/>
      <c r="TGJ15" s="341"/>
      <c r="TGK15" s="341"/>
      <c r="TGL15" s="341"/>
      <c r="TGM15" s="341"/>
      <c r="TGN15" s="341"/>
      <c r="TGO15" s="341"/>
      <c r="TGP15" s="341"/>
      <c r="TGQ15" s="341"/>
      <c r="TGR15" s="341"/>
      <c r="TGS15" s="341"/>
      <c r="TGT15" s="341"/>
      <c r="TGU15" s="341"/>
      <c r="TGV15" s="341"/>
      <c r="TGW15" s="341"/>
      <c r="TGX15" s="341"/>
      <c r="TGY15" s="341"/>
      <c r="TGZ15" s="341"/>
      <c r="THA15" s="341"/>
      <c r="THB15" s="341"/>
      <c r="THC15" s="341"/>
      <c r="THD15" s="341"/>
      <c r="THE15" s="341"/>
      <c r="THF15" s="341"/>
      <c r="THG15" s="341"/>
      <c r="THH15" s="341"/>
      <c r="THI15" s="341"/>
      <c r="THJ15" s="341"/>
      <c r="THK15" s="341"/>
      <c r="THL15" s="341"/>
      <c r="THM15" s="341"/>
      <c r="THN15" s="341"/>
      <c r="THO15" s="341"/>
      <c r="THP15" s="341"/>
      <c r="THQ15" s="341"/>
      <c r="THR15" s="341"/>
      <c r="THS15" s="341"/>
      <c r="THT15" s="341"/>
      <c r="THU15" s="341"/>
      <c r="THV15" s="341"/>
      <c r="THW15" s="341"/>
      <c r="THX15" s="341"/>
      <c r="THY15" s="341"/>
      <c r="THZ15" s="341"/>
      <c r="TIA15" s="341"/>
      <c r="TIB15" s="341"/>
      <c r="TIC15" s="341"/>
      <c r="TID15" s="341"/>
      <c r="TIE15" s="341"/>
      <c r="TIF15" s="341"/>
      <c r="TIG15" s="341"/>
      <c r="TIH15" s="341"/>
      <c r="TII15" s="341"/>
      <c r="TIJ15" s="341"/>
      <c r="TIK15" s="341"/>
      <c r="TIL15" s="341"/>
      <c r="TIM15" s="341"/>
      <c r="TIN15" s="341"/>
      <c r="TIO15" s="341"/>
      <c r="TIP15" s="341"/>
      <c r="TIQ15" s="341"/>
      <c r="TIR15" s="341"/>
      <c r="TIS15" s="341"/>
      <c r="TIT15" s="341"/>
      <c r="TIU15" s="341"/>
      <c r="TIV15" s="341"/>
      <c r="TIW15" s="341"/>
      <c r="TIX15" s="341"/>
      <c r="TIY15" s="341"/>
      <c r="TIZ15" s="341"/>
      <c r="TJA15" s="341"/>
      <c r="TJB15" s="341"/>
      <c r="TJC15" s="341"/>
      <c r="TJD15" s="341"/>
      <c r="TJE15" s="341"/>
      <c r="TJF15" s="341"/>
      <c r="TJG15" s="341"/>
      <c r="TJH15" s="341"/>
      <c r="TJI15" s="341"/>
      <c r="TJJ15" s="341"/>
      <c r="TJK15" s="341"/>
      <c r="TJL15" s="341"/>
      <c r="TJM15" s="341"/>
      <c r="TJN15" s="341"/>
      <c r="TJO15" s="341"/>
      <c r="TJP15" s="341"/>
      <c r="TJQ15" s="341"/>
      <c r="TJR15" s="341"/>
      <c r="TJS15" s="341"/>
      <c r="TJT15" s="341"/>
      <c r="TJU15" s="341"/>
      <c r="TJV15" s="341"/>
      <c r="TJW15" s="341"/>
      <c r="TJX15" s="341"/>
      <c r="TJY15" s="341"/>
      <c r="TJZ15" s="341"/>
      <c r="TKA15" s="341"/>
      <c r="TKB15" s="341"/>
      <c r="TKC15" s="341"/>
      <c r="TKD15" s="341"/>
      <c r="TKE15" s="341"/>
      <c r="TKF15" s="341"/>
      <c r="TKG15" s="341"/>
      <c r="TKH15" s="341"/>
      <c r="TKI15" s="341"/>
      <c r="TKJ15" s="341"/>
      <c r="TKK15" s="341"/>
      <c r="TKL15" s="341"/>
      <c r="TKM15" s="341"/>
      <c r="TKN15" s="341"/>
      <c r="TKO15" s="341"/>
      <c r="TKP15" s="341"/>
      <c r="TKQ15" s="341"/>
      <c r="TKR15" s="341"/>
      <c r="TKS15" s="341"/>
      <c r="TKT15" s="341"/>
      <c r="TKU15" s="341"/>
      <c r="TKV15" s="341"/>
      <c r="TKW15" s="341"/>
      <c r="TKX15" s="341"/>
      <c r="TKY15" s="341"/>
      <c r="TKZ15" s="341"/>
      <c r="TLA15" s="341"/>
      <c r="TLB15" s="341"/>
      <c r="TLC15" s="341"/>
      <c r="TLD15" s="341"/>
      <c r="TLE15" s="341"/>
      <c r="TLF15" s="341"/>
      <c r="TLG15" s="341"/>
      <c r="TLH15" s="341"/>
      <c r="TLI15" s="341"/>
      <c r="TLJ15" s="341"/>
      <c r="TLK15" s="341"/>
      <c r="TLL15" s="341"/>
      <c r="TLM15" s="341"/>
      <c r="TLN15" s="341"/>
      <c r="TLO15" s="341"/>
      <c r="TLP15" s="341"/>
      <c r="TLQ15" s="341"/>
      <c r="TLR15" s="341"/>
      <c r="TLS15" s="341"/>
      <c r="TLT15" s="341"/>
      <c r="TLU15" s="341"/>
      <c r="TLV15" s="341"/>
      <c r="TLW15" s="341"/>
      <c r="TLX15" s="341"/>
      <c r="TLY15" s="341"/>
      <c r="TLZ15" s="341"/>
      <c r="TMA15" s="341"/>
      <c r="TMB15" s="341"/>
      <c r="TMC15" s="341"/>
      <c r="TMD15" s="341"/>
      <c r="TME15" s="341"/>
      <c r="TMF15" s="341"/>
      <c r="TMG15" s="341"/>
      <c r="TMH15" s="341"/>
      <c r="TMI15" s="341"/>
      <c r="TMJ15" s="341"/>
      <c r="TMK15" s="341"/>
      <c r="TML15" s="341"/>
      <c r="TMM15" s="341"/>
      <c r="TMN15" s="341"/>
      <c r="TMO15" s="341"/>
      <c r="TMP15" s="341"/>
      <c r="TMQ15" s="341"/>
      <c r="TMR15" s="341"/>
      <c r="TMS15" s="341"/>
      <c r="TMT15" s="341"/>
      <c r="TMU15" s="341"/>
      <c r="TMV15" s="341"/>
      <c r="TMW15" s="341"/>
      <c r="TMX15" s="341"/>
      <c r="TMY15" s="341"/>
      <c r="TMZ15" s="341"/>
      <c r="TNA15" s="341"/>
      <c r="TNB15" s="341"/>
      <c r="TNC15" s="341"/>
      <c r="TND15" s="341"/>
      <c r="TNE15" s="341"/>
      <c r="TNF15" s="341"/>
      <c r="TNG15" s="341"/>
      <c r="TNH15" s="341"/>
      <c r="TNI15" s="341"/>
      <c r="TNJ15" s="341"/>
      <c r="TNK15" s="341"/>
      <c r="TNL15" s="341"/>
      <c r="TNM15" s="341"/>
      <c r="TNN15" s="341"/>
      <c r="TNO15" s="341"/>
      <c r="TNP15" s="341"/>
      <c r="TNQ15" s="341"/>
      <c r="TNR15" s="341"/>
      <c r="TNS15" s="341"/>
      <c r="TNT15" s="341"/>
      <c r="TNU15" s="341"/>
      <c r="TNV15" s="341"/>
      <c r="TNW15" s="341"/>
      <c r="TNX15" s="341"/>
      <c r="TNY15" s="341"/>
      <c r="TNZ15" s="341"/>
      <c r="TOA15" s="341"/>
      <c r="TOB15" s="341"/>
      <c r="TOC15" s="341"/>
      <c r="TOD15" s="341"/>
      <c r="TOE15" s="341"/>
      <c r="TOF15" s="341"/>
      <c r="TOG15" s="341"/>
      <c r="TOH15" s="341"/>
      <c r="TOI15" s="341"/>
      <c r="TOJ15" s="341"/>
      <c r="TOK15" s="341"/>
      <c r="TOL15" s="341"/>
      <c r="TOM15" s="341"/>
      <c r="TON15" s="341"/>
      <c r="TOO15" s="341"/>
      <c r="TOP15" s="341"/>
      <c r="TOQ15" s="341"/>
      <c r="TOR15" s="341"/>
      <c r="TOS15" s="341"/>
      <c r="TOT15" s="341"/>
      <c r="TOU15" s="341"/>
      <c r="TOV15" s="341"/>
      <c r="TOW15" s="341"/>
      <c r="TOX15" s="341"/>
      <c r="TOY15" s="341"/>
      <c r="TOZ15" s="341"/>
      <c r="TPA15" s="341"/>
      <c r="TPB15" s="341"/>
      <c r="TPC15" s="341"/>
      <c r="TPD15" s="341"/>
      <c r="TPE15" s="341"/>
      <c r="TPF15" s="341"/>
      <c r="TPG15" s="341"/>
      <c r="TPH15" s="341"/>
      <c r="TPI15" s="341"/>
      <c r="TPJ15" s="341"/>
      <c r="TPK15" s="341"/>
      <c r="TPL15" s="341"/>
      <c r="TPM15" s="341"/>
      <c r="TPN15" s="341"/>
      <c r="TPO15" s="341"/>
      <c r="TPP15" s="341"/>
      <c r="TPQ15" s="341"/>
      <c r="TPR15" s="341"/>
      <c r="TPS15" s="341"/>
      <c r="TPT15" s="341"/>
      <c r="TPU15" s="341"/>
      <c r="TPV15" s="341"/>
      <c r="TPW15" s="341"/>
      <c r="TPX15" s="341"/>
      <c r="TPY15" s="341"/>
      <c r="TPZ15" s="341"/>
      <c r="TQA15" s="341"/>
      <c r="TQB15" s="341"/>
      <c r="TQC15" s="341"/>
      <c r="TQD15" s="341"/>
      <c r="TQE15" s="341"/>
      <c r="TQF15" s="341"/>
      <c r="TQG15" s="341"/>
      <c r="TQH15" s="341"/>
      <c r="TQI15" s="341"/>
      <c r="TQJ15" s="341"/>
      <c r="TQK15" s="341"/>
      <c r="TQL15" s="341"/>
      <c r="TQM15" s="341"/>
      <c r="TQN15" s="341"/>
      <c r="TQO15" s="341"/>
      <c r="TQP15" s="341"/>
      <c r="TQQ15" s="341"/>
      <c r="TQR15" s="341"/>
      <c r="TQS15" s="341"/>
      <c r="TQT15" s="341"/>
      <c r="TQU15" s="341"/>
      <c r="TQV15" s="341"/>
      <c r="TQW15" s="341"/>
      <c r="TQX15" s="341"/>
      <c r="TQY15" s="341"/>
      <c r="TQZ15" s="341"/>
      <c r="TRA15" s="341"/>
      <c r="TRB15" s="341"/>
      <c r="TRC15" s="341"/>
      <c r="TRD15" s="341"/>
      <c r="TRE15" s="341"/>
      <c r="TRF15" s="341"/>
      <c r="TRG15" s="341"/>
      <c r="TRH15" s="341"/>
      <c r="TRI15" s="341"/>
      <c r="TRJ15" s="341"/>
      <c r="TRK15" s="341"/>
      <c r="TRL15" s="341"/>
      <c r="TRM15" s="341"/>
      <c r="TRN15" s="341"/>
      <c r="TRO15" s="341"/>
      <c r="TRP15" s="341"/>
      <c r="TRQ15" s="341"/>
      <c r="TRR15" s="341"/>
      <c r="TRS15" s="341"/>
      <c r="TRT15" s="341"/>
      <c r="TRU15" s="341"/>
      <c r="TRV15" s="341"/>
      <c r="TRW15" s="341"/>
      <c r="TRX15" s="341"/>
      <c r="TRY15" s="341"/>
      <c r="TRZ15" s="341"/>
      <c r="TSA15" s="341"/>
      <c r="TSB15" s="341"/>
      <c r="TSC15" s="341"/>
      <c r="TSD15" s="341"/>
      <c r="TSE15" s="341"/>
      <c r="TSF15" s="341"/>
      <c r="TSG15" s="341"/>
      <c r="TSH15" s="341"/>
      <c r="TSI15" s="341"/>
      <c r="TSJ15" s="341"/>
      <c r="TSK15" s="341"/>
      <c r="TSL15" s="341"/>
      <c r="TSM15" s="341"/>
      <c r="TSN15" s="341"/>
      <c r="TSO15" s="341"/>
      <c r="TSP15" s="341"/>
      <c r="TSQ15" s="341"/>
      <c r="TSR15" s="341"/>
      <c r="TSS15" s="341"/>
      <c r="TST15" s="341"/>
      <c r="TSU15" s="341"/>
      <c r="TSV15" s="341"/>
      <c r="TSW15" s="341"/>
      <c r="TSX15" s="341"/>
      <c r="TSY15" s="341"/>
      <c r="TSZ15" s="341"/>
      <c r="TTA15" s="341"/>
      <c r="TTB15" s="341"/>
      <c r="TTC15" s="341"/>
      <c r="TTD15" s="341"/>
      <c r="TTE15" s="341"/>
      <c r="TTF15" s="341"/>
      <c r="TTG15" s="341"/>
      <c r="TTH15" s="341"/>
      <c r="TTI15" s="341"/>
      <c r="TTJ15" s="341"/>
      <c r="TTK15" s="341"/>
      <c r="TTL15" s="341"/>
      <c r="TTM15" s="341"/>
      <c r="TTN15" s="341"/>
      <c r="TTO15" s="341"/>
      <c r="TTP15" s="341"/>
      <c r="TTQ15" s="341"/>
      <c r="TTR15" s="341"/>
      <c r="TTS15" s="341"/>
      <c r="TTT15" s="341"/>
      <c r="TTU15" s="341"/>
      <c r="TTV15" s="341"/>
      <c r="TTW15" s="341"/>
      <c r="TTX15" s="341"/>
      <c r="TTY15" s="341"/>
      <c r="TTZ15" s="341"/>
      <c r="TUA15" s="341"/>
      <c r="TUB15" s="341"/>
      <c r="TUC15" s="341"/>
      <c r="TUD15" s="341"/>
      <c r="TUE15" s="341"/>
      <c r="TUF15" s="341"/>
      <c r="TUG15" s="341"/>
      <c r="TUH15" s="341"/>
      <c r="TUI15" s="341"/>
      <c r="TUJ15" s="341"/>
      <c r="TUK15" s="341"/>
      <c r="TUL15" s="341"/>
      <c r="TUM15" s="341"/>
      <c r="TUN15" s="341"/>
      <c r="TUO15" s="341"/>
      <c r="TUP15" s="341"/>
      <c r="TUQ15" s="341"/>
      <c r="TUR15" s="341"/>
      <c r="TUS15" s="341"/>
      <c r="TUT15" s="341"/>
      <c r="TUU15" s="341"/>
      <c r="TUV15" s="341"/>
      <c r="TUW15" s="341"/>
      <c r="TUX15" s="341"/>
      <c r="TUY15" s="341"/>
      <c r="TUZ15" s="341"/>
      <c r="TVA15" s="341"/>
      <c r="TVB15" s="341"/>
      <c r="TVC15" s="341"/>
      <c r="TVD15" s="341"/>
      <c r="TVE15" s="341"/>
      <c r="TVF15" s="341"/>
      <c r="TVG15" s="341"/>
      <c r="TVH15" s="341"/>
      <c r="TVI15" s="341"/>
      <c r="TVJ15" s="341"/>
      <c r="TVK15" s="341"/>
      <c r="TVL15" s="341"/>
      <c r="TVM15" s="341"/>
      <c r="TVN15" s="341"/>
      <c r="TVO15" s="341"/>
      <c r="TVP15" s="341"/>
      <c r="TVQ15" s="341"/>
      <c r="TVR15" s="341"/>
      <c r="TVS15" s="341"/>
      <c r="TVT15" s="341"/>
      <c r="TVU15" s="341"/>
      <c r="TVV15" s="341"/>
      <c r="TVW15" s="341"/>
      <c r="TVX15" s="341"/>
      <c r="TVY15" s="341"/>
      <c r="TVZ15" s="341"/>
      <c r="TWA15" s="341"/>
      <c r="TWB15" s="341"/>
      <c r="TWC15" s="341"/>
      <c r="TWD15" s="341"/>
      <c r="TWE15" s="341"/>
      <c r="TWF15" s="341"/>
      <c r="TWG15" s="341"/>
      <c r="TWH15" s="341"/>
      <c r="TWI15" s="341"/>
      <c r="TWJ15" s="341"/>
      <c r="TWK15" s="341"/>
      <c r="TWL15" s="341"/>
      <c r="TWM15" s="341"/>
      <c r="TWN15" s="341"/>
      <c r="TWO15" s="341"/>
      <c r="TWP15" s="341"/>
      <c r="TWQ15" s="341"/>
      <c r="TWR15" s="341"/>
      <c r="TWS15" s="341"/>
      <c r="TWT15" s="341"/>
      <c r="TWU15" s="341"/>
      <c r="TWV15" s="341"/>
      <c r="TWW15" s="341"/>
      <c r="TWX15" s="341"/>
      <c r="TWY15" s="341"/>
      <c r="TWZ15" s="341"/>
      <c r="TXA15" s="341"/>
      <c r="TXB15" s="341"/>
      <c r="TXC15" s="341"/>
      <c r="TXD15" s="341"/>
      <c r="TXE15" s="341"/>
      <c r="TXF15" s="341"/>
      <c r="TXG15" s="341"/>
      <c r="TXH15" s="341"/>
      <c r="TXI15" s="341"/>
      <c r="TXJ15" s="341"/>
      <c r="TXK15" s="341"/>
      <c r="TXL15" s="341"/>
      <c r="TXM15" s="341"/>
      <c r="TXN15" s="341"/>
      <c r="TXO15" s="341"/>
      <c r="TXP15" s="341"/>
      <c r="TXQ15" s="341"/>
      <c r="TXR15" s="341"/>
      <c r="TXS15" s="341"/>
      <c r="TXT15" s="341"/>
      <c r="TXU15" s="341"/>
      <c r="TXV15" s="341"/>
      <c r="TXW15" s="341"/>
      <c r="TXX15" s="341"/>
      <c r="TXY15" s="341"/>
      <c r="TXZ15" s="341"/>
      <c r="TYA15" s="341"/>
      <c r="TYB15" s="341"/>
      <c r="TYC15" s="341"/>
      <c r="TYD15" s="341"/>
      <c r="TYE15" s="341"/>
      <c r="TYF15" s="341"/>
      <c r="TYG15" s="341"/>
      <c r="TYH15" s="341"/>
      <c r="TYI15" s="341"/>
      <c r="TYJ15" s="341"/>
      <c r="TYK15" s="341"/>
      <c r="TYL15" s="341"/>
      <c r="TYM15" s="341"/>
      <c r="TYN15" s="341"/>
      <c r="TYO15" s="341"/>
      <c r="TYP15" s="341"/>
      <c r="TYQ15" s="341"/>
      <c r="TYR15" s="341"/>
      <c r="TYS15" s="341"/>
      <c r="TYT15" s="341"/>
      <c r="TYU15" s="341"/>
      <c r="TYV15" s="341"/>
      <c r="TYW15" s="341"/>
      <c r="TYX15" s="341"/>
      <c r="TYY15" s="341"/>
      <c r="TYZ15" s="341"/>
      <c r="TZA15" s="341"/>
      <c r="TZB15" s="341"/>
      <c r="TZC15" s="341"/>
      <c r="TZD15" s="341"/>
      <c r="TZE15" s="341"/>
      <c r="TZF15" s="341"/>
      <c r="TZG15" s="341"/>
      <c r="TZH15" s="341"/>
      <c r="TZI15" s="341"/>
      <c r="TZJ15" s="341"/>
      <c r="TZK15" s="341"/>
      <c r="TZL15" s="341"/>
      <c r="TZM15" s="341"/>
      <c r="TZN15" s="341"/>
      <c r="TZO15" s="341"/>
      <c r="TZP15" s="341"/>
      <c r="TZQ15" s="341"/>
      <c r="TZR15" s="341"/>
      <c r="TZS15" s="341"/>
      <c r="TZT15" s="341"/>
      <c r="TZU15" s="341"/>
      <c r="TZV15" s="341"/>
      <c r="TZW15" s="341"/>
      <c r="TZX15" s="341"/>
      <c r="TZY15" s="341"/>
      <c r="TZZ15" s="341"/>
      <c r="UAA15" s="341"/>
      <c r="UAB15" s="341"/>
      <c r="UAC15" s="341"/>
      <c r="UAD15" s="341"/>
      <c r="UAE15" s="341"/>
      <c r="UAF15" s="341"/>
      <c r="UAG15" s="341"/>
      <c r="UAH15" s="341"/>
      <c r="UAI15" s="341"/>
      <c r="UAJ15" s="341"/>
      <c r="UAK15" s="341"/>
      <c r="UAL15" s="341"/>
      <c r="UAM15" s="341"/>
      <c r="UAN15" s="341"/>
      <c r="UAO15" s="341"/>
      <c r="UAP15" s="341"/>
      <c r="UAQ15" s="341"/>
      <c r="UAR15" s="341"/>
      <c r="UAS15" s="341"/>
      <c r="UAT15" s="341"/>
      <c r="UAU15" s="341"/>
      <c r="UAV15" s="341"/>
      <c r="UAW15" s="341"/>
      <c r="UAX15" s="341"/>
      <c r="UAY15" s="341"/>
      <c r="UAZ15" s="341"/>
      <c r="UBA15" s="341"/>
      <c r="UBB15" s="341"/>
      <c r="UBC15" s="341"/>
      <c r="UBD15" s="341"/>
      <c r="UBE15" s="341"/>
      <c r="UBF15" s="341"/>
      <c r="UBG15" s="341"/>
      <c r="UBH15" s="341"/>
      <c r="UBI15" s="341"/>
      <c r="UBJ15" s="341"/>
      <c r="UBK15" s="341"/>
      <c r="UBL15" s="341"/>
      <c r="UBM15" s="341"/>
      <c r="UBN15" s="341"/>
      <c r="UBO15" s="341"/>
      <c r="UBP15" s="341"/>
      <c r="UBQ15" s="341"/>
      <c r="UBR15" s="341"/>
      <c r="UBS15" s="341"/>
      <c r="UBT15" s="341"/>
      <c r="UBU15" s="341"/>
      <c r="UBV15" s="341"/>
      <c r="UBW15" s="341"/>
      <c r="UBX15" s="341"/>
      <c r="UBY15" s="341"/>
      <c r="UBZ15" s="341"/>
      <c r="UCA15" s="341"/>
      <c r="UCB15" s="341"/>
      <c r="UCC15" s="341"/>
      <c r="UCD15" s="341"/>
      <c r="UCE15" s="341"/>
      <c r="UCF15" s="341"/>
      <c r="UCG15" s="341"/>
      <c r="UCH15" s="341"/>
      <c r="UCI15" s="341"/>
      <c r="UCJ15" s="341"/>
      <c r="UCK15" s="341"/>
      <c r="UCL15" s="341"/>
      <c r="UCM15" s="341"/>
      <c r="UCN15" s="341"/>
      <c r="UCO15" s="341"/>
      <c r="UCP15" s="341"/>
      <c r="UCQ15" s="341"/>
      <c r="UCR15" s="341"/>
      <c r="UCS15" s="341"/>
      <c r="UCT15" s="341"/>
      <c r="UCU15" s="341"/>
      <c r="UCV15" s="341"/>
      <c r="UCW15" s="341"/>
      <c r="UCX15" s="341"/>
      <c r="UCY15" s="341"/>
      <c r="UCZ15" s="341"/>
      <c r="UDA15" s="341"/>
      <c r="UDB15" s="341"/>
      <c r="UDC15" s="341"/>
      <c r="UDD15" s="341"/>
      <c r="UDE15" s="341"/>
      <c r="UDF15" s="341"/>
      <c r="UDG15" s="341"/>
      <c r="UDH15" s="341"/>
      <c r="UDI15" s="341"/>
      <c r="UDJ15" s="341"/>
      <c r="UDK15" s="341"/>
      <c r="UDL15" s="341"/>
      <c r="UDM15" s="341"/>
      <c r="UDN15" s="341"/>
      <c r="UDO15" s="341"/>
      <c r="UDP15" s="341"/>
      <c r="UDQ15" s="341"/>
      <c r="UDR15" s="341"/>
      <c r="UDS15" s="341"/>
      <c r="UDT15" s="341"/>
      <c r="UDU15" s="341"/>
      <c r="UDV15" s="341"/>
      <c r="UDW15" s="341"/>
      <c r="UDX15" s="341"/>
      <c r="UDY15" s="341"/>
      <c r="UDZ15" s="341"/>
      <c r="UEA15" s="341"/>
      <c r="UEB15" s="341"/>
      <c r="UEC15" s="341"/>
      <c r="UED15" s="341"/>
      <c r="UEE15" s="341"/>
      <c r="UEF15" s="341"/>
      <c r="UEG15" s="341"/>
      <c r="UEH15" s="341"/>
      <c r="UEI15" s="341"/>
      <c r="UEJ15" s="341"/>
      <c r="UEK15" s="341"/>
      <c r="UEL15" s="341"/>
      <c r="UEM15" s="341"/>
      <c r="UEN15" s="341"/>
      <c r="UEO15" s="341"/>
      <c r="UEP15" s="341"/>
      <c r="UEQ15" s="341"/>
      <c r="UER15" s="341"/>
      <c r="UES15" s="341"/>
      <c r="UET15" s="341"/>
      <c r="UEU15" s="341"/>
      <c r="UEV15" s="341"/>
      <c r="UEW15" s="341"/>
      <c r="UEX15" s="341"/>
      <c r="UEY15" s="341"/>
      <c r="UEZ15" s="341"/>
      <c r="UFA15" s="341"/>
      <c r="UFB15" s="341"/>
      <c r="UFC15" s="341"/>
      <c r="UFD15" s="341"/>
      <c r="UFE15" s="341"/>
      <c r="UFF15" s="341"/>
      <c r="UFG15" s="341"/>
      <c r="UFH15" s="341"/>
      <c r="UFI15" s="341"/>
      <c r="UFJ15" s="341"/>
      <c r="UFK15" s="341"/>
      <c r="UFL15" s="341"/>
      <c r="UFM15" s="341"/>
      <c r="UFN15" s="341"/>
      <c r="UFO15" s="341"/>
      <c r="UFP15" s="341"/>
      <c r="UFQ15" s="341"/>
      <c r="UFR15" s="341"/>
      <c r="UFS15" s="341"/>
      <c r="UFT15" s="341"/>
      <c r="UFU15" s="341"/>
      <c r="UFV15" s="341"/>
      <c r="UFW15" s="341"/>
      <c r="UFX15" s="341"/>
      <c r="UFY15" s="341"/>
      <c r="UFZ15" s="341"/>
      <c r="UGA15" s="341"/>
      <c r="UGB15" s="341"/>
      <c r="UGC15" s="341"/>
      <c r="UGD15" s="341"/>
      <c r="UGE15" s="341"/>
      <c r="UGF15" s="341"/>
      <c r="UGG15" s="341"/>
      <c r="UGH15" s="341"/>
      <c r="UGI15" s="341"/>
      <c r="UGJ15" s="341"/>
      <c r="UGK15" s="341"/>
      <c r="UGL15" s="341"/>
      <c r="UGM15" s="341"/>
      <c r="UGN15" s="341"/>
      <c r="UGO15" s="341"/>
      <c r="UGP15" s="341"/>
      <c r="UGQ15" s="341"/>
      <c r="UGR15" s="341"/>
      <c r="UGS15" s="341"/>
      <c r="UGT15" s="341"/>
      <c r="UGU15" s="341"/>
      <c r="UGV15" s="341"/>
      <c r="UGW15" s="341"/>
      <c r="UGX15" s="341"/>
      <c r="UGY15" s="341"/>
      <c r="UGZ15" s="341"/>
      <c r="UHA15" s="341"/>
      <c r="UHB15" s="341"/>
      <c r="UHC15" s="341"/>
      <c r="UHD15" s="341"/>
      <c r="UHE15" s="341"/>
      <c r="UHF15" s="341"/>
      <c r="UHG15" s="341"/>
      <c r="UHH15" s="341"/>
      <c r="UHI15" s="341"/>
      <c r="UHJ15" s="341"/>
      <c r="UHK15" s="341"/>
      <c r="UHL15" s="341"/>
      <c r="UHM15" s="341"/>
      <c r="UHN15" s="341"/>
      <c r="UHO15" s="341"/>
      <c r="UHP15" s="341"/>
      <c r="UHQ15" s="341"/>
      <c r="UHR15" s="341"/>
      <c r="UHS15" s="341"/>
      <c r="UHT15" s="341"/>
      <c r="UHU15" s="341"/>
      <c r="UHV15" s="341"/>
      <c r="UHW15" s="341"/>
      <c r="UHX15" s="341"/>
      <c r="UHY15" s="341"/>
      <c r="UHZ15" s="341"/>
      <c r="UIA15" s="341"/>
      <c r="UIB15" s="341"/>
      <c r="UIC15" s="341"/>
      <c r="UID15" s="341"/>
      <c r="UIE15" s="341"/>
      <c r="UIF15" s="341"/>
      <c r="UIG15" s="341"/>
      <c r="UIH15" s="341"/>
      <c r="UII15" s="341"/>
      <c r="UIJ15" s="341"/>
      <c r="UIK15" s="341"/>
      <c r="UIL15" s="341"/>
      <c r="UIM15" s="341"/>
      <c r="UIN15" s="341"/>
      <c r="UIO15" s="341"/>
      <c r="UIP15" s="341"/>
      <c r="UIQ15" s="341"/>
      <c r="UIR15" s="341"/>
      <c r="UIS15" s="341"/>
      <c r="UIT15" s="341"/>
      <c r="UIU15" s="341"/>
      <c r="UIV15" s="341"/>
      <c r="UIW15" s="341"/>
      <c r="UIX15" s="341"/>
      <c r="UIY15" s="341"/>
      <c r="UIZ15" s="341"/>
      <c r="UJA15" s="341"/>
      <c r="UJB15" s="341"/>
      <c r="UJC15" s="341"/>
      <c r="UJD15" s="341"/>
      <c r="UJE15" s="341"/>
      <c r="UJF15" s="341"/>
      <c r="UJG15" s="341"/>
      <c r="UJH15" s="341"/>
      <c r="UJI15" s="341"/>
      <c r="UJJ15" s="341"/>
      <c r="UJK15" s="341"/>
      <c r="UJL15" s="341"/>
      <c r="UJM15" s="341"/>
      <c r="UJN15" s="341"/>
      <c r="UJO15" s="341"/>
      <c r="UJP15" s="341"/>
      <c r="UJQ15" s="341"/>
      <c r="UJR15" s="341"/>
      <c r="UJS15" s="341"/>
      <c r="UJT15" s="341"/>
      <c r="UJU15" s="341"/>
      <c r="UJV15" s="341"/>
      <c r="UJW15" s="341"/>
      <c r="UJX15" s="341"/>
      <c r="UJY15" s="341"/>
      <c r="UJZ15" s="341"/>
      <c r="UKA15" s="341"/>
      <c r="UKB15" s="341"/>
      <c r="UKC15" s="341"/>
      <c r="UKD15" s="341"/>
      <c r="UKE15" s="341"/>
      <c r="UKF15" s="341"/>
      <c r="UKG15" s="341"/>
      <c r="UKH15" s="341"/>
      <c r="UKI15" s="341"/>
      <c r="UKJ15" s="341"/>
      <c r="UKK15" s="341"/>
      <c r="UKL15" s="341"/>
      <c r="UKM15" s="341"/>
      <c r="UKN15" s="341"/>
      <c r="UKO15" s="341"/>
      <c r="UKP15" s="341"/>
      <c r="UKQ15" s="341"/>
      <c r="UKR15" s="341"/>
      <c r="UKS15" s="341"/>
      <c r="UKT15" s="341"/>
      <c r="UKU15" s="341"/>
      <c r="UKV15" s="341"/>
      <c r="UKW15" s="341"/>
      <c r="UKX15" s="341"/>
      <c r="UKY15" s="341"/>
      <c r="UKZ15" s="341"/>
      <c r="ULA15" s="341"/>
      <c r="ULB15" s="341"/>
      <c r="ULC15" s="341"/>
      <c r="ULD15" s="341"/>
      <c r="ULE15" s="341"/>
      <c r="ULF15" s="341"/>
      <c r="ULG15" s="341"/>
      <c r="ULH15" s="341"/>
      <c r="ULI15" s="341"/>
      <c r="ULJ15" s="341"/>
      <c r="ULK15" s="341"/>
      <c r="ULL15" s="341"/>
      <c r="ULM15" s="341"/>
      <c r="ULN15" s="341"/>
      <c r="ULO15" s="341"/>
      <c r="ULP15" s="341"/>
      <c r="ULQ15" s="341"/>
      <c r="ULR15" s="341"/>
      <c r="ULS15" s="341"/>
      <c r="ULT15" s="341"/>
      <c r="ULU15" s="341"/>
      <c r="ULV15" s="341"/>
      <c r="ULW15" s="341"/>
      <c r="ULX15" s="341"/>
      <c r="ULY15" s="341"/>
      <c r="ULZ15" s="341"/>
      <c r="UMA15" s="341"/>
      <c r="UMB15" s="341"/>
      <c r="UMC15" s="341"/>
      <c r="UMD15" s="341"/>
      <c r="UME15" s="341"/>
      <c r="UMF15" s="341"/>
      <c r="UMG15" s="341"/>
      <c r="UMH15" s="341"/>
      <c r="UMI15" s="341"/>
      <c r="UMJ15" s="341"/>
      <c r="UMK15" s="341"/>
      <c r="UML15" s="341"/>
      <c r="UMM15" s="341"/>
      <c r="UMN15" s="341"/>
      <c r="UMO15" s="341"/>
      <c r="UMP15" s="341"/>
      <c r="UMQ15" s="341"/>
      <c r="UMR15" s="341"/>
      <c r="UMS15" s="341"/>
      <c r="UMT15" s="341"/>
      <c r="UMU15" s="341"/>
      <c r="UMV15" s="341"/>
      <c r="UMW15" s="341"/>
      <c r="UMX15" s="341"/>
      <c r="UMY15" s="341"/>
      <c r="UMZ15" s="341"/>
      <c r="UNA15" s="341"/>
      <c r="UNB15" s="341"/>
      <c r="UNC15" s="341"/>
      <c r="UND15" s="341"/>
      <c r="UNE15" s="341"/>
      <c r="UNF15" s="341"/>
      <c r="UNG15" s="341"/>
      <c r="UNH15" s="341"/>
      <c r="UNI15" s="341"/>
      <c r="UNJ15" s="341"/>
      <c r="UNK15" s="341"/>
      <c r="UNL15" s="341"/>
      <c r="UNM15" s="341"/>
      <c r="UNN15" s="341"/>
      <c r="UNO15" s="341"/>
      <c r="UNP15" s="341"/>
      <c r="UNQ15" s="341"/>
      <c r="UNR15" s="341"/>
      <c r="UNS15" s="341"/>
      <c r="UNT15" s="341"/>
      <c r="UNU15" s="341"/>
      <c r="UNV15" s="341"/>
      <c r="UNW15" s="341"/>
      <c r="UNX15" s="341"/>
      <c r="UNY15" s="341"/>
      <c r="UNZ15" s="341"/>
      <c r="UOA15" s="341"/>
      <c r="UOB15" s="341"/>
      <c r="UOC15" s="341"/>
      <c r="UOD15" s="341"/>
      <c r="UOE15" s="341"/>
      <c r="UOF15" s="341"/>
      <c r="UOG15" s="341"/>
      <c r="UOH15" s="341"/>
      <c r="UOI15" s="341"/>
      <c r="UOJ15" s="341"/>
      <c r="UOK15" s="341"/>
      <c r="UOL15" s="341"/>
      <c r="UOM15" s="341"/>
      <c r="UON15" s="341"/>
      <c r="UOO15" s="341"/>
      <c r="UOP15" s="341"/>
      <c r="UOQ15" s="341"/>
      <c r="UOR15" s="341"/>
      <c r="UOS15" s="341"/>
      <c r="UOT15" s="341"/>
      <c r="UOU15" s="341"/>
      <c r="UOV15" s="341"/>
      <c r="UOW15" s="341"/>
      <c r="UOX15" s="341"/>
      <c r="UOY15" s="341"/>
      <c r="UOZ15" s="341"/>
      <c r="UPA15" s="341"/>
      <c r="UPB15" s="341"/>
      <c r="UPC15" s="341"/>
      <c r="UPD15" s="341"/>
      <c r="UPE15" s="341"/>
      <c r="UPF15" s="341"/>
      <c r="UPG15" s="341"/>
      <c r="UPH15" s="341"/>
      <c r="UPI15" s="341"/>
      <c r="UPJ15" s="341"/>
      <c r="UPK15" s="341"/>
      <c r="UPL15" s="341"/>
      <c r="UPM15" s="341"/>
      <c r="UPN15" s="341"/>
      <c r="UPO15" s="341"/>
      <c r="UPP15" s="341"/>
      <c r="UPQ15" s="341"/>
      <c r="UPR15" s="341"/>
      <c r="UPS15" s="341"/>
      <c r="UPT15" s="341"/>
      <c r="UPU15" s="341"/>
      <c r="UPV15" s="341"/>
      <c r="UPW15" s="341"/>
      <c r="UPX15" s="341"/>
      <c r="UPY15" s="341"/>
      <c r="UPZ15" s="341"/>
      <c r="UQA15" s="341"/>
      <c r="UQB15" s="341"/>
      <c r="UQC15" s="341"/>
      <c r="UQD15" s="341"/>
      <c r="UQE15" s="341"/>
      <c r="UQF15" s="341"/>
      <c r="UQG15" s="341"/>
      <c r="UQH15" s="341"/>
      <c r="UQI15" s="341"/>
      <c r="UQJ15" s="341"/>
      <c r="UQK15" s="341"/>
      <c r="UQL15" s="341"/>
      <c r="UQM15" s="341"/>
      <c r="UQN15" s="341"/>
      <c r="UQO15" s="341"/>
      <c r="UQP15" s="341"/>
      <c r="UQQ15" s="341"/>
      <c r="UQR15" s="341"/>
      <c r="UQS15" s="341"/>
      <c r="UQT15" s="341"/>
      <c r="UQU15" s="341"/>
      <c r="UQV15" s="341"/>
      <c r="UQW15" s="341"/>
      <c r="UQX15" s="341"/>
      <c r="UQY15" s="341"/>
      <c r="UQZ15" s="341"/>
      <c r="URA15" s="341"/>
      <c r="URB15" s="341"/>
      <c r="URC15" s="341"/>
      <c r="URD15" s="341"/>
      <c r="URE15" s="341"/>
      <c r="URF15" s="341"/>
      <c r="URG15" s="341"/>
      <c r="URH15" s="341"/>
      <c r="URI15" s="341"/>
      <c r="URJ15" s="341"/>
      <c r="URK15" s="341"/>
      <c r="URL15" s="341"/>
      <c r="URM15" s="341"/>
      <c r="URN15" s="341"/>
      <c r="URO15" s="341"/>
      <c r="URP15" s="341"/>
      <c r="URQ15" s="341"/>
      <c r="URR15" s="341"/>
      <c r="URS15" s="341"/>
      <c r="URT15" s="341"/>
      <c r="URU15" s="341"/>
      <c r="URV15" s="341"/>
      <c r="URW15" s="341"/>
      <c r="URX15" s="341"/>
      <c r="URY15" s="341"/>
      <c r="URZ15" s="341"/>
      <c r="USA15" s="341"/>
      <c r="USB15" s="341"/>
      <c r="USC15" s="341"/>
      <c r="USD15" s="341"/>
      <c r="USE15" s="341"/>
      <c r="USF15" s="341"/>
      <c r="USG15" s="341"/>
      <c r="USH15" s="341"/>
      <c r="USI15" s="341"/>
      <c r="USJ15" s="341"/>
      <c r="USK15" s="341"/>
      <c r="USL15" s="341"/>
      <c r="USM15" s="341"/>
      <c r="USN15" s="341"/>
      <c r="USO15" s="341"/>
      <c r="USP15" s="341"/>
      <c r="USQ15" s="341"/>
      <c r="USR15" s="341"/>
      <c r="USS15" s="341"/>
      <c r="UST15" s="341"/>
      <c r="USU15" s="341"/>
      <c r="USV15" s="341"/>
      <c r="USW15" s="341"/>
      <c r="USX15" s="341"/>
      <c r="USY15" s="341"/>
      <c r="USZ15" s="341"/>
      <c r="UTA15" s="341"/>
      <c r="UTB15" s="341"/>
      <c r="UTC15" s="341"/>
      <c r="UTD15" s="341"/>
      <c r="UTE15" s="341"/>
      <c r="UTF15" s="341"/>
      <c r="UTG15" s="341"/>
      <c r="UTH15" s="341"/>
      <c r="UTI15" s="341"/>
      <c r="UTJ15" s="341"/>
      <c r="UTK15" s="341"/>
      <c r="UTL15" s="341"/>
      <c r="UTM15" s="341"/>
      <c r="UTN15" s="341"/>
      <c r="UTO15" s="341"/>
      <c r="UTP15" s="341"/>
      <c r="UTQ15" s="341"/>
      <c r="UTR15" s="341"/>
      <c r="UTS15" s="341"/>
      <c r="UTT15" s="341"/>
      <c r="UTU15" s="341"/>
      <c r="UTV15" s="341"/>
      <c r="UTW15" s="341"/>
      <c r="UTX15" s="341"/>
      <c r="UTY15" s="341"/>
      <c r="UTZ15" s="341"/>
      <c r="UUA15" s="341"/>
      <c r="UUB15" s="341"/>
      <c r="UUC15" s="341"/>
      <c r="UUD15" s="341"/>
      <c r="UUE15" s="341"/>
      <c r="UUF15" s="341"/>
      <c r="UUG15" s="341"/>
      <c r="UUH15" s="341"/>
      <c r="UUI15" s="341"/>
      <c r="UUJ15" s="341"/>
      <c r="UUK15" s="341"/>
      <c r="UUL15" s="341"/>
      <c r="UUM15" s="341"/>
      <c r="UUN15" s="341"/>
      <c r="UUO15" s="341"/>
      <c r="UUP15" s="341"/>
      <c r="UUQ15" s="341"/>
      <c r="UUR15" s="341"/>
      <c r="UUS15" s="341"/>
      <c r="UUT15" s="341"/>
      <c r="UUU15" s="341"/>
      <c r="UUV15" s="341"/>
      <c r="UUW15" s="341"/>
      <c r="UUX15" s="341"/>
      <c r="UUY15" s="341"/>
      <c r="UUZ15" s="341"/>
      <c r="UVA15" s="341"/>
      <c r="UVB15" s="341"/>
      <c r="UVC15" s="341"/>
      <c r="UVD15" s="341"/>
      <c r="UVE15" s="341"/>
      <c r="UVF15" s="341"/>
      <c r="UVG15" s="341"/>
      <c r="UVH15" s="341"/>
      <c r="UVI15" s="341"/>
      <c r="UVJ15" s="341"/>
      <c r="UVK15" s="341"/>
      <c r="UVL15" s="341"/>
      <c r="UVM15" s="341"/>
      <c r="UVN15" s="341"/>
      <c r="UVO15" s="341"/>
      <c r="UVP15" s="341"/>
      <c r="UVQ15" s="341"/>
      <c r="UVR15" s="341"/>
      <c r="UVS15" s="341"/>
      <c r="UVT15" s="341"/>
      <c r="UVU15" s="341"/>
      <c r="UVV15" s="341"/>
      <c r="UVW15" s="341"/>
      <c r="UVX15" s="341"/>
      <c r="UVY15" s="341"/>
      <c r="UVZ15" s="341"/>
      <c r="UWA15" s="341"/>
      <c r="UWB15" s="341"/>
      <c r="UWC15" s="341"/>
      <c r="UWD15" s="341"/>
      <c r="UWE15" s="341"/>
      <c r="UWF15" s="341"/>
      <c r="UWG15" s="341"/>
      <c r="UWH15" s="341"/>
      <c r="UWI15" s="341"/>
      <c r="UWJ15" s="341"/>
      <c r="UWK15" s="341"/>
      <c r="UWL15" s="341"/>
      <c r="UWM15" s="341"/>
      <c r="UWN15" s="341"/>
      <c r="UWO15" s="341"/>
      <c r="UWP15" s="341"/>
      <c r="UWQ15" s="341"/>
      <c r="UWR15" s="341"/>
      <c r="UWS15" s="341"/>
      <c r="UWT15" s="341"/>
      <c r="UWU15" s="341"/>
      <c r="UWV15" s="341"/>
      <c r="UWW15" s="341"/>
      <c r="UWX15" s="341"/>
      <c r="UWY15" s="341"/>
      <c r="UWZ15" s="341"/>
      <c r="UXA15" s="341"/>
      <c r="UXB15" s="341"/>
      <c r="UXC15" s="341"/>
      <c r="UXD15" s="341"/>
      <c r="UXE15" s="341"/>
      <c r="UXF15" s="341"/>
      <c r="UXG15" s="341"/>
      <c r="UXH15" s="341"/>
      <c r="UXI15" s="341"/>
      <c r="UXJ15" s="341"/>
      <c r="UXK15" s="341"/>
      <c r="UXL15" s="341"/>
      <c r="UXM15" s="341"/>
      <c r="UXN15" s="341"/>
      <c r="UXO15" s="341"/>
      <c r="UXP15" s="341"/>
      <c r="UXQ15" s="341"/>
      <c r="UXR15" s="341"/>
      <c r="UXS15" s="341"/>
      <c r="UXT15" s="341"/>
      <c r="UXU15" s="341"/>
      <c r="UXV15" s="341"/>
      <c r="UXW15" s="341"/>
      <c r="UXX15" s="341"/>
      <c r="UXY15" s="341"/>
      <c r="UXZ15" s="341"/>
      <c r="UYA15" s="341"/>
      <c r="UYB15" s="341"/>
      <c r="UYC15" s="341"/>
      <c r="UYD15" s="341"/>
      <c r="UYE15" s="341"/>
      <c r="UYF15" s="341"/>
      <c r="UYG15" s="341"/>
      <c r="UYH15" s="341"/>
      <c r="UYI15" s="341"/>
      <c r="UYJ15" s="341"/>
      <c r="UYK15" s="341"/>
      <c r="UYL15" s="341"/>
      <c r="UYM15" s="341"/>
      <c r="UYN15" s="341"/>
      <c r="UYO15" s="341"/>
      <c r="UYP15" s="341"/>
      <c r="UYQ15" s="341"/>
      <c r="UYR15" s="341"/>
      <c r="UYS15" s="341"/>
      <c r="UYT15" s="341"/>
      <c r="UYU15" s="341"/>
      <c r="UYV15" s="341"/>
      <c r="UYW15" s="341"/>
      <c r="UYX15" s="341"/>
      <c r="UYY15" s="341"/>
      <c r="UYZ15" s="341"/>
      <c r="UZA15" s="341"/>
      <c r="UZB15" s="341"/>
      <c r="UZC15" s="341"/>
      <c r="UZD15" s="341"/>
      <c r="UZE15" s="341"/>
      <c r="UZF15" s="341"/>
      <c r="UZG15" s="341"/>
      <c r="UZH15" s="341"/>
      <c r="UZI15" s="341"/>
      <c r="UZJ15" s="341"/>
      <c r="UZK15" s="341"/>
      <c r="UZL15" s="341"/>
      <c r="UZM15" s="341"/>
      <c r="UZN15" s="341"/>
      <c r="UZO15" s="341"/>
      <c r="UZP15" s="341"/>
      <c r="UZQ15" s="341"/>
      <c r="UZR15" s="341"/>
      <c r="UZS15" s="341"/>
      <c r="UZT15" s="341"/>
      <c r="UZU15" s="341"/>
      <c r="UZV15" s="341"/>
      <c r="UZW15" s="341"/>
      <c r="UZX15" s="341"/>
      <c r="UZY15" s="341"/>
      <c r="UZZ15" s="341"/>
      <c r="VAA15" s="341"/>
      <c r="VAB15" s="341"/>
      <c r="VAC15" s="341"/>
      <c r="VAD15" s="341"/>
      <c r="VAE15" s="341"/>
      <c r="VAF15" s="341"/>
      <c r="VAG15" s="341"/>
      <c r="VAH15" s="341"/>
      <c r="VAI15" s="341"/>
      <c r="VAJ15" s="341"/>
      <c r="VAK15" s="341"/>
      <c r="VAL15" s="341"/>
      <c r="VAM15" s="341"/>
      <c r="VAN15" s="341"/>
      <c r="VAO15" s="341"/>
      <c r="VAP15" s="341"/>
      <c r="VAQ15" s="341"/>
      <c r="VAR15" s="341"/>
      <c r="VAS15" s="341"/>
      <c r="VAT15" s="341"/>
      <c r="VAU15" s="341"/>
      <c r="VAV15" s="341"/>
      <c r="VAW15" s="341"/>
      <c r="VAX15" s="341"/>
      <c r="VAY15" s="341"/>
      <c r="VAZ15" s="341"/>
      <c r="VBA15" s="341"/>
      <c r="VBB15" s="341"/>
      <c r="VBC15" s="341"/>
      <c r="VBD15" s="341"/>
      <c r="VBE15" s="341"/>
      <c r="VBF15" s="341"/>
      <c r="VBG15" s="341"/>
      <c r="VBH15" s="341"/>
      <c r="VBI15" s="341"/>
      <c r="VBJ15" s="341"/>
      <c r="VBK15" s="341"/>
      <c r="VBL15" s="341"/>
      <c r="VBM15" s="341"/>
      <c r="VBN15" s="341"/>
      <c r="VBO15" s="341"/>
      <c r="VBP15" s="341"/>
      <c r="VBQ15" s="341"/>
      <c r="VBR15" s="341"/>
      <c r="VBS15" s="341"/>
      <c r="VBT15" s="341"/>
      <c r="VBU15" s="341"/>
      <c r="VBV15" s="341"/>
      <c r="VBW15" s="341"/>
      <c r="VBX15" s="341"/>
      <c r="VBY15" s="341"/>
      <c r="VBZ15" s="341"/>
      <c r="VCA15" s="341"/>
      <c r="VCB15" s="341"/>
      <c r="VCC15" s="341"/>
      <c r="VCD15" s="341"/>
      <c r="VCE15" s="341"/>
      <c r="VCF15" s="341"/>
      <c r="VCG15" s="341"/>
      <c r="VCH15" s="341"/>
      <c r="VCI15" s="341"/>
      <c r="VCJ15" s="341"/>
      <c r="VCK15" s="341"/>
      <c r="VCL15" s="341"/>
      <c r="VCM15" s="341"/>
      <c r="VCN15" s="341"/>
      <c r="VCO15" s="341"/>
      <c r="VCP15" s="341"/>
      <c r="VCQ15" s="341"/>
      <c r="VCR15" s="341"/>
      <c r="VCS15" s="341"/>
      <c r="VCT15" s="341"/>
      <c r="VCU15" s="341"/>
      <c r="VCV15" s="341"/>
      <c r="VCW15" s="341"/>
      <c r="VCX15" s="341"/>
      <c r="VCY15" s="341"/>
      <c r="VCZ15" s="341"/>
      <c r="VDA15" s="341"/>
      <c r="VDB15" s="341"/>
      <c r="VDC15" s="341"/>
      <c r="VDD15" s="341"/>
      <c r="VDE15" s="341"/>
      <c r="VDF15" s="341"/>
      <c r="VDG15" s="341"/>
      <c r="VDH15" s="341"/>
      <c r="VDI15" s="341"/>
      <c r="VDJ15" s="341"/>
      <c r="VDK15" s="341"/>
      <c r="VDL15" s="341"/>
      <c r="VDM15" s="341"/>
      <c r="VDN15" s="341"/>
      <c r="VDO15" s="341"/>
      <c r="VDP15" s="341"/>
      <c r="VDQ15" s="341"/>
      <c r="VDR15" s="341"/>
      <c r="VDS15" s="341"/>
      <c r="VDT15" s="341"/>
      <c r="VDU15" s="341"/>
      <c r="VDV15" s="341"/>
      <c r="VDW15" s="341"/>
      <c r="VDX15" s="341"/>
      <c r="VDY15" s="341"/>
      <c r="VDZ15" s="341"/>
      <c r="VEA15" s="341"/>
      <c r="VEB15" s="341"/>
      <c r="VEC15" s="341"/>
      <c r="VED15" s="341"/>
      <c r="VEE15" s="341"/>
      <c r="VEF15" s="341"/>
      <c r="VEG15" s="341"/>
      <c r="VEH15" s="341"/>
      <c r="VEI15" s="341"/>
      <c r="VEJ15" s="341"/>
      <c r="VEK15" s="341"/>
      <c r="VEL15" s="341"/>
      <c r="VEM15" s="341"/>
      <c r="VEN15" s="341"/>
      <c r="VEO15" s="341"/>
      <c r="VEP15" s="341"/>
      <c r="VEQ15" s="341"/>
      <c r="VER15" s="341"/>
      <c r="VES15" s="341"/>
      <c r="VET15" s="341"/>
      <c r="VEU15" s="341"/>
      <c r="VEV15" s="341"/>
      <c r="VEW15" s="341"/>
      <c r="VEX15" s="341"/>
      <c r="VEY15" s="341"/>
      <c r="VEZ15" s="341"/>
      <c r="VFA15" s="341"/>
      <c r="VFB15" s="341"/>
      <c r="VFC15" s="341"/>
      <c r="VFD15" s="341"/>
      <c r="VFE15" s="341"/>
      <c r="VFF15" s="341"/>
      <c r="VFG15" s="341"/>
      <c r="VFH15" s="341"/>
      <c r="VFI15" s="341"/>
      <c r="VFJ15" s="341"/>
      <c r="VFK15" s="341"/>
      <c r="VFL15" s="341"/>
      <c r="VFM15" s="341"/>
      <c r="VFN15" s="341"/>
      <c r="VFO15" s="341"/>
      <c r="VFP15" s="341"/>
      <c r="VFQ15" s="341"/>
      <c r="VFR15" s="341"/>
      <c r="VFS15" s="341"/>
      <c r="VFT15" s="341"/>
      <c r="VFU15" s="341"/>
      <c r="VFV15" s="341"/>
      <c r="VFW15" s="341"/>
      <c r="VFX15" s="341"/>
      <c r="VFY15" s="341"/>
      <c r="VFZ15" s="341"/>
      <c r="VGA15" s="341"/>
      <c r="VGB15" s="341"/>
      <c r="VGC15" s="341"/>
      <c r="VGD15" s="341"/>
      <c r="VGE15" s="341"/>
      <c r="VGF15" s="341"/>
      <c r="VGG15" s="341"/>
      <c r="VGH15" s="341"/>
      <c r="VGI15" s="341"/>
      <c r="VGJ15" s="341"/>
      <c r="VGK15" s="341"/>
      <c r="VGL15" s="341"/>
      <c r="VGM15" s="341"/>
      <c r="VGN15" s="341"/>
      <c r="VGO15" s="341"/>
      <c r="VGP15" s="341"/>
      <c r="VGQ15" s="341"/>
      <c r="VGR15" s="341"/>
      <c r="VGS15" s="341"/>
      <c r="VGT15" s="341"/>
      <c r="VGU15" s="341"/>
      <c r="VGV15" s="341"/>
      <c r="VGW15" s="341"/>
      <c r="VGX15" s="341"/>
      <c r="VGY15" s="341"/>
      <c r="VGZ15" s="341"/>
      <c r="VHA15" s="341"/>
      <c r="VHB15" s="341"/>
      <c r="VHC15" s="341"/>
      <c r="VHD15" s="341"/>
      <c r="VHE15" s="341"/>
      <c r="VHF15" s="341"/>
      <c r="VHG15" s="341"/>
      <c r="VHH15" s="341"/>
      <c r="VHI15" s="341"/>
      <c r="VHJ15" s="341"/>
      <c r="VHK15" s="341"/>
      <c r="VHL15" s="341"/>
      <c r="VHM15" s="341"/>
      <c r="VHN15" s="341"/>
      <c r="VHO15" s="341"/>
      <c r="VHP15" s="341"/>
      <c r="VHQ15" s="341"/>
      <c r="VHR15" s="341"/>
      <c r="VHS15" s="341"/>
      <c r="VHT15" s="341"/>
      <c r="VHU15" s="341"/>
      <c r="VHV15" s="341"/>
      <c r="VHW15" s="341"/>
      <c r="VHX15" s="341"/>
      <c r="VHY15" s="341"/>
      <c r="VHZ15" s="341"/>
      <c r="VIA15" s="341"/>
      <c r="VIB15" s="341"/>
      <c r="VIC15" s="341"/>
      <c r="VID15" s="341"/>
      <c r="VIE15" s="341"/>
      <c r="VIF15" s="341"/>
      <c r="VIG15" s="341"/>
      <c r="VIH15" s="341"/>
      <c r="VII15" s="341"/>
      <c r="VIJ15" s="341"/>
      <c r="VIK15" s="341"/>
      <c r="VIL15" s="341"/>
      <c r="VIM15" s="341"/>
      <c r="VIN15" s="341"/>
      <c r="VIO15" s="341"/>
      <c r="VIP15" s="341"/>
      <c r="VIQ15" s="341"/>
      <c r="VIR15" s="341"/>
      <c r="VIS15" s="341"/>
      <c r="VIT15" s="341"/>
      <c r="VIU15" s="341"/>
      <c r="VIV15" s="341"/>
      <c r="VIW15" s="341"/>
      <c r="VIX15" s="341"/>
      <c r="VIY15" s="341"/>
      <c r="VIZ15" s="341"/>
      <c r="VJA15" s="341"/>
      <c r="VJB15" s="341"/>
      <c r="VJC15" s="341"/>
      <c r="VJD15" s="341"/>
      <c r="VJE15" s="341"/>
      <c r="VJF15" s="341"/>
      <c r="VJG15" s="341"/>
      <c r="VJH15" s="341"/>
      <c r="VJI15" s="341"/>
      <c r="VJJ15" s="341"/>
      <c r="VJK15" s="341"/>
      <c r="VJL15" s="341"/>
      <c r="VJM15" s="341"/>
      <c r="VJN15" s="341"/>
      <c r="VJO15" s="341"/>
      <c r="VJP15" s="341"/>
      <c r="VJQ15" s="341"/>
      <c r="VJR15" s="341"/>
      <c r="VJS15" s="341"/>
      <c r="VJT15" s="341"/>
      <c r="VJU15" s="341"/>
      <c r="VJV15" s="341"/>
      <c r="VJW15" s="341"/>
      <c r="VJX15" s="341"/>
      <c r="VJY15" s="341"/>
      <c r="VJZ15" s="341"/>
      <c r="VKA15" s="341"/>
      <c r="VKB15" s="341"/>
      <c r="VKC15" s="341"/>
      <c r="VKD15" s="341"/>
      <c r="VKE15" s="341"/>
      <c r="VKF15" s="341"/>
      <c r="VKG15" s="341"/>
      <c r="VKH15" s="341"/>
      <c r="VKI15" s="341"/>
      <c r="VKJ15" s="341"/>
      <c r="VKK15" s="341"/>
      <c r="VKL15" s="341"/>
      <c r="VKM15" s="341"/>
      <c r="VKN15" s="341"/>
      <c r="VKO15" s="341"/>
      <c r="VKP15" s="341"/>
      <c r="VKQ15" s="341"/>
      <c r="VKR15" s="341"/>
      <c r="VKS15" s="341"/>
      <c r="VKT15" s="341"/>
      <c r="VKU15" s="341"/>
      <c r="VKV15" s="341"/>
      <c r="VKW15" s="341"/>
      <c r="VKX15" s="341"/>
      <c r="VKY15" s="341"/>
      <c r="VKZ15" s="341"/>
      <c r="VLA15" s="341"/>
      <c r="VLB15" s="341"/>
      <c r="VLC15" s="341"/>
      <c r="VLD15" s="341"/>
      <c r="VLE15" s="341"/>
      <c r="VLF15" s="341"/>
      <c r="VLG15" s="341"/>
      <c r="VLH15" s="341"/>
      <c r="VLI15" s="341"/>
      <c r="VLJ15" s="341"/>
      <c r="VLK15" s="341"/>
      <c r="VLL15" s="341"/>
      <c r="VLM15" s="341"/>
      <c r="VLN15" s="341"/>
      <c r="VLO15" s="341"/>
      <c r="VLP15" s="341"/>
      <c r="VLQ15" s="341"/>
      <c r="VLR15" s="341"/>
      <c r="VLS15" s="341"/>
      <c r="VLT15" s="341"/>
      <c r="VLU15" s="341"/>
      <c r="VLV15" s="341"/>
      <c r="VLW15" s="341"/>
      <c r="VLX15" s="341"/>
      <c r="VLY15" s="341"/>
      <c r="VLZ15" s="341"/>
      <c r="VMA15" s="341"/>
      <c r="VMB15" s="341"/>
      <c r="VMC15" s="341"/>
      <c r="VMD15" s="341"/>
      <c r="VME15" s="341"/>
      <c r="VMF15" s="341"/>
      <c r="VMG15" s="341"/>
      <c r="VMH15" s="341"/>
      <c r="VMI15" s="341"/>
      <c r="VMJ15" s="341"/>
      <c r="VMK15" s="341"/>
      <c r="VML15" s="341"/>
      <c r="VMM15" s="341"/>
      <c r="VMN15" s="341"/>
      <c r="VMO15" s="341"/>
      <c r="VMP15" s="341"/>
      <c r="VMQ15" s="341"/>
      <c r="VMR15" s="341"/>
      <c r="VMS15" s="341"/>
      <c r="VMT15" s="341"/>
      <c r="VMU15" s="341"/>
      <c r="VMV15" s="341"/>
      <c r="VMW15" s="341"/>
      <c r="VMX15" s="341"/>
      <c r="VMY15" s="341"/>
      <c r="VMZ15" s="341"/>
      <c r="VNA15" s="341"/>
      <c r="VNB15" s="341"/>
      <c r="VNC15" s="341"/>
      <c r="VND15" s="341"/>
      <c r="VNE15" s="341"/>
      <c r="VNF15" s="341"/>
      <c r="VNG15" s="341"/>
      <c r="VNH15" s="341"/>
      <c r="VNI15" s="341"/>
      <c r="VNJ15" s="341"/>
      <c r="VNK15" s="341"/>
      <c r="VNL15" s="341"/>
      <c r="VNM15" s="341"/>
      <c r="VNN15" s="341"/>
      <c r="VNO15" s="341"/>
      <c r="VNP15" s="341"/>
      <c r="VNQ15" s="341"/>
      <c r="VNR15" s="341"/>
      <c r="VNS15" s="341"/>
      <c r="VNT15" s="341"/>
      <c r="VNU15" s="341"/>
      <c r="VNV15" s="341"/>
      <c r="VNW15" s="341"/>
      <c r="VNX15" s="341"/>
      <c r="VNY15" s="341"/>
      <c r="VNZ15" s="341"/>
      <c r="VOA15" s="341"/>
      <c r="VOB15" s="341"/>
      <c r="VOC15" s="341"/>
      <c r="VOD15" s="341"/>
      <c r="VOE15" s="341"/>
      <c r="VOF15" s="341"/>
      <c r="VOG15" s="341"/>
      <c r="VOH15" s="341"/>
      <c r="VOI15" s="341"/>
      <c r="VOJ15" s="341"/>
      <c r="VOK15" s="341"/>
      <c r="VOL15" s="341"/>
      <c r="VOM15" s="341"/>
      <c r="VON15" s="341"/>
      <c r="VOO15" s="341"/>
      <c r="VOP15" s="341"/>
      <c r="VOQ15" s="341"/>
      <c r="VOR15" s="341"/>
      <c r="VOS15" s="341"/>
      <c r="VOT15" s="341"/>
      <c r="VOU15" s="341"/>
      <c r="VOV15" s="341"/>
      <c r="VOW15" s="341"/>
      <c r="VOX15" s="341"/>
      <c r="VOY15" s="341"/>
      <c r="VOZ15" s="341"/>
      <c r="VPA15" s="341"/>
      <c r="VPB15" s="341"/>
      <c r="VPC15" s="341"/>
      <c r="VPD15" s="341"/>
      <c r="VPE15" s="341"/>
      <c r="VPF15" s="341"/>
      <c r="VPG15" s="341"/>
      <c r="VPH15" s="341"/>
      <c r="VPI15" s="341"/>
      <c r="VPJ15" s="341"/>
      <c r="VPK15" s="341"/>
      <c r="VPL15" s="341"/>
      <c r="VPM15" s="341"/>
      <c r="VPN15" s="341"/>
      <c r="VPO15" s="341"/>
      <c r="VPP15" s="341"/>
      <c r="VPQ15" s="341"/>
      <c r="VPR15" s="341"/>
      <c r="VPS15" s="341"/>
      <c r="VPT15" s="341"/>
      <c r="VPU15" s="341"/>
      <c r="VPV15" s="341"/>
      <c r="VPW15" s="341"/>
      <c r="VPX15" s="341"/>
      <c r="VPY15" s="341"/>
      <c r="VPZ15" s="341"/>
      <c r="VQA15" s="341"/>
      <c r="VQB15" s="341"/>
      <c r="VQC15" s="341"/>
      <c r="VQD15" s="341"/>
      <c r="VQE15" s="341"/>
      <c r="VQF15" s="341"/>
      <c r="VQG15" s="341"/>
      <c r="VQH15" s="341"/>
      <c r="VQI15" s="341"/>
      <c r="VQJ15" s="341"/>
      <c r="VQK15" s="341"/>
      <c r="VQL15" s="341"/>
      <c r="VQM15" s="341"/>
      <c r="VQN15" s="341"/>
      <c r="VQO15" s="341"/>
      <c r="VQP15" s="341"/>
      <c r="VQQ15" s="341"/>
      <c r="VQR15" s="341"/>
      <c r="VQS15" s="341"/>
      <c r="VQT15" s="341"/>
      <c r="VQU15" s="341"/>
      <c r="VQV15" s="341"/>
      <c r="VQW15" s="341"/>
      <c r="VQX15" s="341"/>
      <c r="VQY15" s="341"/>
      <c r="VQZ15" s="341"/>
      <c r="VRA15" s="341"/>
      <c r="VRB15" s="341"/>
      <c r="VRC15" s="341"/>
      <c r="VRD15" s="341"/>
      <c r="VRE15" s="341"/>
      <c r="VRF15" s="341"/>
      <c r="VRG15" s="341"/>
      <c r="VRH15" s="341"/>
      <c r="VRI15" s="341"/>
      <c r="VRJ15" s="341"/>
      <c r="VRK15" s="341"/>
      <c r="VRL15" s="341"/>
      <c r="VRM15" s="341"/>
      <c r="VRN15" s="341"/>
      <c r="VRO15" s="341"/>
      <c r="VRP15" s="341"/>
      <c r="VRQ15" s="341"/>
      <c r="VRR15" s="341"/>
      <c r="VRS15" s="341"/>
      <c r="VRT15" s="341"/>
      <c r="VRU15" s="341"/>
      <c r="VRV15" s="341"/>
      <c r="VRW15" s="341"/>
      <c r="VRX15" s="341"/>
      <c r="VRY15" s="341"/>
      <c r="VRZ15" s="341"/>
      <c r="VSA15" s="341"/>
      <c r="VSB15" s="341"/>
      <c r="VSC15" s="341"/>
      <c r="VSD15" s="341"/>
      <c r="VSE15" s="341"/>
      <c r="VSF15" s="341"/>
      <c r="VSG15" s="341"/>
      <c r="VSH15" s="341"/>
      <c r="VSI15" s="341"/>
      <c r="VSJ15" s="341"/>
      <c r="VSK15" s="341"/>
      <c r="VSL15" s="341"/>
      <c r="VSM15" s="341"/>
      <c r="VSN15" s="341"/>
      <c r="VSO15" s="341"/>
      <c r="VSP15" s="341"/>
      <c r="VSQ15" s="341"/>
      <c r="VSR15" s="341"/>
      <c r="VSS15" s="341"/>
      <c r="VST15" s="341"/>
      <c r="VSU15" s="341"/>
      <c r="VSV15" s="341"/>
      <c r="VSW15" s="341"/>
      <c r="VSX15" s="341"/>
      <c r="VSY15" s="341"/>
      <c r="VSZ15" s="341"/>
      <c r="VTA15" s="341"/>
      <c r="VTB15" s="341"/>
      <c r="VTC15" s="341"/>
      <c r="VTD15" s="341"/>
      <c r="VTE15" s="341"/>
      <c r="VTF15" s="341"/>
      <c r="VTG15" s="341"/>
      <c r="VTH15" s="341"/>
      <c r="VTI15" s="341"/>
      <c r="VTJ15" s="341"/>
      <c r="VTK15" s="341"/>
      <c r="VTL15" s="341"/>
      <c r="VTM15" s="341"/>
      <c r="VTN15" s="341"/>
      <c r="VTO15" s="341"/>
      <c r="VTP15" s="341"/>
      <c r="VTQ15" s="341"/>
      <c r="VTR15" s="341"/>
      <c r="VTS15" s="341"/>
      <c r="VTT15" s="341"/>
      <c r="VTU15" s="341"/>
      <c r="VTV15" s="341"/>
      <c r="VTW15" s="341"/>
      <c r="VTX15" s="341"/>
      <c r="VTY15" s="341"/>
      <c r="VTZ15" s="341"/>
      <c r="VUA15" s="341"/>
      <c r="VUB15" s="341"/>
      <c r="VUC15" s="341"/>
      <c r="VUD15" s="341"/>
      <c r="VUE15" s="341"/>
      <c r="VUF15" s="341"/>
      <c r="VUG15" s="341"/>
      <c r="VUH15" s="341"/>
      <c r="VUI15" s="341"/>
      <c r="VUJ15" s="341"/>
      <c r="VUK15" s="341"/>
      <c r="VUL15" s="341"/>
      <c r="VUM15" s="341"/>
      <c r="VUN15" s="341"/>
      <c r="VUO15" s="341"/>
      <c r="VUP15" s="341"/>
      <c r="VUQ15" s="341"/>
      <c r="VUR15" s="341"/>
      <c r="VUS15" s="341"/>
      <c r="VUT15" s="341"/>
      <c r="VUU15" s="341"/>
      <c r="VUV15" s="341"/>
      <c r="VUW15" s="341"/>
      <c r="VUX15" s="341"/>
      <c r="VUY15" s="341"/>
      <c r="VUZ15" s="341"/>
      <c r="VVA15" s="341"/>
      <c r="VVB15" s="341"/>
      <c r="VVC15" s="341"/>
      <c r="VVD15" s="341"/>
      <c r="VVE15" s="341"/>
      <c r="VVF15" s="341"/>
      <c r="VVG15" s="341"/>
      <c r="VVH15" s="341"/>
      <c r="VVI15" s="341"/>
      <c r="VVJ15" s="341"/>
      <c r="VVK15" s="341"/>
      <c r="VVL15" s="341"/>
      <c r="VVM15" s="341"/>
      <c r="VVN15" s="341"/>
      <c r="VVO15" s="341"/>
      <c r="VVP15" s="341"/>
      <c r="VVQ15" s="341"/>
      <c r="VVR15" s="341"/>
      <c r="VVS15" s="341"/>
      <c r="VVT15" s="341"/>
      <c r="VVU15" s="341"/>
      <c r="VVV15" s="341"/>
      <c r="VVW15" s="341"/>
      <c r="VVX15" s="341"/>
      <c r="VVY15" s="341"/>
      <c r="VVZ15" s="341"/>
      <c r="VWA15" s="341"/>
      <c r="VWB15" s="341"/>
      <c r="VWC15" s="341"/>
      <c r="VWD15" s="341"/>
      <c r="VWE15" s="341"/>
      <c r="VWF15" s="341"/>
      <c r="VWG15" s="341"/>
      <c r="VWH15" s="341"/>
      <c r="VWI15" s="341"/>
      <c r="VWJ15" s="341"/>
      <c r="VWK15" s="341"/>
      <c r="VWL15" s="341"/>
      <c r="VWM15" s="341"/>
      <c r="VWN15" s="341"/>
      <c r="VWO15" s="341"/>
      <c r="VWP15" s="341"/>
      <c r="VWQ15" s="341"/>
      <c r="VWR15" s="341"/>
      <c r="VWS15" s="341"/>
      <c r="VWT15" s="341"/>
      <c r="VWU15" s="341"/>
      <c r="VWV15" s="341"/>
      <c r="VWW15" s="341"/>
      <c r="VWX15" s="341"/>
      <c r="VWY15" s="341"/>
      <c r="VWZ15" s="341"/>
      <c r="VXA15" s="341"/>
      <c r="VXB15" s="341"/>
      <c r="VXC15" s="341"/>
      <c r="VXD15" s="341"/>
      <c r="VXE15" s="341"/>
      <c r="VXF15" s="341"/>
      <c r="VXG15" s="341"/>
      <c r="VXH15" s="341"/>
      <c r="VXI15" s="341"/>
      <c r="VXJ15" s="341"/>
      <c r="VXK15" s="341"/>
      <c r="VXL15" s="341"/>
      <c r="VXM15" s="341"/>
      <c r="VXN15" s="341"/>
      <c r="VXO15" s="341"/>
      <c r="VXP15" s="341"/>
      <c r="VXQ15" s="341"/>
      <c r="VXR15" s="341"/>
      <c r="VXS15" s="341"/>
      <c r="VXT15" s="341"/>
      <c r="VXU15" s="341"/>
      <c r="VXV15" s="341"/>
      <c r="VXW15" s="341"/>
      <c r="VXX15" s="341"/>
      <c r="VXY15" s="341"/>
      <c r="VXZ15" s="341"/>
      <c r="VYA15" s="341"/>
      <c r="VYB15" s="341"/>
      <c r="VYC15" s="341"/>
      <c r="VYD15" s="341"/>
      <c r="VYE15" s="341"/>
      <c r="VYF15" s="341"/>
      <c r="VYG15" s="341"/>
      <c r="VYH15" s="341"/>
      <c r="VYI15" s="341"/>
      <c r="VYJ15" s="341"/>
      <c r="VYK15" s="341"/>
      <c r="VYL15" s="341"/>
      <c r="VYM15" s="341"/>
      <c r="VYN15" s="341"/>
      <c r="VYO15" s="341"/>
      <c r="VYP15" s="341"/>
      <c r="VYQ15" s="341"/>
      <c r="VYR15" s="341"/>
      <c r="VYS15" s="341"/>
      <c r="VYT15" s="341"/>
      <c r="VYU15" s="341"/>
      <c r="VYV15" s="341"/>
      <c r="VYW15" s="341"/>
      <c r="VYX15" s="341"/>
      <c r="VYY15" s="341"/>
      <c r="VYZ15" s="341"/>
      <c r="VZA15" s="341"/>
      <c r="VZB15" s="341"/>
      <c r="VZC15" s="341"/>
      <c r="VZD15" s="341"/>
      <c r="VZE15" s="341"/>
      <c r="VZF15" s="341"/>
      <c r="VZG15" s="341"/>
      <c r="VZH15" s="341"/>
      <c r="VZI15" s="341"/>
      <c r="VZJ15" s="341"/>
      <c r="VZK15" s="341"/>
      <c r="VZL15" s="341"/>
      <c r="VZM15" s="341"/>
      <c r="VZN15" s="341"/>
      <c r="VZO15" s="341"/>
      <c r="VZP15" s="341"/>
      <c r="VZQ15" s="341"/>
      <c r="VZR15" s="341"/>
      <c r="VZS15" s="341"/>
      <c r="VZT15" s="341"/>
      <c r="VZU15" s="341"/>
      <c r="VZV15" s="341"/>
      <c r="VZW15" s="341"/>
      <c r="VZX15" s="341"/>
      <c r="VZY15" s="341"/>
      <c r="VZZ15" s="341"/>
      <c r="WAA15" s="341"/>
      <c r="WAB15" s="341"/>
      <c r="WAC15" s="341"/>
      <c r="WAD15" s="341"/>
      <c r="WAE15" s="341"/>
      <c r="WAF15" s="341"/>
      <c r="WAG15" s="341"/>
      <c r="WAH15" s="341"/>
      <c r="WAI15" s="341"/>
      <c r="WAJ15" s="341"/>
      <c r="WAK15" s="341"/>
      <c r="WAL15" s="341"/>
      <c r="WAM15" s="341"/>
      <c r="WAN15" s="341"/>
      <c r="WAO15" s="341"/>
      <c r="WAP15" s="341"/>
      <c r="WAQ15" s="341"/>
      <c r="WAR15" s="341"/>
      <c r="WAS15" s="341"/>
      <c r="WAT15" s="341"/>
      <c r="WAU15" s="341"/>
      <c r="WAV15" s="341"/>
      <c r="WAW15" s="341"/>
      <c r="WAX15" s="341"/>
      <c r="WAY15" s="341"/>
      <c r="WAZ15" s="341"/>
      <c r="WBA15" s="341"/>
      <c r="WBB15" s="341"/>
      <c r="WBC15" s="341"/>
      <c r="WBD15" s="341"/>
      <c r="WBE15" s="341"/>
      <c r="WBF15" s="341"/>
      <c r="WBG15" s="341"/>
      <c r="WBH15" s="341"/>
      <c r="WBI15" s="341"/>
      <c r="WBJ15" s="341"/>
      <c r="WBK15" s="341"/>
      <c r="WBL15" s="341"/>
      <c r="WBM15" s="341"/>
      <c r="WBN15" s="341"/>
      <c r="WBO15" s="341"/>
      <c r="WBP15" s="341"/>
      <c r="WBQ15" s="341"/>
      <c r="WBR15" s="341"/>
      <c r="WBS15" s="341"/>
      <c r="WBT15" s="341"/>
      <c r="WBU15" s="341"/>
      <c r="WBV15" s="341"/>
      <c r="WBW15" s="341"/>
      <c r="WBX15" s="341"/>
      <c r="WBY15" s="341"/>
      <c r="WBZ15" s="341"/>
      <c r="WCA15" s="341"/>
      <c r="WCB15" s="341"/>
      <c r="WCC15" s="341"/>
      <c r="WCD15" s="341"/>
      <c r="WCE15" s="341"/>
      <c r="WCF15" s="341"/>
      <c r="WCG15" s="341"/>
      <c r="WCH15" s="341"/>
      <c r="WCI15" s="341"/>
      <c r="WCJ15" s="341"/>
      <c r="WCK15" s="341"/>
      <c r="WCL15" s="341"/>
      <c r="WCM15" s="341"/>
      <c r="WCN15" s="341"/>
      <c r="WCO15" s="341"/>
      <c r="WCP15" s="341"/>
      <c r="WCQ15" s="341"/>
      <c r="WCR15" s="341"/>
      <c r="WCS15" s="341"/>
      <c r="WCT15" s="341"/>
      <c r="WCU15" s="341"/>
      <c r="WCV15" s="341"/>
      <c r="WCW15" s="341"/>
      <c r="WCX15" s="341"/>
      <c r="WCY15" s="341"/>
      <c r="WCZ15" s="341"/>
      <c r="WDA15" s="341"/>
      <c r="WDB15" s="341"/>
      <c r="WDC15" s="341"/>
      <c r="WDD15" s="341"/>
      <c r="WDE15" s="341"/>
      <c r="WDF15" s="341"/>
      <c r="WDG15" s="341"/>
      <c r="WDH15" s="341"/>
      <c r="WDI15" s="341"/>
      <c r="WDJ15" s="341"/>
      <c r="WDK15" s="341"/>
      <c r="WDL15" s="341"/>
      <c r="WDM15" s="341"/>
      <c r="WDN15" s="341"/>
      <c r="WDO15" s="341"/>
      <c r="WDP15" s="341"/>
      <c r="WDQ15" s="341"/>
      <c r="WDR15" s="341"/>
      <c r="WDS15" s="341"/>
      <c r="WDT15" s="341"/>
      <c r="WDU15" s="341"/>
      <c r="WDV15" s="341"/>
      <c r="WDW15" s="341"/>
      <c r="WDX15" s="341"/>
      <c r="WDY15" s="341"/>
      <c r="WDZ15" s="341"/>
      <c r="WEA15" s="341"/>
      <c r="WEB15" s="341"/>
      <c r="WEC15" s="341"/>
      <c r="WED15" s="341"/>
      <c r="WEE15" s="341"/>
      <c r="WEF15" s="341"/>
      <c r="WEG15" s="341"/>
      <c r="WEH15" s="341"/>
      <c r="WEI15" s="341"/>
      <c r="WEJ15" s="341"/>
      <c r="WEK15" s="341"/>
      <c r="WEL15" s="341"/>
      <c r="WEM15" s="341"/>
      <c r="WEN15" s="341"/>
      <c r="WEO15" s="341"/>
      <c r="WEP15" s="341"/>
      <c r="WEQ15" s="341"/>
      <c r="WER15" s="341"/>
      <c r="WES15" s="341"/>
      <c r="WET15" s="341"/>
      <c r="WEU15" s="341"/>
      <c r="WEV15" s="341"/>
      <c r="WEW15" s="341"/>
      <c r="WEX15" s="341"/>
      <c r="WEY15" s="341"/>
      <c r="WEZ15" s="341"/>
      <c r="WFA15" s="341"/>
      <c r="WFB15" s="341"/>
      <c r="WFC15" s="341"/>
      <c r="WFD15" s="341"/>
      <c r="WFE15" s="341"/>
      <c r="WFF15" s="341"/>
      <c r="WFG15" s="341"/>
      <c r="WFH15" s="341"/>
      <c r="WFI15" s="341"/>
      <c r="WFJ15" s="341"/>
      <c r="WFK15" s="341"/>
      <c r="WFL15" s="341"/>
      <c r="WFM15" s="341"/>
      <c r="WFN15" s="341"/>
      <c r="WFO15" s="341"/>
      <c r="WFP15" s="341"/>
      <c r="WFQ15" s="341"/>
      <c r="WFR15" s="341"/>
      <c r="WFS15" s="341"/>
      <c r="WFT15" s="341"/>
      <c r="WFU15" s="341"/>
      <c r="WFV15" s="341"/>
      <c r="WFW15" s="341"/>
      <c r="WFX15" s="341"/>
      <c r="WFY15" s="341"/>
      <c r="WFZ15" s="341"/>
      <c r="WGA15" s="341"/>
      <c r="WGB15" s="341"/>
      <c r="WGC15" s="341"/>
      <c r="WGD15" s="341"/>
      <c r="WGE15" s="341"/>
      <c r="WGF15" s="341"/>
      <c r="WGG15" s="341"/>
      <c r="WGH15" s="341"/>
      <c r="WGI15" s="341"/>
      <c r="WGJ15" s="341"/>
      <c r="WGK15" s="341"/>
      <c r="WGL15" s="341"/>
      <c r="WGM15" s="341"/>
      <c r="WGN15" s="341"/>
      <c r="WGO15" s="341"/>
      <c r="WGP15" s="341"/>
      <c r="WGQ15" s="341"/>
      <c r="WGR15" s="341"/>
      <c r="WGS15" s="341"/>
      <c r="WGT15" s="341"/>
      <c r="WGU15" s="341"/>
      <c r="WGV15" s="341"/>
      <c r="WGW15" s="341"/>
      <c r="WGX15" s="341"/>
      <c r="WGY15" s="341"/>
      <c r="WGZ15" s="341"/>
      <c r="WHA15" s="341"/>
      <c r="WHB15" s="341"/>
      <c r="WHC15" s="341"/>
      <c r="WHD15" s="341"/>
      <c r="WHE15" s="341"/>
      <c r="WHF15" s="341"/>
      <c r="WHG15" s="341"/>
      <c r="WHH15" s="341"/>
      <c r="WHI15" s="341"/>
      <c r="WHJ15" s="341"/>
      <c r="WHK15" s="341"/>
      <c r="WHL15" s="341"/>
      <c r="WHM15" s="341"/>
      <c r="WHN15" s="341"/>
      <c r="WHO15" s="341"/>
      <c r="WHP15" s="341"/>
      <c r="WHQ15" s="341"/>
      <c r="WHR15" s="341"/>
      <c r="WHS15" s="341"/>
      <c r="WHT15" s="341"/>
      <c r="WHU15" s="341"/>
      <c r="WHV15" s="341"/>
      <c r="WHW15" s="341"/>
      <c r="WHX15" s="341"/>
      <c r="WHY15" s="341"/>
      <c r="WHZ15" s="341"/>
      <c r="WIA15" s="341"/>
      <c r="WIB15" s="341"/>
      <c r="WIC15" s="341"/>
      <c r="WID15" s="341"/>
      <c r="WIE15" s="341"/>
      <c r="WIF15" s="341"/>
      <c r="WIG15" s="341"/>
      <c r="WIH15" s="341"/>
      <c r="WII15" s="341"/>
      <c r="WIJ15" s="341"/>
      <c r="WIK15" s="341"/>
      <c r="WIL15" s="341"/>
      <c r="WIM15" s="341"/>
      <c r="WIN15" s="341"/>
      <c r="WIO15" s="341"/>
      <c r="WIP15" s="341"/>
      <c r="WIQ15" s="341"/>
      <c r="WIR15" s="341"/>
      <c r="WIS15" s="341"/>
      <c r="WIT15" s="341"/>
      <c r="WIU15" s="341"/>
      <c r="WIV15" s="341"/>
      <c r="WIW15" s="341"/>
      <c r="WIX15" s="341"/>
      <c r="WIY15" s="341"/>
      <c r="WIZ15" s="341"/>
      <c r="WJA15" s="341"/>
      <c r="WJB15" s="341"/>
      <c r="WJC15" s="341"/>
      <c r="WJD15" s="341"/>
      <c r="WJE15" s="341"/>
      <c r="WJF15" s="341"/>
      <c r="WJG15" s="341"/>
      <c r="WJH15" s="341"/>
      <c r="WJI15" s="341"/>
      <c r="WJJ15" s="341"/>
      <c r="WJK15" s="341"/>
      <c r="WJL15" s="341"/>
      <c r="WJM15" s="341"/>
      <c r="WJN15" s="341"/>
      <c r="WJO15" s="341"/>
      <c r="WJP15" s="341"/>
      <c r="WJQ15" s="341"/>
      <c r="WJR15" s="341"/>
      <c r="WJS15" s="341"/>
      <c r="WJT15" s="341"/>
      <c r="WJU15" s="341"/>
      <c r="WJV15" s="341"/>
      <c r="WJW15" s="341"/>
      <c r="WJX15" s="341"/>
      <c r="WJY15" s="341"/>
      <c r="WJZ15" s="341"/>
      <c r="WKA15" s="341"/>
      <c r="WKB15" s="341"/>
      <c r="WKC15" s="341"/>
      <c r="WKD15" s="341"/>
      <c r="WKE15" s="341"/>
      <c r="WKF15" s="341"/>
      <c r="WKG15" s="341"/>
      <c r="WKH15" s="341"/>
      <c r="WKI15" s="341"/>
      <c r="WKJ15" s="341"/>
      <c r="WKK15" s="341"/>
      <c r="WKL15" s="341"/>
      <c r="WKM15" s="341"/>
      <c r="WKN15" s="341"/>
      <c r="WKO15" s="341"/>
      <c r="WKP15" s="341"/>
      <c r="WKQ15" s="341"/>
      <c r="WKR15" s="341"/>
      <c r="WKS15" s="341"/>
      <c r="WKT15" s="341"/>
      <c r="WKU15" s="341"/>
      <c r="WKV15" s="341"/>
      <c r="WKW15" s="341"/>
      <c r="WKX15" s="341"/>
      <c r="WKY15" s="341"/>
      <c r="WKZ15" s="341"/>
      <c r="WLA15" s="341"/>
      <c r="WLB15" s="341"/>
      <c r="WLC15" s="341"/>
      <c r="WLD15" s="341"/>
      <c r="WLE15" s="341"/>
      <c r="WLF15" s="341"/>
      <c r="WLG15" s="341"/>
      <c r="WLH15" s="341"/>
      <c r="WLI15" s="341"/>
      <c r="WLJ15" s="341"/>
      <c r="WLK15" s="341"/>
      <c r="WLL15" s="341"/>
      <c r="WLM15" s="341"/>
      <c r="WLN15" s="341"/>
      <c r="WLO15" s="341"/>
      <c r="WLP15" s="341"/>
      <c r="WLQ15" s="341"/>
      <c r="WLR15" s="341"/>
      <c r="WLS15" s="341"/>
      <c r="WLT15" s="341"/>
      <c r="WLU15" s="341"/>
      <c r="WLV15" s="341"/>
      <c r="WLW15" s="341"/>
      <c r="WLX15" s="341"/>
      <c r="WLY15" s="341"/>
      <c r="WLZ15" s="341"/>
      <c r="WMA15" s="341"/>
      <c r="WMB15" s="341"/>
      <c r="WMC15" s="341"/>
      <c r="WMD15" s="341"/>
      <c r="WME15" s="341"/>
      <c r="WMF15" s="341"/>
      <c r="WMG15" s="341"/>
      <c r="WMH15" s="341"/>
      <c r="WMI15" s="341"/>
      <c r="WMJ15" s="341"/>
      <c r="WMK15" s="341"/>
      <c r="WML15" s="341"/>
      <c r="WMM15" s="341"/>
      <c r="WMN15" s="341"/>
      <c r="WMO15" s="341"/>
      <c r="WMP15" s="341"/>
      <c r="WMQ15" s="341"/>
      <c r="WMR15" s="341"/>
      <c r="WMS15" s="341"/>
      <c r="WMT15" s="341"/>
      <c r="WMU15" s="341"/>
      <c r="WMV15" s="341"/>
      <c r="WMW15" s="341"/>
      <c r="WMX15" s="341"/>
      <c r="WMY15" s="341"/>
      <c r="WMZ15" s="341"/>
      <c r="WNA15" s="341"/>
      <c r="WNB15" s="341"/>
      <c r="WNC15" s="341"/>
      <c r="WND15" s="341"/>
      <c r="WNE15" s="341"/>
      <c r="WNF15" s="341"/>
      <c r="WNG15" s="341"/>
      <c r="WNH15" s="341"/>
      <c r="WNI15" s="341"/>
      <c r="WNJ15" s="341"/>
      <c r="WNK15" s="341"/>
      <c r="WNL15" s="341"/>
      <c r="WNM15" s="341"/>
      <c r="WNN15" s="341"/>
      <c r="WNO15" s="341"/>
      <c r="WNP15" s="341"/>
      <c r="WNQ15" s="341"/>
      <c r="WNR15" s="341"/>
      <c r="WNS15" s="341"/>
      <c r="WNT15" s="341"/>
      <c r="WNU15" s="341"/>
      <c r="WNV15" s="341"/>
      <c r="WNW15" s="341"/>
      <c r="WNX15" s="341"/>
      <c r="WNY15" s="341"/>
      <c r="WNZ15" s="341"/>
      <c r="WOA15" s="341"/>
      <c r="WOB15" s="341"/>
      <c r="WOC15" s="341"/>
      <c r="WOD15" s="341"/>
      <c r="WOE15" s="341"/>
      <c r="WOF15" s="341"/>
      <c r="WOG15" s="341"/>
      <c r="WOH15" s="341"/>
      <c r="WOI15" s="341"/>
      <c r="WOJ15" s="341"/>
      <c r="WOK15" s="341"/>
      <c r="WOL15" s="341"/>
      <c r="WOM15" s="341"/>
      <c r="WON15" s="341"/>
      <c r="WOO15" s="341"/>
      <c r="WOP15" s="341"/>
      <c r="WOQ15" s="341"/>
      <c r="WOR15" s="341"/>
      <c r="WOS15" s="341"/>
      <c r="WOT15" s="341"/>
      <c r="WOU15" s="341"/>
      <c r="WOV15" s="341"/>
      <c r="WOW15" s="341"/>
      <c r="WOX15" s="341"/>
      <c r="WOY15" s="341"/>
      <c r="WOZ15" s="341"/>
      <c r="WPA15" s="341"/>
      <c r="WPB15" s="341"/>
      <c r="WPC15" s="341"/>
      <c r="WPD15" s="341"/>
      <c r="WPE15" s="341"/>
      <c r="WPF15" s="341"/>
      <c r="WPG15" s="341"/>
      <c r="WPH15" s="341"/>
      <c r="WPI15" s="341"/>
      <c r="WPJ15" s="341"/>
      <c r="WPK15" s="341"/>
      <c r="WPL15" s="341"/>
      <c r="WPM15" s="341"/>
      <c r="WPN15" s="341"/>
      <c r="WPO15" s="341"/>
      <c r="WPP15" s="341"/>
      <c r="WPQ15" s="341"/>
      <c r="WPR15" s="341"/>
      <c r="WPS15" s="341"/>
      <c r="WPT15" s="341"/>
      <c r="WPU15" s="341"/>
      <c r="WPV15" s="341"/>
      <c r="WPW15" s="341"/>
      <c r="WPX15" s="341"/>
      <c r="WPY15" s="341"/>
      <c r="WPZ15" s="341"/>
      <c r="WQA15" s="341"/>
      <c r="WQB15" s="341"/>
      <c r="WQC15" s="341"/>
      <c r="WQD15" s="341"/>
      <c r="WQE15" s="341"/>
      <c r="WQF15" s="341"/>
      <c r="WQG15" s="341"/>
      <c r="WQH15" s="341"/>
      <c r="WQI15" s="341"/>
      <c r="WQJ15" s="341"/>
      <c r="WQK15" s="341"/>
      <c r="WQL15" s="341"/>
      <c r="WQM15" s="341"/>
      <c r="WQN15" s="341"/>
      <c r="WQO15" s="341"/>
      <c r="WQP15" s="341"/>
      <c r="WQQ15" s="341"/>
      <c r="WQR15" s="341"/>
      <c r="WQS15" s="341"/>
      <c r="WQT15" s="341"/>
      <c r="WQU15" s="341"/>
      <c r="WQV15" s="341"/>
      <c r="WQW15" s="341"/>
      <c r="WQX15" s="341"/>
      <c r="WQY15" s="341"/>
      <c r="WQZ15" s="341"/>
      <c r="WRA15" s="341"/>
      <c r="WRB15" s="341"/>
      <c r="WRC15" s="341"/>
      <c r="WRD15" s="341"/>
      <c r="WRE15" s="341"/>
      <c r="WRF15" s="341"/>
      <c r="WRG15" s="341"/>
      <c r="WRH15" s="341"/>
      <c r="WRI15" s="341"/>
      <c r="WRJ15" s="341"/>
      <c r="WRK15" s="341"/>
      <c r="WRL15" s="341"/>
      <c r="WRM15" s="341"/>
      <c r="WRN15" s="341"/>
      <c r="WRO15" s="341"/>
      <c r="WRP15" s="341"/>
      <c r="WRQ15" s="341"/>
      <c r="WRR15" s="341"/>
      <c r="WRS15" s="341"/>
      <c r="WRT15" s="341"/>
      <c r="WRU15" s="341"/>
      <c r="WRV15" s="341"/>
      <c r="WRW15" s="341"/>
      <c r="WRX15" s="341"/>
      <c r="WRY15" s="341"/>
      <c r="WRZ15" s="341"/>
      <c r="WSA15" s="341"/>
      <c r="WSB15" s="341"/>
      <c r="WSC15" s="341"/>
      <c r="WSD15" s="341"/>
      <c r="WSE15" s="341"/>
      <c r="WSF15" s="341"/>
      <c r="WSG15" s="341"/>
      <c r="WSH15" s="341"/>
      <c r="WSI15" s="341"/>
      <c r="WSJ15" s="341"/>
      <c r="WSK15" s="341"/>
      <c r="WSL15" s="341"/>
      <c r="WSM15" s="341"/>
      <c r="WSN15" s="341"/>
      <c r="WSO15" s="341"/>
      <c r="WSP15" s="341"/>
      <c r="WSQ15" s="341"/>
      <c r="WSR15" s="341"/>
      <c r="WSS15" s="341"/>
      <c r="WST15" s="341"/>
      <c r="WSU15" s="341"/>
      <c r="WSV15" s="341"/>
      <c r="WSW15" s="341"/>
      <c r="WSX15" s="341"/>
      <c r="WSY15" s="341"/>
      <c r="WSZ15" s="341"/>
      <c r="WTA15" s="341"/>
      <c r="WTB15" s="341"/>
      <c r="WTC15" s="341"/>
      <c r="WTD15" s="341"/>
      <c r="WTE15" s="341"/>
      <c r="WTF15" s="341"/>
      <c r="WTG15" s="341"/>
      <c r="WTH15" s="341"/>
      <c r="WTI15" s="341"/>
      <c r="WTJ15" s="341"/>
      <c r="WTK15" s="341"/>
      <c r="WTL15" s="341"/>
      <c r="WTM15" s="341"/>
      <c r="WTN15" s="341"/>
      <c r="WTO15" s="341"/>
      <c r="WTP15" s="341"/>
      <c r="WTQ15" s="341"/>
      <c r="WTR15" s="341"/>
      <c r="WTS15" s="341"/>
      <c r="WTT15" s="341"/>
      <c r="WTU15" s="341"/>
      <c r="WTV15" s="341"/>
      <c r="WTW15" s="341"/>
      <c r="WTX15" s="341"/>
      <c r="WTY15" s="341"/>
      <c r="WTZ15" s="341"/>
      <c r="WUA15" s="341"/>
      <c r="WUB15" s="341"/>
      <c r="WUC15" s="341"/>
      <c r="WUD15" s="341"/>
      <c r="WUE15" s="341"/>
      <c r="WUF15" s="341"/>
      <c r="WUG15" s="341"/>
      <c r="WUH15" s="341"/>
      <c r="WUI15" s="341"/>
      <c r="WUJ15" s="341"/>
      <c r="WUK15" s="341"/>
      <c r="WUL15" s="341"/>
      <c r="WUM15" s="341"/>
      <c r="WUN15" s="341"/>
      <c r="WUO15" s="341"/>
      <c r="WUP15" s="341"/>
      <c r="WUQ15" s="341"/>
      <c r="WUR15" s="341"/>
      <c r="WUS15" s="341"/>
      <c r="WUT15" s="341"/>
      <c r="WUU15" s="341"/>
      <c r="WUV15" s="341"/>
      <c r="WUW15" s="341"/>
      <c r="WUX15" s="341"/>
      <c r="WUY15" s="341"/>
      <c r="WUZ15" s="341"/>
      <c r="WVA15" s="341"/>
      <c r="WVB15" s="341"/>
      <c r="WVC15" s="341"/>
      <c r="WVD15" s="341"/>
      <c r="WVE15" s="341"/>
      <c r="WVF15" s="341"/>
      <c r="WVG15" s="341"/>
      <c r="WVH15" s="341"/>
      <c r="WVI15" s="341"/>
      <c r="WVJ15" s="341"/>
      <c r="WVK15" s="341"/>
      <c r="WVL15" s="341"/>
      <c r="WVM15" s="341"/>
      <c r="WVN15" s="341"/>
      <c r="WVO15" s="341"/>
      <c r="WVP15" s="341"/>
      <c r="WVQ15" s="341"/>
      <c r="WVR15" s="341"/>
      <c r="WVS15" s="341"/>
      <c r="WVT15" s="341"/>
      <c r="WVU15" s="341"/>
      <c r="WVV15" s="341"/>
      <c r="WVW15" s="341"/>
      <c r="WVX15" s="341"/>
      <c r="WVY15" s="341"/>
      <c r="WVZ15" s="341"/>
      <c r="WWA15" s="341"/>
      <c r="WWB15" s="341"/>
      <c r="WWC15" s="341"/>
      <c r="WWD15" s="341"/>
      <c r="WWE15" s="341"/>
      <c r="WWF15" s="341"/>
      <c r="WWG15" s="341"/>
      <c r="WWH15" s="341"/>
      <c r="WWI15" s="341"/>
      <c r="WWJ15" s="341"/>
      <c r="WWK15" s="341"/>
      <c r="WWL15" s="341"/>
      <c r="WWM15" s="341"/>
      <c r="WWN15" s="341"/>
      <c r="WWO15" s="341"/>
      <c r="WWP15" s="341"/>
      <c r="WWQ15" s="341"/>
      <c r="WWR15" s="341"/>
      <c r="WWS15" s="341"/>
      <c r="WWT15" s="341"/>
      <c r="WWU15" s="341"/>
      <c r="WWV15" s="341"/>
      <c r="WWW15" s="341"/>
      <c r="WWX15" s="341"/>
      <c r="WWY15" s="341"/>
      <c r="WWZ15" s="341"/>
      <c r="WXA15" s="341"/>
      <c r="WXB15" s="341"/>
      <c r="WXC15" s="341"/>
      <c r="WXD15" s="341"/>
      <c r="WXE15" s="341"/>
      <c r="WXF15" s="341"/>
      <c r="WXG15" s="341"/>
      <c r="WXH15" s="341"/>
      <c r="WXI15" s="341"/>
      <c r="WXJ15" s="341"/>
      <c r="WXK15" s="341"/>
      <c r="WXL15" s="341"/>
      <c r="WXM15" s="341"/>
      <c r="WXN15" s="341"/>
      <c r="WXO15" s="341"/>
      <c r="WXP15" s="341"/>
      <c r="WXQ15" s="341"/>
      <c r="WXR15" s="341"/>
      <c r="WXS15" s="341"/>
      <c r="WXT15" s="341"/>
      <c r="WXU15" s="341"/>
      <c r="WXV15" s="341"/>
      <c r="WXW15" s="341"/>
      <c r="WXX15" s="341"/>
      <c r="WXY15" s="341"/>
      <c r="WXZ15" s="341"/>
      <c r="WYA15" s="341"/>
      <c r="WYB15" s="341"/>
      <c r="WYC15" s="341"/>
      <c r="WYD15" s="341"/>
      <c r="WYE15" s="341"/>
      <c r="WYF15" s="341"/>
      <c r="WYG15" s="341"/>
      <c r="WYH15" s="341"/>
      <c r="WYI15" s="341"/>
      <c r="WYJ15" s="341"/>
      <c r="WYK15" s="341"/>
      <c r="WYL15" s="341"/>
      <c r="WYM15" s="341"/>
      <c r="WYN15" s="341"/>
      <c r="WYO15" s="341"/>
      <c r="WYP15" s="341"/>
      <c r="WYQ15" s="341"/>
      <c r="WYR15" s="341"/>
      <c r="WYS15" s="341"/>
      <c r="WYT15" s="341"/>
      <c r="WYU15" s="341"/>
      <c r="WYV15" s="341"/>
      <c r="WYW15" s="341"/>
      <c r="WYX15" s="341"/>
      <c r="WYY15" s="341"/>
      <c r="WYZ15" s="341"/>
      <c r="WZA15" s="341"/>
      <c r="WZB15" s="341"/>
      <c r="WZC15" s="341"/>
      <c r="WZD15" s="341"/>
      <c r="WZE15" s="341"/>
      <c r="WZF15" s="341"/>
      <c r="WZG15" s="341"/>
      <c r="WZH15" s="341"/>
      <c r="WZI15" s="341"/>
      <c r="WZJ15" s="341"/>
      <c r="WZK15" s="341"/>
      <c r="WZL15" s="341"/>
      <c r="WZM15" s="341"/>
      <c r="WZN15" s="341"/>
      <c r="WZO15" s="341"/>
      <c r="WZP15" s="341"/>
      <c r="WZQ15" s="341"/>
      <c r="WZR15" s="341"/>
      <c r="WZS15" s="341"/>
      <c r="WZT15" s="341"/>
      <c r="WZU15" s="341"/>
      <c r="WZV15" s="341"/>
      <c r="WZW15" s="341"/>
      <c r="WZX15" s="341"/>
      <c r="WZY15" s="341"/>
      <c r="WZZ15" s="341"/>
      <c r="XAA15" s="341"/>
      <c r="XAB15" s="341"/>
      <c r="XAC15" s="341"/>
      <c r="XAD15" s="341"/>
      <c r="XAE15" s="341"/>
      <c r="XAF15" s="341"/>
      <c r="XAG15" s="341"/>
      <c r="XAH15" s="341"/>
      <c r="XAI15" s="341"/>
      <c r="XAJ15" s="341"/>
      <c r="XAK15" s="341"/>
      <c r="XAL15" s="341"/>
      <c r="XAM15" s="341"/>
      <c r="XAN15" s="341"/>
      <c r="XAO15" s="341"/>
      <c r="XAP15" s="341"/>
      <c r="XAQ15" s="341"/>
      <c r="XAR15" s="341"/>
      <c r="XAS15" s="341"/>
      <c r="XAT15" s="341"/>
      <c r="XAU15" s="341"/>
      <c r="XAV15" s="341"/>
      <c r="XAW15" s="341"/>
      <c r="XAX15" s="341"/>
      <c r="XAY15" s="341"/>
      <c r="XAZ15" s="341"/>
      <c r="XBA15" s="341"/>
      <c r="XBB15" s="341"/>
      <c r="XBC15" s="341"/>
      <c r="XBD15" s="341"/>
      <c r="XBE15" s="341"/>
      <c r="XBF15" s="341"/>
      <c r="XBG15" s="341"/>
      <c r="XBH15" s="341"/>
      <c r="XBI15" s="341"/>
      <c r="XBJ15" s="341"/>
      <c r="XBK15" s="341"/>
      <c r="XBL15" s="341"/>
      <c r="XBM15" s="341"/>
      <c r="XBN15" s="341"/>
      <c r="XBO15" s="341"/>
      <c r="XBP15" s="341"/>
      <c r="XBQ15" s="341"/>
      <c r="XBR15" s="341"/>
      <c r="XBS15" s="341"/>
      <c r="XBT15" s="341"/>
      <c r="XBU15" s="341"/>
      <c r="XBV15" s="341"/>
      <c r="XBW15" s="341"/>
      <c r="XBX15" s="341"/>
      <c r="XBY15" s="341"/>
      <c r="XBZ15" s="341"/>
      <c r="XCA15" s="341"/>
      <c r="XCB15" s="341"/>
      <c r="XCC15" s="341"/>
      <c r="XCD15" s="341"/>
      <c r="XCE15" s="341"/>
      <c r="XCF15" s="341"/>
      <c r="XCG15" s="341"/>
      <c r="XCH15" s="341"/>
      <c r="XCI15" s="341"/>
      <c r="XCJ15" s="341"/>
      <c r="XCK15" s="341"/>
      <c r="XCL15" s="341"/>
      <c r="XCM15" s="341"/>
      <c r="XCN15" s="341"/>
      <c r="XCO15" s="341"/>
      <c r="XCP15" s="341"/>
      <c r="XCQ15" s="341"/>
      <c r="XCR15" s="341"/>
      <c r="XCS15" s="341"/>
      <c r="XCT15" s="341"/>
      <c r="XCU15" s="341"/>
      <c r="XCV15" s="341"/>
      <c r="XCW15" s="341"/>
      <c r="XCX15" s="341"/>
      <c r="XCY15" s="341"/>
      <c r="XCZ15" s="341"/>
      <c r="XDA15" s="341"/>
      <c r="XDB15" s="341"/>
      <c r="XDC15" s="341"/>
      <c r="XDD15" s="341"/>
      <c r="XDE15" s="341"/>
      <c r="XDF15" s="341"/>
      <c r="XDG15" s="341"/>
      <c r="XDH15" s="341"/>
      <c r="XDI15" s="341"/>
      <c r="XDJ15" s="341"/>
      <c r="XDK15" s="341"/>
      <c r="XDL15" s="341"/>
      <c r="XDM15" s="341"/>
      <c r="XDN15" s="341"/>
      <c r="XDO15" s="341"/>
      <c r="XDP15" s="341"/>
      <c r="XDQ15" s="341"/>
      <c r="XDR15" s="341"/>
      <c r="XDS15" s="341"/>
      <c r="XDT15" s="341"/>
      <c r="XDU15" s="341"/>
      <c r="XDV15" s="341"/>
      <c r="XDW15" s="341"/>
      <c r="XDX15" s="341"/>
      <c r="XDY15" s="341"/>
      <c r="XDZ15" s="341"/>
      <c r="XEA15" s="341"/>
      <c r="XEB15" s="341"/>
      <c r="XEC15" s="341"/>
      <c r="XED15" s="341"/>
      <c r="XEE15" s="341"/>
      <c r="XEF15" s="341"/>
      <c r="XEG15" s="341"/>
      <c r="XEH15" s="341"/>
      <c r="XEI15" s="341"/>
      <c r="XEJ15" s="341"/>
      <c r="XEK15" s="341"/>
      <c r="XEL15" s="341"/>
      <c r="XEM15" s="341"/>
      <c r="XEN15" s="341"/>
      <c r="XEO15" s="341"/>
      <c r="XEP15" s="341"/>
      <c r="XEQ15" s="341"/>
      <c r="XER15" s="341"/>
      <c r="XES15" s="341"/>
      <c r="XET15" s="341"/>
      <c r="XEU15" s="341"/>
      <c r="XEV15" s="341"/>
      <c r="XEW15" s="341"/>
      <c r="XEX15" s="341"/>
      <c r="XEY15" s="341"/>
      <c r="XEZ15" s="341"/>
      <c r="XFA15" s="341"/>
      <c r="XFB15" s="341"/>
      <c r="XFC15" s="341"/>
      <c r="XFD15" s="341"/>
    </row>
    <row r="16" spans="1:16384" s="130" customFormat="1" ht="60.75" customHeight="1" x14ac:dyDescent="0.2">
      <c r="A16" s="341" t="s">
        <v>536</v>
      </c>
      <c r="B16" s="341"/>
      <c r="C16" s="341"/>
      <c r="D16" s="341"/>
      <c r="E16" s="341"/>
      <c r="F16" s="341"/>
      <c r="G16" s="341"/>
      <c r="H16" s="341"/>
      <c r="I16" s="341"/>
    </row>
    <row r="17" spans="1:9" x14ac:dyDescent="0.2">
      <c r="A17" s="126"/>
      <c r="B17" s="126"/>
      <c r="C17" s="126"/>
      <c r="D17" s="126"/>
      <c r="E17" s="126"/>
      <c r="F17" s="126"/>
      <c r="G17" s="126"/>
      <c r="H17" s="126"/>
      <c r="I17" s="126"/>
    </row>
    <row r="18" spans="1:9" x14ac:dyDescent="0.2">
      <c r="A18" s="131" t="s">
        <v>465</v>
      </c>
      <c r="B18" s="131"/>
      <c r="C18" s="131"/>
      <c r="D18" s="131"/>
      <c r="E18" s="126"/>
      <c r="F18" s="126"/>
      <c r="G18" s="126"/>
      <c r="H18" s="126"/>
      <c r="I18" s="126"/>
    </row>
    <row r="19" spans="1:9" ht="12.4" customHeight="1" x14ac:dyDescent="0.2">
      <c r="A19" s="341" t="s">
        <v>466</v>
      </c>
      <c r="B19" s="341"/>
      <c r="C19" s="341"/>
      <c r="D19" s="341"/>
      <c r="E19" s="341"/>
      <c r="F19" s="341"/>
      <c r="G19" s="341"/>
      <c r="H19" s="341"/>
      <c r="I19" s="341"/>
    </row>
    <row r="20" spans="1:9" x14ac:dyDescent="0.2">
      <c r="A20" s="126"/>
      <c r="B20" s="126"/>
      <c r="C20" s="126"/>
      <c r="D20" s="126"/>
      <c r="E20" s="126"/>
      <c r="F20" s="126"/>
      <c r="G20" s="126"/>
      <c r="H20" s="126"/>
      <c r="I20" s="126"/>
    </row>
    <row r="21" spans="1:9" x14ac:dyDescent="0.2">
      <c r="A21" s="132" t="s">
        <v>467</v>
      </c>
      <c r="E21" s="126"/>
      <c r="F21" s="126"/>
      <c r="G21" s="126"/>
      <c r="H21" s="126"/>
      <c r="I21" s="126"/>
    </row>
    <row r="22" spans="1:9" x14ac:dyDescent="0.2">
      <c r="A22" s="133"/>
      <c r="B22" s="134" t="s">
        <v>537</v>
      </c>
      <c r="C22" s="135"/>
      <c r="D22" s="134" t="s">
        <v>538</v>
      </c>
      <c r="E22" s="126"/>
      <c r="F22" s="126"/>
      <c r="G22" s="126"/>
      <c r="H22" s="126"/>
      <c r="I22" s="126"/>
    </row>
    <row r="23" spans="1:9" ht="13.5" thickBot="1" x14ac:dyDescent="0.25">
      <c r="A23" s="136"/>
      <c r="B23" s="137" t="s">
        <v>521</v>
      </c>
      <c r="C23" s="135"/>
      <c r="D23" s="137" t="s">
        <v>521</v>
      </c>
      <c r="E23" s="126"/>
      <c r="F23" s="126"/>
      <c r="G23" s="126"/>
      <c r="H23" s="126"/>
      <c r="I23" s="126"/>
    </row>
    <row r="24" spans="1:9" x14ac:dyDescent="0.2">
      <c r="A24" s="136" t="s">
        <v>468</v>
      </c>
      <c r="B24" s="138">
        <v>8685435</v>
      </c>
      <c r="C24" s="135"/>
      <c r="D24" s="138">
        <v>7853178</v>
      </c>
      <c r="E24" s="126"/>
      <c r="F24" s="126"/>
      <c r="G24" s="126"/>
      <c r="H24" s="126"/>
      <c r="I24" s="126"/>
    </row>
    <row r="25" spans="1:9" ht="13.5" thickBot="1" x14ac:dyDescent="0.25">
      <c r="A25" s="136" t="s">
        <v>469</v>
      </c>
      <c r="B25" s="138">
        <v>5350299</v>
      </c>
      <c r="C25" s="135"/>
      <c r="D25" s="138">
        <v>4378709</v>
      </c>
      <c r="E25" s="126"/>
      <c r="F25" s="126"/>
      <c r="G25" s="126"/>
      <c r="H25" s="126"/>
      <c r="I25" s="126"/>
    </row>
    <row r="26" spans="1:9" ht="13.5" thickBot="1" x14ac:dyDescent="0.25">
      <c r="A26" s="133"/>
      <c r="B26" s="139">
        <f>SUM(B24:B25)</f>
        <v>14035734</v>
      </c>
      <c r="C26" s="140"/>
      <c r="D26" s="139">
        <f>SUM(D24:D25)</f>
        <v>12231887</v>
      </c>
      <c r="E26" s="126"/>
      <c r="F26" s="126"/>
      <c r="G26" s="126"/>
      <c r="H26" s="126"/>
      <c r="I26" s="126"/>
    </row>
    <row r="27" spans="1:9" ht="13.5" thickTop="1" x14ac:dyDescent="0.2">
      <c r="A27" s="141" t="s">
        <v>470</v>
      </c>
      <c r="B27" s="167"/>
      <c r="D27" s="167"/>
      <c r="E27" s="126"/>
      <c r="F27" s="126"/>
      <c r="G27" s="126"/>
      <c r="H27" s="126"/>
      <c r="I27" s="126"/>
    </row>
    <row r="28" spans="1:9" x14ac:dyDescent="0.2">
      <c r="A28" s="133"/>
      <c r="B28" s="134" t="s">
        <v>537</v>
      </c>
      <c r="C28" s="135"/>
      <c r="D28" s="134" t="s">
        <v>538</v>
      </c>
      <c r="E28" s="126"/>
      <c r="F28" s="126"/>
      <c r="G28" s="126"/>
      <c r="H28" s="126"/>
      <c r="I28" s="126"/>
    </row>
    <row r="29" spans="1:9" ht="13.5" thickBot="1" x14ac:dyDescent="0.25">
      <c r="A29" s="136"/>
      <c r="B29" s="137" t="s">
        <v>521</v>
      </c>
      <c r="C29" s="135"/>
      <c r="D29" s="137" t="s">
        <v>521</v>
      </c>
      <c r="E29" s="126"/>
      <c r="F29" s="126"/>
      <c r="G29" s="126"/>
      <c r="H29" s="126"/>
      <c r="I29" s="126"/>
    </row>
    <row r="30" spans="1:9" x14ac:dyDescent="0.2">
      <c r="A30" s="136" t="s">
        <v>471</v>
      </c>
      <c r="B30" s="138">
        <f>+B24</f>
        <v>8685435</v>
      </c>
      <c r="C30" s="135"/>
      <c r="D30" s="138">
        <f>+D24</f>
        <v>7853178</v>
      </c>
      <c r="E30" s="126"/>
      <c r="F30" s="126"/>
      <c r="G30" s="126"/>
      <c r="H30" s="126"/>
      <c r="I30" s="126"/>
    </row>
    <row r="31" spans="1:9" ht="13.5" thickBot="1" x14ac:dyDescent="0.25">
      <c r="A31" s="136" t="s">
        <v>472</v>
      </c>
      <c r="B31" s="134" t="s">
        <v>473</v>
      </c>
      <c r="C31" s="135"/>
      <c r="D31" s="134" t="s">
        <v>473</v>
      </c>
      <c r="E31" s="126"/>
      <c r="F31" s="126"/>
      <c r="G31" s="126"/>
      <c r="H31" s="126"/>
      <c r="I31" s="126"/>
    </row>
    <row r="32" spans="1:9" ht="13.5" thickBot="1" x14ac:dyDescent="0.25">
      <c r="A32" s="133"/>
      <c r="B32" s="139">
        <f>SUM(B30:B31)</f>
        <v>8685435</v>
      </c>
      <c r="C32" s="140"/>
      <c r="D32" s="139">
        <f>SUM(D30:D31)</f>
        <v>7853178</v>
      </c>
      <c r="E32" s="126"/>
      <c r="F32" s="126"/>
      <c r="G32" s="126"/>
      <c r="H32" s="126"/>
      <c r="I32" s="126"/>
    </row>
    <row r="33" spans="1:16384" ht="13.5" thickTop="1" x14ac:dyDescent="0.2">
      <c r="A33" s="141" t="s">
        <v>474</v>
      </c>
      <c r="E33" s="126"/>
      <c r="F33" s="126"/>
      <c r="G33" s="126"/>
      <c r="H33" s="126"/>
      <c r="I33" s="126"/>
    </row>
    <row r="34" spans="1:16384" x14ac:dyDescent="0.2">
      <c r="A34" s="133"/>
      <c r="B34" s="134" t="s">
        <v>537</v>
      </c>
      <c r="C34" s="135"/>
      <c r="D34" s="134" t="s">
        <v>538</v>
      </c>
      <c r="E34" s="126"/>
      <c r="F34" s="126"/>
      <c r="G34" s="126"/>
      <c r="H34" s="126"/>
      <c r="I34" s="126"/>
    </row>
    <row r="35" spans="1:16384" ht="13.5" thickBot="1" x14ac:dyDescent="0.25">
      <c r="A35" s="133"/>
      <c r="B35" s="137" t="s">
        <v>521</v>
      </c>
      <c r="C35" s="135"/>
      <c r="D35" s="137" t="s">
        <v>521</v>
      </c>
      <c r="E35" s="126"/>
      <c r="F35" s="126"/>
      <c r="G35" s="126"/>
      <c r="H35" s="126"/>
      <c r="I35" s="126"/>
    </row>
    <row r="36" spans="1:16384" x14ac:dyDescent="0.2">
      <c r="A36" s="142" t="s">
        <v>475</v>
      </c>
      <c r="B36" s="135"/>
      <c r="C36" s="135"/>
      <c r="D36" s="135"/>
      <c r="E36" s="126"/>
      <c r="F36" s="126"/>
      <c r="G36" s="126"/>
      <c r="H36" s="126"/>
      <c r="I36" s="126"/>
    </row>
    <row r="37" spans="1:16384" ht="38.25" x14ac:dyDescent="0.2">
      <c r="A37" s="136" t="s">
        <v>476</v>
      </c>
      <c r="B37" s="138">
        <f>59204+3377718</f>
        <v>3436922</v>
      </c>
      <c r="C37" s="135"/>
      <c r="D37" s="138">
        <f>2491086+44135</f>
        <v>2535221</v>
      </c>
      <c r="E37" s="126"/>
      <c r="F37" s="126"/>
      <c r="G37" s="126"/>
      <c r="H37" s="126"/>
      <c r="I37" s="126"/>
    </row>
    <row r="38" spans="1:16384" x14ac:dyDescent="0.2">
      <c r="A38" s="136" t="s">
        <v>477</v>
      </c>
      <c r="B38" s="138">
        <v>1577244</v>
      </c>
      <c r="C38" s="135"/>
      <c r="D38" s="138">
        <v>1535308</v>
      </c>
      <c r="E38" s="126"/>
      <c r="F38" s="126"/>
      <c r="G38" s="126"/>
      <c r="H38" s="126"/>
      <c r="I38" s="126"/>
    </row>
    <row r="39" spans="1:16384" ht="13.5" thickBot="1" x14ac:dyDescent="0.25">
      <c r="A39" s="136" t="s">
        <v>478</v>
      </c>
      <c r="B39" s="143">
        <v>336133</v>
      </c>
      <c r="C39" s="135"/>
      <c r="D39" s="143">
        <v>308180</v>
      </c>
      <c r="E39" s="126"/>
      <c r="F39" s="126"/>
      <c r="G39" s="126"/>
      <c r="H39" s="126"/>
      <c r="I39" s="126"/>
    </row>
    <row r="40" spans="1:16384" x14ac:dyDescent="0.2">
      <c r="A40" s="133" t="s">
        <v>479</v>
      </c>
      <c r="B40" s="144">
        <f>SUM(B37:B39)</f>
        <v>5350299</v>
      </c>
      <c r="C40" s="135"/>
      <c r="D40" s="144">
        <f>SUM(D37:D39)</f>
        <v>4378709</v>
      </c>
      <c r="E40" s="126"/>
      <c r="F40" s="126"/>
      <c r="G40" s="126"/>
      <c r="H40" s="126"/>
      <c r="I40" s="126"/>
    </row>
    <row r="41" spans="1:16384" x14ac:dyDescent="0.2">
      <c r="A41" s="136"/>
      <c r="B41" s="135"/>
      <c r="C41" s="135"/>
      <c r="D41" s="135"/>
    </row>
    <row r="42" spans="1:16384" x14ac:dyDescent="0.2">
      <c r="A42" s="132" t="s">
        <v>480</v>
      </c>
    </row>
    <row r="43" spans="1:16384" ht="28.9" customHeight="1" x14ac:dyDescent="0.2">
      <c r="A43" s="341" t="s">
        <v>544</v>
      </c>
      <c r="B43" s="341"/>
      <c r="C43" s="341"/>
      <c r="D43" s="341"/>
      <c r="E43" s="341"/>
      <c r="F43" s="341"/>
      <c r="G43" s="341"/>
      <c r="H43" s="341"/>
      <c r="I43" s="341"/>
      <c r="J43" s="341"/>
      <c r="K43" s="341"/>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c r="AZ43" s="341"/>
      <c r="BA43" s="341"/>
      <c r="BB43" s="341"/>
      <c r="BC43" s="341"/>
      <c r="BD43" s="341"/>
      <c r="BE43" s="341"/>
      <c r="BF43" s="341"/>
      <c r="BG43" s="341"/>
      <c r="BH43" s="341"/>
      <c r="BI43" s="341"/>
      <c r="BJ43" s="341"/>
      <c r="BK43" s="341"/>
      <c r="BL43" s="341"/>
      <c r="BM43" s="341"/>
      <c r="BN43" s="341"/>
      <c r="BO43" s="341"/>
      <c r="BP43" s="341"/>
      <c r="BQ43" s="341"/>
      <c r="BR43" s="341"/>
      <c r="BS43" s="341"/>
      <c r="BT43" s="341"/>
      <c r="BU43" s="341"/>
      <c r="BV43" s="341"/>
      <c r="BW43" s="341"/>
      <c r="BX43" s="341"/>
      <c r="BY43" s="341"/>
      <c r="BZ43" s="341"/>
      <c r="CA43" s="341"/>
      <c r="CB43" s="341"/>
      <c r="CC43" s="341"/>
      <c r="CD43" s="341"/>
      <c r="CE43" s="341"/>
      <c r="CF43" s="341"/>
      <c r="CG43" s="341"/>
      <c r="CH43" s="341"/>
      <c r="CI43" s="341"/>
      <c r="CJ43" s="341"/>
      <c r="CK43" s="341"/>
      <c r="CL43" s="341"/>
      <c r="CM43" s="341"/>
      <c r="CN43" s="341"/>
      <c r="CO43" s="341"/>
      <c r="CP43" s="341"/>
      <c r="CQ43" s="341"/>
      <c r="CR43" s="341"/>
      <c r="CS43" s="341"/>
      <c r="CT43" s="341"/>
      <c r="CU43" s="341"/>
      <c r="CV43" s="341"/>
      <c r="CW43" s="341"/>
      <c r="CX43" s="341"/>
      <c r="CY43" s="341"/>
      <c r="CZ43" s="341"/>
      <c r="DA43" s="341"/>
      <c r="DB43" s="341"/>
      <c r="DC43" s="341"/>
      <c r="DD43" s="341"/>
      <c r="DE43" s="341"/>
      <c r="DF43" s="341"/>
      <c r="DG43" s="341"/>
      <c r="DH43" s="341"/>
      <c r="DI43" s="341"/>
      <c r="DJ43" s="341"/>
      <c r="DK43" s="341"/>
      <c r="DL43" s="341"/>
      <c r="DM43" s="341"/>
      <c r="DN43" s="341"/>
      <c r="DO43" s="341"/>
      <c r="DP43" s="341"/>
      <c r="DQ43" s="341"/>
      <c r="DR43" s="341"/>
      <c r="DS43" s="341"/>
      <c r="DT43" s="341"/>
      <c r="DU43" s="341"/>
      <c r="DV43" s="341"/>
      <c r="DW43" s="341"/>
      <c r="DX43" s="341"/>
      <c r="DY43" s="341"/>
      <c r="DZ43" s="341"/>
      <c r="EA43" s="341"/>
      <c r="EB43" s="341"/>
      <c r="EC43" s="341"/>
      <c r="ED43" s="341"/>
      <c r="EE43" s="341"/>
      <c r="EF43" s="341"/>
      <c r="EG43" s="341"/>
      <c r="EH43" s="341"/>
      <c r="EI43" s="341"/>
      <c r="EJ43" s="341"/>
      <c r="EK43" s="341"/>
      <c r="EL43" s="341"/>
      <c r="EM43" s="341"/>
      <c r="EN43" s="341"/>
      <c r="EO43" s="341"/>
      <c r="EP43" s="341"/>
      <c r="EQ43" s="341"/>
      <c r="ER43" s="341"/>
      <c r="ES43" s="341"/>
      <c r="ET43" s="341"/>
      <c r="EU43" s="341"/>
      <c r="EV43" s="341"/>
      <c r="EW43" s="341"/>
      <c r="EX43" s="341"/>
      <c r="EY43" s="341"/>
      <c r="EZ43" s="341"/>
      <c r="FA43" s="341"/>
      <c r="FB43" s="341"/>
      <c r="FC43" s="341"/>
      <c r="FD43" s="341"/>
      <c r="FE43" s="341"/>
      <c r="FF43" s="341"/>
      <c r="FG43" s="341"/>
      <c r="FH43" s="341"/>
      <c r="FI43" s="341"/>
      <c r="FJ43" s="341"/>
      <c r="FK43" s="341"/>
      <c r="FL43" s="341"/>
      <c r="FM43" s="341"/>
      <c r="FN43" s="341"/>
      <c r="FO43" s="341"/>
      <c r="FP43" s="341"/>
      <c r="FQ43" s="341"/>
      <c r="FR43" s="341"/>
      <c r="FS43" s="341"/>
      <c r="FT43" s="341"/>
      <c r="FU43" s="341"/>
      <c r="FV43" s="341"/>
      <c r="FW43" s="341"/>
      <c r="FX43" s="341"/>
      <c r="FY43" s="341"/>
      <c r="FZ43" s="341"/>
      <c r="GA43" s="341"/>
      <c r="GB43" s="341"/>
      <c r="GC43" s="341"/>
      <c r="GD43" s="341"/>
      <c r="GE43" s="341"/>
      <c r="GF43" s="341"/>
      <c r="GG43" s="341"/>
      <c r="GH43" s="341"/>
      <c r="GI43" s="341"/>
      <c r="GJ43" s="341"/>
      <c r="GK43" s="341"/>
      <c r="GL43" s="341"/>
      <c r="GM43" s="341"/>
      <c r="GN43" s="341"/>
      <c r="GO43" s="341"/>
      <c r="GP43" s="341"/>
      <c r="GQ43" s="341"/>
      <c r="GR43" s="341"/>
      <c r="GS43" s="341"/>
      <c r="GT43" s="341"/>
      <c r="GU43" s="341"/>
      <c r="GV43" s="341"/>
      <c r="GW43" s="341"/>
      <c r="GX43" s="341"/>
      <c r="GY43" s="341"/>
      <c r="GZ43" s="341"/>
      <c r="HA43" s="341"/>
      <c r="HB43" s="341"/>
      <c r="HC43" s="341"/>
      <c r="HD43" s="341"/>
      <c r="HE43" s="341"/>
      <c r="HF43" s="341"/>
      <c r="HG43" s="341"/>
      <c r="HH43" s="341"/>
      <c r="HI43" s="341"/>
      <c r="HJ43" s="341"/>
      <c r="HK43" s="341"/>
      <c r="HL43" s="341"/>
      <c r="HM43" s="341"/>
      <c r="HN43" s="341"/>
      <c r="HO43" s="341"/>
      <c r="HP43" s="341"/>
      <c r="HQ43" s="341"/>
      <c r="HR43" s="341"/>
      <c r="HS43" s="341"/>
      <c r="HT43" s="341"/>
      <c r="HU43" s="341"/>
      <c r="HV43" s="341"/>
      <c r="HW43" s="341"/>
      <c r="HX43" s="341"/>
      <c r="HY43" s="341"/>
      <c r="HZ43" s="341"/>
      <c r="IA43" s="341"/>
      <c r="IB43" s="341"/>
      <c r="IC43" s="341"/>
      <c r="ID43" s="341"/>
      <c r="IE43" s="341"/>
      <c r="IF43" s="341"/>
      <c r="IG43" s="341"/>
      <c r="IH43" s="341"/>
      <c r="II43" s="341"/>
      <c r="IJ43" s="341"/>
      <c r="IK43" s="341"/>
      <c r="IL43" s="341"/>
      <c r="IM43" s="341"/>
      <c r="IN43" s="341"/>
      <c r="IO43" s="341"/>
      <c r="IP43" s="341"/>
      <c r="IQ43" s="341"/>
      <c r="IR43" s="341"/>
      <c r="IS43" s="341"/>
      <c r="IT43" s="341"/>
      <c r="IU43" s="341"/>
      <c r="IV43" s="341"/>
      <c r="IW43" s="341"/>
      <c r="IX43" s="341"/>
      <c r="IY43" s="341"/>
      <c r="IZ43" s="341"/>
      <c r="JA43" s="341"/>
      <c r="JB43" s="341"/>
      <c r="JC43" s="341"/>
      <c r="JD43" s="341"/>
      <c r="JE43" s="341"/>
      <c r="JF43" s="341"/>
      <c r="JG43" s="341"/>
      <c r="JH43" s="341"/>
      <c r="JI43" s="341"/>
      <c r="JJ43" s="341"/>
      <c r="JK43" s="341"/>
      <c r="JL43" s="341"/>
      <c r="JM43" s="341"/>
      <c r="JN43" s="341"/>
      <c r="JO43" s="341"/>
      <c r="JP43" s="341"/>
      <c r="JQ43" s="341"/>
      <c r="JR43" s="341"/>
      <c r="JS43" s="341"/>
      <c r="JT43" s="341"/>
      <c r="JU43" s="341"/>
      <c r="JV43" s="341"/>
      <c r="JW43" s="341"/>
      <c r="JX43" s="341"/>
      <c r="JY43" s="341"/>
      <c r="JZ43" s="341"/>
      <c r="KA43" s="341"/>
      <c r="KB43" s="341"/>
      <c r="KC43" s="341"/>
      <c r="KD43" s="341"/>
      <c r="KE43" s="341"/>
      <c r="KF43" s="341"/>
      <c r="KG43" s="341"/>
      <c r="KH43" s="341"/>
      <c r="KI43" s="341"/>
      <c r="KJ43" s="341"/>
      <c r="KK43" s="341"/>
      <c r="KL43" s="341"/>
      <c r="KM43" s="341"/>
      <c r="KN43" s="341"/>
      <c r="KO43" s="341"/>
      <c r="KP43" s="341"/>
      <c r="KQ43" s="341"/>
      <c r="KR43" s="341"/>
      <c r="KS43" s="341"/>
      <c r="KT43" s="341"/>
      <c r="KU43" s="341"/>
      <c r="KV43" s="341"/>
      <c r="KW43" s="341"/>
      <c r="KX43" s="341"/>
      <c r="KY43" s="341"/>
      <c r="KZ43" s="341"/>
      <c r="LA43" s="341"/>
      <c r="LB43" s="341"/>
      <c r="LC43" s="341"/>
      <c r="LD43" s="341"/>
      <c r="LE43" s="341"/>
      <c r="LF43" s="341"/>
      <c r="LG43" s="341"/>
      <c r="LH43" s="341"/>
      <c r="LI43" s="341"/>
      <c r="LJ43" s="341"/>
      <c r="LK43" s="341"/>
      <c r="LL43" s="341"/>
      <c r="LM43" s="341"/>
      <c r="LN43" s="341"/>
      <c r="LO43" s="341"/>
      <c r="LP43" s="341"/>
      <c r="LQ43" s="341"/>
      <c r="LR43" s="341"/>
      <c r="LS43" s="341"/>
      <c r="LT43" s="341"/>
      <c r="LU43" s="341"/>
      <c r="LV43" s="341"/>
      <c r="LW43" s="341"/>
      <c r="LX43" s="341"/>
      <c r="LY43" s="341"/>
      <c r="LZ43" s="341"/>
      <c r="MA43" s="341"/>
      <c r="MB43" s="341"/>
      <c r="MC43" s="341"/>
      <c r="MD43" s="341"/>
      <c r="ME43" s="341"/>
      <c r="MF43" s="341"/>
      <c r="MG43" s="341"/>
      <c r="MH43" s="341"/>
      <c r="MI43" s="341"/>
      <c r="MJ43" s="341"/>
      <c r="MK43" s="341"/>
      <c r="ML43" s="341"/>
      <c r="MM43" s="341"/>
      <c r="MN43" s="341"/>
      <c r="MO43" s="341"/>
      <c r="MP43" s="341"/>
      <c r="MQ43" s="341"/>
      <c r="MR43" s="341"/>
      <c r="MS43" s="341"/>
      <c r="MT43" s="341"/>
      <c r="MU43" s="341"/>
      <c r="MV43" s="341"/>
      <c r="MW43" s="341"/>
      <c r="MX43" s="341"/>
      <c r="MY43" s="341"/>
      <c r="MZ43" s="341"/>
      <c r="NA43" s="341"/>
      <c r="NB43" s="341"/>
      <c r="NC43" s="341"/>
      <c r="ND43" s="341"/>
      <c r="NE43" s="341"/>
      <c r="NF43" s="341"/>
      <c r="NG43" s="341"/>
      <c r="NH43" s="341"/>
      <c r="NI43" s="341"/>
      <c r="NJ43" s="341"/>
      <c r="NK43" s="341"/>
      <c r="NL43" s="341"/>
      <c r="NM43" s="341"/>
      <c r="NN43" s="341"/>
      <c r="NO43" s="341"/>
      <c r="NP43" s="341"/>
      <c r="NQ43" s="341"/>
      <c r="NR43" s="341"/>
      <c r="NS43" s="341"/>
      <c r="NT43" s="341"/>
      <c r="NU43" s="341"/>
      <c r="NV43" s="341"/>
      <c r="NW43" s="341"/>
      <c r="NX43" s="341"/>
      <c r="NY43" s="341"/>
      <c r="NZ43" s="341"/>
      <c r="OA43" s="341"/>
      <c r="OB43" s="341"/>
      <c r="OC43" s="341"/>
      <c r="OD43" s="341"/>
      <c r="OE43" s="341"/>
      <c r="OF43" s="341"/>
      <c r="OG43" s="341"/>
      <c r="OH43" s="341"/>
      <c r="OI43" s="341"/>
      <c r="OJ43" s="341"/>
      <c r="OK43" s="341"/>
      <c r="OL43" s="341"/>
      <c r="OM43" s="341"/>
      <c r="ON43" s="341"/>
      <c r="OO43" s="341"/>
      <c r="OP43" s="341"/>
      <c r="OQ43" s="341"/>
      <c r="OR43" s="341"/>
      <c r="OS43" s="341"/>
      <c r="OT43" s="341"/>
      <c r="OU43" s="341"/>
      <c r="OV43" s="341"/>
      <c r="OW43" s="341"/>
      <c r="OX43" s="341"/>
      <c r="OY43" s="341"/>
      <c r="OZ43" s="341"/>
      <c r="PA43" s="341"/>
      <c r="PB43" s="341"/>
      <c r="PC43" s="341"/>
      <c r="PD43" s="341"/>
      <c r="PE43" s="341"/>
      <c r="PF43" s="341"/>
      <c r="PG43" s="341"/>
      <c r="PH43" s="341"/>
      <c r="PI43" s="341"/>
      <c r="PJ43" s="341"/>
      <c r="PK43" s="341"/>
      <c r="PL43" s="341"/>
      <c r="PM43" s="341"/>
      <c r="PN43" s="341"/>
      <c r="PO43" s="341"/>
      <c r="PP43" s="341"/>
      <c r="PQ43" s="341"/>
      <c r="PR43" s="341"/>
      <c r="PS43" s="341"/>
      <c r="PT43" s="341"/>
      <c r="PU43" s="341"/>
      <c r="PV43" s="341"/>
      <c r="PW43" s="341"/>
      <c r="PX43" s="341"/>
      <c r="PY43" s="341"/>
      <c r="PZ43" s="341"/>
      <c r="QA43" s="341"/>
      <c r="QB43" s="341"/>
      <c r="QC43" s="341"/>
      <c r="QD43" s="341"/>
      <c r="QE43" s="341"/>
      <c r="QF43" s="341"/>
      <c r="QG43" s="341"/>
      <c r="QH43" s="341"/>
      <c r="QI43" s="341"/>
      <c r="QJ43" s="341"/>
      <c r="QK43" s="341"/>
      <c r="QL43" s="341"/>
      <c r="QM43" s="341"/>
      <c r="QN43" s="341"/>
      <c r="QO43" s="341"/>
      <c r="QP43" s="341"/>
      <c r="QQ43" s="341"/>
      <c r="QR43" s="341"/>
      <c r="QS43" s="341"/>
      <c r="QT43" s="341"/>
      <c r="QU43" s="341"/>
      <c r="QV43" s="341"/>
      <c r="QW43" s="341"/>
      <c r="QX43" s="341"/>
      <c r="QY43" s="341"/>
      <c r="QZ43" s="341"/>
      <c r="RA43" s="341"/>
      <c r="RB43" s="341"/>
      <c r="RC43" s="341"/>
      <c r="RD43" s="341"/>
      <c r="RE43" s="341"/>
      <c r="RF43" s="341"/>
      <c r="RG43" s="341"/>
      <c r="RH43" s="341"/>
      <c r="RI43" s="341"/>
      <c r="RJ43" s="341"/>
      <c r="RK43" s="341"/>
      <c r="RL43" s="341"/>
      <c r="RM43" s="341"/>
      <c r="RN43" s="341"/>
      <c r="RO43" s="341"/>
      <c r="RP43" s="341"/>
      <c r="RQ43" s="341"/>
      <c r="RR43" s="341"/>
      <c r="RS43" s="341"/>
      <c r="RT43" s="341"/>
      <c r="RU43" s="341"/>
      <c r="RV43" s="341"/>
      <c r="RW43" s="341"/>
      <c r="RX43" s="341"/>
      <c r="RY43" s="341"/>
      <c r="RZ43" s="341"/>
      <c r="SA43" s="341"/>
      <c r="SB43" s="341"/>
      <c r="SC43" s="341"/>
      <c r="SD43" s="341"/>
      <c r="SE43" s="341"/>
      <c r="SF43" s="341"/>
      <c r="SG43" s="341"/>
      <c r="SH43" s="341"/>
      <c r="SI43" s="341"/>
      <c r="SJ43" s="341"/>
      <c r="SK43" s="341"/>
      <c r="SL43" s="341"/>
      <c r="SM43" s="341"/>
      <c r="SN43" s="341"/>
      <c r="SO43" s="341"/>
      <c r="SP43" s="341"/>
      <c r="SQ43" s="341"/>
      <c r="SR43" s="341"/>
      <c r="SS43" s="341"/>
      <c r="ST43" s="341"/>
      <c r="SU43" s="341"/>
      <c r="SV43" s="341"/>
      <c r="SW43" s="341"/>
      <c r="SX43" s="341"/>
      <c r="SY43" s="341"/>
      <c r="SZ43" s="341"/>
      <c r="TA43" s="341"/>
      <c r="TB43" s="341"/>
      <c r="TC43" s="341"/>
      <c r="TD43" s="341"/>
      <c r="TE43" s="341"/>
      <c r="TF43" s="341"/>
      <c r="TG43" s="341"/>
      <c r="TH43" s="341"/>
      <c r="TI43" s="341"/>
      <c r="TJ43" s="341"/>
      <c r="TK43" s="341"/>
      <c r="TL43" s="341"/>
      <c r="TM43" s="341"/>
      <c r="TN43" s="341"/>
      <c r="TO43" s="341"/>
      <c r="TP43" s="341"/>
      <c r="TQ43" s="341"/>
      <c r="TR43" s="341"/>
      <c r="TS43" s="341"/>
      <c r="TT43" s="341"/>
      <c r="TU43" s="341"/>
      <c r="TV43" s="341"/>
      <c r="TW43" s="341"/>
      <c r="TX43" s="341"/>
      <c r="TY43" s="341"/>
      <c r="TZ43" s="341"/>
      <c r="UA43" s="341"/>
      <c r="UB43" s="341"/>
      <c r="UC43" s="341"/>
      <c r="UD43" s="341"/>
      <c r="UE43" s="341"/>
      <c r="UF43" s="341"/>
      <c r="UG43" s="341"/>
      <c r="UH43" s="341"/>
      <c r="UI43" s="341"/>
      <c r="UJ43" s="341"/>
      <c r="UK43" s="341"/>
      <c r="UL43" s="341"/>
      <c r="UM43" s="341"/>
      <c r="UN43" s="341"/>
      <c r="UO43" s="341"/>
      <c r="UP43" s="341"/>
      <c r="UQ43" s="341"/>
      <c r="UR43" s="341"/>
      <c r="US43" s="341"/>
      <c r="UT43" s="341"/>
      <c r="UU43" s="341"/>
      <c r="UV43" s="341"/>
      <c r="UW43" s="341"/>
      <c r="UX43" s="341"/>
      <c r="UY43" s="341"/>
      <c r="UZ43" s="341"/>
      <c r="VA43" s="341"/>
      <c r="VB43" s="341"/>
      <c r="VC43" s="341"/>
      <c r="VD43" s="341"/>
      <c r="VE43" s="341"/>
      <c r="VF43" s="341"/>
      <c r="VG43" s="341"/>
      <c r="VH43" s="341"/>
      <c r="VI43" s="341"/>
      <c r="VJ43" s="341"/>
      <c r="VK43" s="341"/>
      <c r="VL43" s="341"/>
      <c r="VM43" s="341"/>
      <c r="VN43" s="341"/>
      <c r="VO43" s="341"/>
      <c r="VP43" s="341"/>
      <c r="VQ43" s="341"/>
      <c r="VR43" s="341"/>
      <c r="VS43" s="341"/>
      <c r="VT43" s="341"/>
      <c r="VU43" s="341"/>
      <c r="VV43" s="341"/>
      <c r="VW43" s="341"/>
      <c r="VX43" s="341"/>
      <c r="VY43" s="341"/>
      <c r="VZ43" s="341"/>
      <c r="WA43" s="341"/>
      <c r="WB43" s="341"/>
      <c r="WC43" s="341"/>
      <c r="WD43" s="341"/>
      <c r="WE43" s="341"/>
      <c r="WF43" s="341"/>
      <c r="WG43" s="341"/>
      <c r="WH43" s="341"/>
      <c r="WI43" s="341"/>
      <c r="WJ43" s="341"/>
      <c r="WK43" s="341"/>
      <c r="WL43" s="341"/>
      <c r="WM43" s="341"/>
      <c r="WN43" s="341"/>
      <c r="WO43" s="341"/>
      <c r="WP43" s="341"/>
      <c r="WQ43" s="341"/>
      <c r="WR43" s="341"/>
      <c r="WS43" s="341"/>
      <c r="WT43" s="341"/>
      <c r="WU43" s="341"/>
      <c r="WV43" s="341"/>
      <c r="WW43" s="341"/>
      <c r="WX43" s="341"/>
      <c r="WY43" s="341"/>
      <c r="WZ43" s="341"/>
      <c r="XA43" s="341"/>
      <c r="XB43" s="341"/>
      <c r="XC43" s="341"/>
      <c r="XD43" s="341"/>
      <c r="XE43" s="341"/>
      <c r="XF43" s="341"/>
      <c r="XG43" s="341"/>
      <c r="XH43" s="341"/>
      <c r="XI43" s="341"/>
      <c r="XJ43" s="341"/>
      <c r="XK43" s="341"/>
      <c r="XL43" s="341"/>
      <c r="XM43" s="341"/>
      <c r="XN43" s="341"/>
      <c r="XO43" s="341"/>
      <c r="XP43" s="341"/>
      <c r="XQ43" s="341"/>
      <c r="XR43" s="341"/>
      <c r="XS43" s="341"/>
      <c r="XT43" s="341"/>
      <c r="XU43" s="341"/>
      <c r="XV43" s="341"/>
      <c r="XW43" s="341"/>
      <c r="XX43" s="341"/>
      <c r="XY43" s="341"/>
      <c r="XZ43" s="341"/>
      <c r="YA43" s="341"/>
      <c r="YB43" s="341"/>
      <c r="YC43" s="341"/>
      <c r="YD43" s="341"/>
      <c r="YE43" s="341"/>
      <c r="YF43" s="341"/>
      <c r="YG43" s="341"/>
      <c r="YH43" s="341"/>
      <c r="YI43" s="341"/>
      <c r="YJ43" s="341"/>
      <c r="YK43" s="341"/>
      <c r="YL43" s="341"/>
      <c r="YM43" s="341"/>
      <c r="YN43" s="341"/>
      <c r="YO43" s="341"/>
      <c r="YP43" s="341"/>
      <c r="YQ43" s="341"/>
      <c r="YR43" s="341"/>
      <c r="YS43" s="341"/>
      <c r="YT43" s="341"/>
      <c r="YU43" s="341"/>
      <c r="YV43" s="341"/>
      <c r="YW43" s="341"/>
      <c r="YX43" s="341"/>
      <c r="YY43" s="341"/>
      <c r="YZ43" s="341"/>
      <c r="ZA43" s="341"/>
      <c r="ZB43" s="341"/>
      <c r="ZC43" s="341"/>
      <c r="ZD43" s="341"/>
      <c r="ZE43" s="341"/>
      <c r="ZF43" s="341"/>
      <c r="ZG43" s="341"/>
      <c r="ZH43" s="341"/>
      <c r="ZI43" s="341"/>
      <c r="ZJ43" s="341"/>
      <c r="ZK43" s="341"/>
      <c r="ZL43" s="341"/>
      <c r="ZM43" s="341"/>
      <c r="ZN43" s="341"/>
      <c r="ZO43" s="341"/>
      <c r="ZP43" s="341"/>
      <c r="ZQ43" s="341"/>
      <c r="ZR43" s="341"/>
      <c r="ZS43" s="341"/>
      <c r="ZT43" s="341"/>
      <c r="ZU43" s="341"/>
      <c r="ZV43" s="341"/>
      <c r="ZW43" s="341"/>
      <c r="ZX43" s="341"/>
      <c r="ZY43" s="341"/>
      <c r="ZZ43" s="341"/>
      <c r="AAA43" s="341"/>
      <c r="AAB43" s="341"/>
      <c r="AAC43" s="341"/>
      <c r="AAD43" s="341"/>
      <c r="AAE43" s="341"/>
      <c r="AAF43" s="341"/>
      <c r="AAG43" s="341"/>
      <c r="AAH43" s="341"/>
      <c r="AAI43" s="341"/>
      <c r="AAJ43" s="341"/>
      <c r="AAK43" s="341"/>
      <c r="AAL43" s="341"/>
      <c r="AAM43" s="341"/>
      <c r="AAN43" s="341"/>
      <c r="AAO43" s="341"/>
      <c r="AAP43" s="341"/>
      <c r="AAQ43" s="341"/>
      <c r="AAR43" s="341"/>
      <c r="AAS43" s="341"/>
      <c r="AAT43" s="341"/>
      <c r="AAU43" s="341"/>
      <c r="AAV43" s="341"/>
      <c r="AAW43" s="341"/>
      <c r="AAX43" s="341"/>
      <c r="AAY43" s="341"/>
      <c r="AAZ43" s="341"/>
      <c r="ABA43" s="341"/>
      <c r="ABB43" s="341"/>
      <c r="ABC43" s="341"/>
      <c r="ABD43" s="341"/>
      <c r="ABE43" s="341"/>
      <c r="ABF43" s="341"/>
      <c r="ABG43" s="341"/>
      <c r="ABH43" s="341"/>
      <c r="ABI43" s="341"/>
      <c r="ABJ43" s="341"/>
      <c r="ABK43" s="341"/>
      <c r="ABL43" s="341"/>
      <c r="ABM43" s="341"/>
      <c r="ABN43" s="341"/>
      <c r="ABO43" s="341"/>
      <c r="ABP43" s="341"/>
      <c r="ABQ43" s="341"/>
      <c r="ABR43" s="341"/>
      <c r="ABS43" s="341"/>
      <c r="ABT43" s="341"/>
      <c r="ABU43" s="341"/>
      <c r="ABV43" s="341"/>
      <c r="ABW43" s="341"/>
      <c r="ABX43" s="341"/>
      <c r="ABY43" s="341"/>
      <c r="ABZ43" s="341"/>
      <c r="ACA43" s="341"/>
      <c r="ACB43" s="341"/>
      <c r="ACC43" s="341"/>
      <c r="ACD43" s="341"/>
      <c r="ACE43" s="341"/>
      <c r="ACF43" s="341"/>
      <c r="ACG43" s="341"/>
      <c r="ACH43" s="341"/>
      <c r="ACI43" s="341"/>
      <c r="ACJ43" s="341"/>
      <c r="ACK43" s="341"/>
      <c r="ACL43" s="341"/>
      <c r="ACM43" s="341"/>
      <c r="ACN43" s="341"/>
      <c r="ACO43" s="341"/>
      <c r="ACP43" s="341"/>
      <c r="ACQ43" s="341"/>
      <c r="ACR43" s="341"/>
      <c r="ACS43" s="341"/>
      <c r="ACT43" s="341"/>
      <c r="ACU43" s="341"/>
      <c r="ACV43" s="341"/>
      <c r="ACW43" s="341"/>
      <c r="ACX43" s="341"/>
      <c r="ACY43" s="341"/>
      <c r="ACZ43" s="341"/>
      <c r="ADA43" s="341"/>
      <c r="ADB43" s="341"/>
      <c r="ADC43" s="341"/>
      <c r="ADD43" s="341"/>
      <c r="ADE43" s="341"/>
      <c r="ADF43" s="341"/>
      <c r="ADG43" s="341"/>
      <c r="ADH43" s="341"/>
      <c r="ADI43" s="341"/>
      <c r="ADJ43" s="341"/>
      <c r="ADK43" s="341"/>
      <c r="ADL43" s="341"/>
      <c r="ADM43" s="341"/>
      <c r="ADN43" s="341"/>
      <c r="ADO43" s="341"/>
      <c r="ADP43" s="341"/>
      <c r="ADQ43" s="341"/>
      <c r="ADR43" s="341"/>
      <c r="ADS43" s="341"/>
      <c r="ADT43" s="341"/>
      <c r="ADU43" s="341"/>
      <c r="ADV43" s="341"/>
      <c r="ADW43" s="341"/>
      <c r="ADX43" s="341"/>
      <c r="ADY43" s="341"/>
      <c r="ADZ43" s="341"/>
      <c r="AEA43" s="341"/>
      <c r="AEB43" s="341"/>
      <c r="AEC43" s="341"/>
      <c r="AED43" s="341"/>
      <c r="AEE43" s="341"/>
      <c r="AEF43" s="341"/>
      <c r="AEG43" s="341"/>
      <c r="AEH43" s="341"/>
      <c r="AEI43" s="341"/>
      <c r="AEJ43" s="341"/>
      <c r="AEK43" s="341"/>
      <c r="AEL43" s="341"/>
      <c r="AEM43" s="341"/>
      <c r="AEN43" s="341"/>
      <c r="AEO43" s="341"/>
      <c r="AEP43" s="341"/>
      <c r="AEQ43" s="341"/>
      <c r="AER43" s="341"/>
      <c r="AES43" s="341"/>
      <c r="AET43" s="341"/>
      <c r="AEU43" s="341"/>
      <c r="AEV43" s="341"/>
      <c r="AEW43" s="341"/>
      <c r="AEX43" s="341"/>
      <c r="AEY43" s="341"/>
      <c r="AEZ43" s="341"/>
      <c r="AFA43" s="341"/>
      <c r="AFB43" s="341"/>
      <c r="AFC43" s="341"/>
      <c r="AFD43" s="341"/>
      <c r="AFE43" s="341"/>
      <c r="AFF43" s="341"/>
      <c r="AFG43" s="341"/>
      <c r="AFH43" s="341"/>
      <c r="AFI43" s="341"/>
      <c r="AFJ43" s="341"/>
      <c r="AFK43" s="341"/>
      <c r="AFL43" s="341"/>
      <c r="AFM43" s="341"/>
      <c r="AFN43" s="341"/>
      <c r="AFO43" s="341"/>
      <c r="AFP43" s="341"/>
      <c r="AFQ43" s="341"/>
      <c r="AFR43" s="341"/>
      <c r="AFS43" s="341"/>
      <c r="AFT43" s="341"/>
      <c r="AFU43" s="341"/>
      <c r="AFV43" s="341"/>
      <c r="AFW43" s="341"/>
      <c r="AFX43" s="341"/>
      <c r="AFY43" s="341"/>
      <c r="AFZ43" s="341"/>
      <c r="AGA43" s="341"/>
      <c r="AGB43" s="341"/>
      <c r="AGC43" s="341"/>
      <c r="AGD43" s="341"/>
      <c r="AGE43" s="341"/>
      <c r="AGF43" s="341"/>
      <c r="AGG43" s="341"/>
      <c r="AGH43" s="341"/>
      <c r="AGI43" s="341"/>
      <c r="AGJ43" s="341"/>
      <c r="AGK43" s="341"/>
      <c r="AGL43" s="341"/>
      <c r="AGM43" s="341"/>
      <c r="AGN43" s="341"/>
      <c r="AGO43" s="341"/>
      <c r="AGP43" s="341"/>
      <c r="AGQ43" s="341"/>
      <c r="AGR43" s="341"/>
      <c r="AGS43" s="341"/>
      <c r="AGT43" s="341"/>
      <c r="AGU43" s="341"/>
      <c r="AGV43" s="341"/>
      <c r="AGW43" s="341"/>
      <c r="AGX43" s="341"/>
      <c r="AGY43" s="341"/>
      <c r="AGZ43" s="341"/>
      <c r="AHA43" s="341"/>
      <c r="AHB43" s="341"/>
      <c r="AHC43" s="341"/>
      <c r="AHD43" s="341"/>
      <c r="AHE43" s="341"/>
      <c r="AHF43" s="341"/>
      <c r="AHG43" s="341"/>
      <c r="AHH43" s="341"/>
      <c r="AHI43" s="341"/>
      <c r="AHJ43" s="341"/>
      <c r="AHK43" s="341"/>
      <c r="AHL43" s="341"/>
      <c r="AHM43" s="341"/>
      <c r="AHN43" s="341"/>
      <c r="AHO43" s="341"/>
      <c r="AHP43" s="341"/>
      <c r="AHQ43" s="341"/>
      <c r="AHR43" s="341"/>
      <c r="AHS43" s="341"/>
      <c r="AHT43" s="341"/>
      <c r="AHU43" s="341"/>
      <c r="AHV43" s="341"/>
      <c r="AHW43" s="341"/>
      <c r="AHX43" s="341"/>
      <c r="AHY43" s="341"/>
      <c r="AHZ43" s="341"/>
      <c r="AIA43" s="341"/>
      <c r="AIB43" s="341"/>
      <c r="AIC43" s="341"/>
      <c r="AID43" s="341"/>
      <c r="AIE43" s="341"/>
      <c r="AIF43" s="341"/>
      <c r="AIG43" s="341"/>
      <c r="AIH43" s="341"/>
      <c r="AII43" s="341"/>
      <c r="AIJ43" s="341"/>
      <c r="AIK43" s="341"/>
      <c r="AIL43" s="341"/>
      <c r="AIM43" s="341"/>
      <c r="AIN43" s="341"/>
      <c r="AIO43" s="341"/>
      <c r="AIP43" s="341"/>
      <c r="AIQ43" s="341"/>
      <c r="AIR43" s="341"/>
      <c r="AIS43" s="341"/>
      <c r="AIT43" s="341"/>
      <c r="AIU43" s="341"/>
      <c r="AIV43" s="341"/>
      <c r="AIW43" s="341"/>
      <c r="AIX43" s="341"/>
      <c r="AIY43" s="341"/>
      <c r="AIZ43" s="341"/>
      <c r="AJA43" s="341"/>
      <c r="AJB43" s="341"/>
      <c r="AJC43" s="341"/>
      <c r="AJD43" s="341"/>
      <c r="AJE43" s="341"/>
      <c r="AJF43" s="341"/>
      <c r="AJG43" s="341"/>
      <c r="AJH43" s="341"/>
      <c r="AJI43" s="341"/>
      <c r="AJJ43" s="341"/>
      <c r="AJK43" s="341"/>
      <c r="AJL43" s="341"/>
      <c r="AJM43" s="341"/>
      <c r="AJN43" s="341"/>
      <c r="AJO43" s="341"/>
      <c r="AJP43" s="341"/>
      <c r="AJQ43" s="341"/>
      <c r="AJR43" s="341"/>
      <c r="AJS43" s="341"/>
      <c r="AJT43" s="341"/>
      <c r="AJU43" s="341"/>
      <c r="AJV43" s="341"/>
      <c r="AJW43" s="341"/>
      <c r="AJX43" s="341"/>
      <c r="AJY43" s="341"/>
      <c r="AJZ43" s="341"/>
      <c r="AKA43" s="341"/>
      <c r="AKB43" s="341"/>
      <c r="AKC43" s="341"/>
      <c r="AKD43" s="341"/>
      <c r="AKE43" s="341"/>
      <c r="AKF43" s="341"/>
      <c r="AKG43" s="341"/>
      <c r="AKH43" s="341"/>
      <c r="AKI43" s="341"/>
      <c r="AKJ43" s="341"/>
      <c r="AKK43" s="341"/>
      <c r="AKL43" s="341"/>
      <c r="AKM43" s="341"/>
      <c r="AKN43" s="341"/>
      <c r="AKO43" s="341"/>
      <c r="AKP43" s="341"/>
      <c r="AKQ43" s="341"/>
      <c r="AKR43" s="341"/>
      <c r="AKS43" s="341"/>
      <c r="AKT43" s="341"/>
      <c r="AKU43" s="341"/>
      <c r="AKV43" s="341"/>
      <c r="AKW43" s="341"/>
      <c r="AKX43" s="341"/>
      <c r="AKY43" s="341"/>
      <c r="AKZ43" s="341"/>
      <c r="ALA43" s="341"/>
      <c r="ALB43" s="341"/>
      <c r="ALC43" s="341"/>
      <c r="ALD43" s="341"/>
      <c r="ALE43" s="341"/>
      <c r="ALF43" s="341"/>
      <c r="ALG43" s="341"/>
      <c r="ALH43" s="341"/>
      <c r="ALI43" s="341"/>
      <c r="ALJ43" s="341"/>
      <c r="ALK43" s="341"/>
      <c r="ALL43" s="341"/>
      <c r="ALM43" s="341"/>
      <c r="ALN43" s="341"/>
      <c r="ALO43" s="341"/>
      <c r="ALP43" s="341"/>
      <c r="ALQ43" s="341"/>
      <c r="ALR43" s="341"/>
      <c r="ALS43" s="341"/>
      <c r="ALT43" s="341"/>
      <c r="ALU43" s="341"/>
      <c r="ALV43" s="341"/>
      <c r="ALW43" s="341"/>
      <c r="ALX43" s="341"/>
      <c r="ALY43" s="341"/>
      <c r="ALZ43" s="341"/>
      <c r="AMA43" s="341"/>
      <c r="AMB43" s="341"/>
      <c r="AMC43" s="341"/>
      <c r="AMD43" s="341"/>
      <c r="AME43" s="341"/>
      <c r="AMF43" s="341"/>
      <c r="AMG43" s="341"/>
      <c r="AMH43" s="341"/>
      <c r="AMI43" s="341"/>
      <c r="AMJ43" s="341"/>
      <c r="AMK43" s="341"/>
      <c r="AML43" s="341"/>
      <c r="AMM43" s="341"/>
      <c r="AMN43" s="341"/>
      <c r="AMO43" s="341"/>
      <c r="AMP43" s="341"/>
      <c r="AMQ43" s="341"/>
      <c r="AMR43" s="341"/>
      <c r="AMS43" s="341"/>
      <c r="AMT43" s="341"/>
      <c r="AMU43" s="341"/>
      <c r="AMV43" s="341"/>
      <c r="AMW43" s="341"/>
      <c r="AMX43" s="341"/>
      <c r="AMY43" s="341"/>
      <c r="AMZ43" s="341"/>
      <c r="ANA43" s="341"/>
      <c r="ANB43" s="341"/>
      <c r="ANC43" s="341"/>
      <c r="AND43" s="341"/>
      <c r="ANE43" s="341"/>
      <c r="ANF43" s="341"/>
      <c r="ANG43" s="341"/>
      <c r="ANH43" s="341"/>
      <c r="ANI43" s="341"/>
      <c r="ANJ43" s="341"/>
      <c r="ANK43" s="341"/>
      <c r="ANL43" s="341"/>
      <c r="ANM43" s="341"/>
      <c r="ANN43" s="341"/>
      <c r="ANO43" s="341"/>
      <c r="ANP43" s="341"/>
      <c r="ANQ43" s="341"/>
      <c r="ANR43" s="341"/>
      <c r="ANS43" s="341"/>
      <c r="ANT43" s="341"/>
      <c r="ANU43" s="341"/>
      <c r="ANV43" s="341"/>
      <c r="ANW43" s="341"/>
      <c r="ANX43" s="341"/>
      <c r="ANY43" s="341"/>
      <c r="ANZ43" s="341"/>
      <c r="AOA43" s="341"/>
      <c r="AOB43" s="341"/>
      <c r="AOC43" s="341"/>
      <c r="AOD43" s="341"/>
      <c r="AOE43" s="341"/>
      <c r="AOF43" s="341"/>
      <c r="AOG43" s="341"/>
      <c r="AOH43" s="341"/>
      <c r="AOI43" s="341"/>
      <c r="AOJ43" s="341"/>
      <c r="AOK43" s="341"/>
      <c r="AOL43" s="341"/>
      <c r="AOM43" s="341"/>
      <c r="AON43" s="341"/>
      <c r="AOO43" s="341"/>
      <c r="AOP43" s="341"/>
      <c r="AOQ43" s="341"/>
      <c r="AOR43" s="341"/>
      <c r="AOS43" s="341"/>
      <c r="AOT43" s="341"/>
      <c r="AOU43" s="341"/>
      <c r="AOV43" s="341"/>
      <c r="AOW43" s="341"/>
      <c r="AOX43" s="341"/>
      <c r="AOY43" s="341"/>
      <c r="AOZ43" s="341"/>
      <c r="APA43" s="341"/>
      <c r="APB43" s="341"/>
      <c r="APC43" s="341"/>
      <c r="APD43" s="341"/>
      <c r="APE43" s="341"/>
      <c r="APF43" s="341"/>
      <c r="APG43" s="341"/>
      <c r="APH43" s="341"/>
      <c r="API43" s="341"/>
      <c r="APJ43" s="341"/>
      <c r="APK43" s="341"/>
      <c r="APL43" s="341"/>
      <c r="APM43" s="341"/>
      <c r="APN43" s="341"/>
      <c r="APO43" s="341"/>
      <c r="APP43" s="341"/>
      <c r="APQ43" s="341"/>
      <c r="APR43" s="341"/>
      <c r="APS43" s="341"/>
      <c r="APT43" s="341"/>
      <c r="APU43" s="341"/>
      <c r="APV43" s="341"/>
      <c r="APW43" s="341"/>
      <c r="APX43" s="341"/>
      <c r="APY43" s="341"/>
      <c r="APZ43" s="341"/>
      <c r="AQA43" s="341"/>
      <c r="AQB43" s="341"/>
      <c r="AQC43" s="341"/>
      <c r="AQD43" s="341"/>
      <c r="AQE43" s="341"/>
      <c r="AQF43" s="341"/>
      <c r="AQG43" s="341"/>
      <c r="AQH43" s="341"/>
      <c r="AQI43" s="341"/>
      <c r="AQJ43" s="341"/>
      <c r="AQK43" s="341"/>
      <c r="AQL43" s="341"/>
      <c r="AQM43" s="341"/>
      <c r="AQN43" s="341"/>
      <c r="AQO43" s="341"/>
      <c r="AQP43" s="341"/>
      <c r="AQQ43" s="341"/>
      <c r="AQR43" s="341"/>
      <c r="AQS43" s="341"/>
      <c r="AQT43" s="341"/>
      <c r="AQU43" s="341"/>
      <c r="AQV43" s="341"/>
      <c r="AQW43" s="341"/>
      <c r="AQX43" s="341"/>
      <c r="AQY43" s="341"/>
      <c r="AQZ43" s="341"/>
      <c r="ARA43" s="341"/>
      <c r="ARB43" s="341"/>
      <c r="ARC43" s="341"/>
      <c r="ARD43" s="341"/>
      <c r="ARE43" s="341"/>
      <c r="ARF43" s="341"/>
      <c r="ARG43" s="341"/>
      <c r="ARH43" s="341"/>
      <c r="ARI43" s="341"/>
      <c r="ARJ43" s="341"/>
      <c r="ARK43" s="341"/>
      <c r="ARL43" s="341"/>
      <c r="ARM43" s="341"/>
      <c r="ARN43" s="341"/>
      <c r="ARO43" s="341"/>
      <c r="ARP43" s="341"/>
      <c r="ARQ43" s="341"/>
      <c r="ARR43" s="341"/>
      <c r="ARS43" s="341"/>
      <c r="ART43" s="341"/>
      <c r="ARU43" s="341"/>
      <c r="ARV43" s="341"/>
      <c r="ARW43" s="341"/>
      <c r="ARX43" s="341"/>
      <c r="ARY43" s="341"/>
      <c r="ARZ43" s="341"/>
      <c r="ASA43" s="341"/>
      <c r="ASB43" s="341"/>
      <c r="ASC43" s="341"/>
      <c r="ASD43" s="341"/>
      <c r="ASE43" s="341"/>
      <c r="ASF43" s="341"/>
      <c r="ASG43" s="341"/>
      <c r="ASH43" s="341"/>
      <c r="ASI43" s="341"/>
      <c r="ASJ43" s="341"/>
      <c r="ASK43" s="341"/>
      <c r="ASL43" s="341"/>
      <c r="ASM43" s="341"/>
      <c r="ASN43" s="341"/>
      <c r="ASO43" s="341"/>
      <c r="ASP43" s="341"/>
      <c r="ASQ43" s="341"/>
      <c r="ASR43" s="341"/>
      <c r="ASS43" s="341"/>
      <c r="AST43" s="341"/>
      <c r="ASU43" s="341"/>
      <c r="ASV43" s="341"/>
      <c r="ASW43" s="341"/>
      <c r="ASX43" s="341"/>
      <c r="ASY43" s="341"/>
      <c r="ASZ43" s="341"/>
      <c r="ATA43" s="341"/>
      <c r="ATB43" s="341"/>
      <c r="ATC43" s="341"/>
      <c r="ATD43" s="341"/>
      <c r="ATE43" s="341"/>
      <c r="ATF43" s="341"/>
      <c r="ATG43" s="341"/>
      <c r="ATH43" s="341"/>
      <c r="ATI43" s="341"/>
      <c r="ATJ43" s="341"/>
      <c r="ATK43" s="341"/>
      <c r="ATL43" s="341"/>
      <c r="ATM43" s="341"/>
      <c r="ATN43" s="341"/>
      <c r="ATO43" s="341"/>
      <c r="ATP43" s="341"/>
      <c r="ATQ43" s="341"/>
      <c r="ATR43" s="341"/>
      <c r="ATS43" s="341"/>
      <c r="ATT43" s="341"/>
      <c r="ATU43" s="341"/>
      <c r="ATV43" s="341"/>
      <c r="ATW43" s="341"/>
      <c r="ATX43" s="341"/>
      <c r="ATY43" s="341"/>
      <c r="ATZ43" s="341"/>
      <c r="AUA43" s="341"/>
      <c r="AUB43" s="341"/>
      <c r="AUC43" s="341"/>
      <c r="AUD43" s="341"/>
      <c r="AUE43" s="341"/>
      <c r="AUF43" s="341"/>
      <c r="AUG43" s="341"/>
      <c r="AUH43" s="341"/>
      <c r="AUI43" s="341"/>
      <c r="AUJ43" s="341"/>
      <c r="AUK43" s="341"/>
      <c r="AUL43" s="341"/>
      <c r="AUM43" s="341"/>
      <c r="AUN43" s="341"/>
      <c r="AUO43" s="341"/>
      <c r="AUP43" s="341"/>
      <c r="AUQ43" s="341"/>
      <c r="AUR43" s="341"/>
      <c r="AUS43" s="341"/>
      <c r="AUT43" s="341"/>
      <c r="AUU43" s="341"/>
      <c r="AUV43" s="341"/>
      <c r="AUW43" s="341"/>
      <c r="AUX43" s="341"/>
      <c r="AUY43" s="341"/>
      <c r="AUZ43" s="341"/>
      <c r="AVA43" s="341"/>
      <c r="AVB43" s="341"/>
      <c r="AVC43" s="341"/>
      <c r="AVD43" s="341"/>
      <c r="AVE43" s="341"/>
      <c r="AVF43" s="341"/>
      <c r="AVG43" s="341"/>
      <c r="AVH43" s="341"/>
      <c r="AVI43" s="341"/>
      <c r="AVJ43" s="341"/>
      <c r="AVK43" s="341"/>
      <c r="AVL43" s="341"/>
      <c r="AVM43" s="341"/>
      <c r="AVN43" s="341"/>
      <c r="AVO43" s="341"/>
      <c r="AVP43" s="341"/>
      <c r="AVQ43" s="341"/>
      <c r="AVR43" s="341"/>
      <c r="AVS43" s="341"/>
      <c r="AVT43" s="341"/>
      <c r="AVU43" s="341"/>
      <c r="AVV43" s="341"/>
      <c r="AVW43" s="341"/>
      <c r="AVX43" s="341"/>
      <c r="AVY43" s="341"/>
      <c r="AVZ43" s="341"/>
      <c r="AWA43" s="341"/>
      <c r="AWB43" s="341"/>
      <c r="AWC43" s="341"/>
      <c r="AWD43" s="341"/>
      <c r="AWE43" s="341"/>
      <c r="AWF43" s="341"/>
      <c r="AWG43" s="341"/>
      <c r="AWH43" s="341"/>
      <c r="AWI43" s="341"/>
      <c r="AWJ43" s="341"/>
      <c r="AWK43" s="341"/>
      <c r="AWL43" s="341"/>
      <c r="AWM43" s="341"/>
      <c r="AWN43" s="341"/>
      <c r="AWO43" s="341"/>
      <c r="AWP43" s="341"/>
      <c r="AWQ43" s="341"/>
      <c r="AWR43" s="341"/>
      <c r="AWS43" s="341"/>
      <c r="AWT43" s="341"/>
      <c r="AWU43" s="341"/>
      <c r="AWV43" s="341"/>
      <c r="AWW43" s="341"/>
      <c r="AWX43" s="341"/>
      <c r="AWY43" s="341"/>
      <c r="AWZ43" s="341"/>
      <c r="AXA43" s="341"/>
      <c r="AXB43" s="341"/>
      <c r="AXC43" s="341"/>
      <c r="AXD43" s="341"/>
      <c r="AXE43" s="341"/>
      <c r="AXF43" s="341"/>
      <c r="AXG43" s="341"/>
      <c r="AXH43" s="341"/>
      <c r="AXI43" s="341"/>
      <c r="AXJ43" s="341"/>
      <c r="AXK43" s="341"/>
      <c r="AXL43" s="341"/>
      <c r="AXM43" s="341"/>
      <c r="AXN43" s="341"/>
      <c r="AXO43" s="341"/>
      <c r="AXP43" s="341"/>
      <c r="AXQ43" s="341"/>
      <c r="AXR43" s="341"/>
      <c r="AXS43" s="341"/>
      <c r="AXT43" s="341"/>
      <c r="AXU43" s="341"/>
      <c r="AXV43" s="341"/>
      <c r="AXW43" s="341"/>
      <c r="AXX43" s="341"/>
      <c r="AXY43" s="341"/>
      <c r="AXZ43" s="341"/>
      <c r="AYA43" s="341"/>
      <c r="AYB43" s="341"/>
      <c r="AYC43" s="341"/>
      <c r="AYD43" s="341"/>
      <c r="AYE43" s="341"/>
      <c r="AYF43" s="341"/>
      <c r="AYG43" s="341"/>
      <c r="AYH43" s="341"/>
      <c r="AYI43" s="341"/>
      <c r="AYJ43" s="341"/>
      <c r="AYK43" s="341"/>
      <c r="AYL43" s="341"/>
      <c r="AYM43" s="341"/>
      <c r="AYN43" s="341"/>
      <c r="AYO43" s="341"/>
      <c r="AYP43" s="341"/>
      <c r="AYQ43" s="341"/>
      <c r="AYR43" s="341"/>
      <c r="AYS43" s="341"/>
      <c r="AYT43" s="341"/>
      <c r="AYU43" s="341"/>
      <c r="AYV43" s="341"/>
      <c r="AYW43" s="341"/>
      <c r="AYX43" s="341"/>
      <c r="AYY43" s="341"/>
      <c r="AYZ43" s="341"/>
      <c r="AZA43" s="341"/>
      <c r="AZB43" s="341"/>
      <c r="AZC43" s="341"/>
      <c r="AZD43" s="341"/>
      <c r="AZE43" s="341"/>
      <c r="AZF43" s="341"/>
      <c r="AZG43" s="341"/>
      <c r="AZH43" s="341"/>
      <c r="AZI43" s="341"/>
      <c r="AZJ43" s="341"/>
      <c r="AZK43" s="341"/>
      <c r="AZL43" s="341"/>
      <c r="AZM43" s="341"/>
      <c r="AZN43" s="341"/>
      <c r="AZO43" s="341"/>
      <c r="AZP43" s="341"/>
      <c r="AZQ43" s="341"/>
      <c r="AZR43" s="341"/>
      <c r="AZS43" s="341"/>
      <c r="AZT43" s="341"/>
      <c r="AZU43" s="341"/>
      <c r="AZV43" s="341"/>
      <c r="AZW43" s="341"/>
      <c r="AZX43" s="341"/>
      <c r="AZY43" s="341"/>
      <c r="AZZ43" s="341"/>
      <c r="BAA43" s="341"/>
      <c r="BAB43" s="341"/>
      <c r="BAC43" s="341"/>
      <c r="BAD43" s="341"/>
      <c r="BAE43" s="341"/>
      <c r="BAF43" s="341"/>
      <c r="BAG43" s="341"/>
      <c r="BAH43" s="341"/>
      <c r="BAI43" s="341"/>
      <c r="BAJ43" s="341"/>
      <c r="BAK43" s="341"/>
      <c r="BAL43" s="341"/>
      <c r="BAM43" s="341"/>
      <c r="BAN43" s="341"/>
      <c r="BAO43" s="341"/>
      <c r="BAP43" s="341"/>
      <c r="BAQ43" s="341"/>
      <c r="BAR43" s="341"/>
      <c r="BAS43" s="341"/>
      <c r="BAT43" s="341"/>
      <c r="BAU43" s="341"/>
      <c r="BAV43" s="341"/>
      <c r="BAW43" s="341"/>
      <c r="BAX43" s="341"/>
      <c r="BAY43" s="341"/>
      <c r="BAZ43" s="341"/>
      <c r="BBA43" s="341"/>
      <c r="BBB43" s="341"/>
      <c r="BBC43" s="341"/>
      <c r="BBD43" s="341"/>
      <c r="BBE43" s="341"/>
      <c r="BBF43" s="341"/>
      <c r="BBG43" s="341"/>
      <c r="BBH43" s="341"/>
      <c r="BBI43" s="341"/>
      <c r="BBJ43" s="341"/>
      <c r="BBK43" s="341"/>
      <c r="BBL43" s="341"/>
      <c r="BBM43" s="341"/>
      <c r="BBN43" s="341"/>
      <c r="BBO43" s="341"/>
      <c r="BBP43" s="341"/>
      <c r="BBQ43" s="341"/>
      <c r="BBR43" s="341"/>
      <c r="BBS43" s="341"/>
      <c r="BBT43" s="341"/>
      <c r="BBU43" s="341"/>
      <c r="BBV43" s="341"/>
      <c r="BBW43" s="341"/>
      <c r="BBX43" s="341"/>
      <c r="BBY43" s="341"/>
      <c r="BBZ43" s="341"/>
      <c r="BCA43" s="341"/>
      <c r="BCB43" s="341"/>
      <c r="BCC43" s="341"/>
      <c r="BCD43" s="341"/>
      <c r="BCE43" s="341"/>
      <c r="BCF43" s="341"/>
      <c r="BCG43" s="341"/>
      <c r="BCH43" s="341"/>
      <c r="BCI43" s="341"/>
      <c r="BCJ43" s="341"/>
      <c r="BCK43" s="341"/>
      <c r="BCL43" s="341"/>
      <c r="BCM43" s="341"/>
      <c r="BCN43" s="341"/>
      <c r="BCO43" s="341"/>
      <c r="BCP43" s="341"/>
      <c r="BCQ43" s="341"/>
      <c r="BCR43" s="341"/>
      <c r="BCS43" s="341"/>
      <c r="BCT43" s="341"/>
      <c r="BCU43" s="341"/>
      <c r="BCV43" s="341"/>
      <c r="BCW43" s="341"/>
      <c r="BCX43" s="341"/>
      <c r="BCY43" s="341"/>
      <c r="BCZ43" s="341"/>
      <c r="BDA43" s="341"/>
      <c r="BDB43" s="341"/>
      <c r="BDC43" s="341"/>
      <c r="BDD43" s="341"/>
      <c r="BDE43" s="341"/>
      <c r="BDF43" s="341"/>
      <c r="BDG43" s="341"/>
      <c r="BDH43" s="341"/>
      <c r="BDI43" s="341"/>
      <c r="BDJ43" s="341"/>
      <c r="BDK43" s="341"/>
      <c r="BDL43" s="341"/>
      <c r="BDM43" s="341"/>
      <c r="BDN43" s="341"/>
      <c r="BDO43" s="341"/>
      <c r="BDP43" s="341"/>
      <c r="BDQ43" s="341"/>
      <c r="BDR43" s="341"/>
      <c r="BDS43" s="341"/>
      <c r="BDT43" s="341"/>
      <c r="BDU43" s="341"/>
      <c r="BDV43" s="341"/>
      <c r="BDW43" s="341"/>
      <c r="BDX43" s="341"/>
      <c r="BDY43" s="341"/>
      <c r="BDZ43" s="341"/>
      <c r="BEA43" s="341"/>
      <c r="BEB43" s="341"/>
      <c r="BEC43" s="341"/>
      <c r="BED43" s="341"/>
      <c r="BEE43" s="341"/>
      <c r="BEF43" s="341"/>
      <c r="BEG43" s="341"/>
      <c r="BEH43" s="341"/>
      <c r="BEI43" s="341"/>
      <c r="BEJ43" s="341"/>
      <c r="BEK43" s="341"/>
      <c r="BEL43" s="341"/>
      <c r="BEM43" s="341"/>
      <c r="BEN43" s="341"/>
      <c r="BEO43" s="341"/>
      <c r="BEP43" s="341"/>
      <c r="BEQ43" s="341"/>
      <c r="BER43" s="341"/>
      <c r="BES43" s="341"/>
      <c r="BET43" s="341"/>
      <c r="BEU43" s="341"/>
      <c r="BEV43" s="341"/>
      <c r="BEW43" s="341"/>
      <c r="BEX43" s="341"/>
      <c r="BEY43" s="341"/>
      <c r="BEZ43" s="341"/>
      <c r="BFA43" s="341"/>
      <c r="BFB43" s="341"/>
      <c r="BFC43" s="341"/>
      <c r="BFD43" s="341"/>
      <c r="BFE43" s="341"/>
      <c r="BFF43" s="341"/>
      <c r="BFG43" s="341"/>
      <c r="BFH43" s="341"/>
      <c r="BFI43" s="341"/>
      <c r="BFJ43" s="341"/>
      <c r="BFK43" s="341"/>
      <c r="BFL43" s="341"/>
      <c r="BFM43" s="341"/>
      <c r="BFN43" s="341"/>
      <c r="BFO43" s="341"/>
      <c r="BFP43" s="341"/>
      <c r="BFQ43" s="341"/>
      <c r="BFR43" s="341"/>
      <c r="BFS43" s="341"/>
      <c r="BFT43" s="341"/>
      <c r="BFU43" s="341"/>
      <c r="BFV43" s="341"/>
      <c r="BFW43" s="341"/>
      <c r="BFX43" s="341"/>
      <c r="BFY43" s="341"/>
      <c r="BFZ43" s="341"/>
      <c r="BGA43" s="341"/>
      <c r="BGB43" s="341"/>
      <c r="BGC43" s="341"/>
      <c r="BGD43" s="341"/>
      <c r="BGE43" s="341"/>
      <c r="BGF43" s="341"/>
      <c r="BGG43" s="341"/>
      <c r="BGH43" s="341"/>
      <c r="BGI43" s="341"/>
      <c r="BGJ43" s="341"/>
      <c r="BGK43" s="341"/>
      <c r="BGL43" s="341"/>
      <c r="BGM43" s="341"/>
      <c r="BGN43" s="341"/>
      <c r="BGO43" s="341"/>
      <c r="BGP43" s="341"/>
      <c r="BGQ43" s="341"/>
      <c r="BGR43" s="341"/>
      <c r="BGS43" s="341"/>
      <c r="BGT43" s="341"/>
      <c r="BGU43" s="341"/>
      <c r="BGV43" s="341"/>
      <c r="BGW43" s="341"/>
      <c r="BGX43" s="341"/>
      <c r="BGY43" s="341"/>
      <c r="BGZ43" s="341"/>
      <c r="BHA43" s="341"/>
      <c r="BHB43" s="341"/>
      <c r="BHC43" s="341"/>
      <c r="BHD43" s="341"/>
      <c r="BHE43" s="341"/>
      <c r="BHF43" s="341"/>
      <c r="BHG43" s="341"/>
      <c r="BHH43" s="341"/>
      <c r="BHI43" s="341"/>
      <c r="BHJ43" s="341"/>
      <c r="BHK43" s="341"/>
      <c r="BHL43" s="341"/>
      <c r="BHM43" s="341"/>
      <c r="BHN43" s="341"/>
      <c r="BHO43" s="341"/>
      <c r="BHP43" s="341"/>
      <c r="BHQ43" s="341"/>
      <c r="BHR43" s="341"/>
      <c r="BHS43" s="341"/>
      <c r="BHT43" s="341"/>
      <c r="BHU43" s="341"/>
      <c r="BHV43" s="341"/>
      <c r="BHW43" s="341"/>
      <c r="BHX43" s="341"/>
      <c r="BHY43" s="341"/>
      <c r="BHZ43" s="341"/>
      <c r="BIA43" s="341"/>
      <c r="BIB43" s="341"/>
      <c r="BIC43" s="341"/>
      <c r="BID43" s="341"/>
      <c r="BIE43" s="341"/>
      <c r="BIF43" s="341"/>
      <c r="BIG43" s="341"/>
      <c r="BIH43" s="341"/>
      <c r="BII43" s="341"/>
      <c r="BIJ43" s="341"/>
      <c r="BIK43" s="341"/>
      <c r="BIL43" s="341"/>
      <c r="BIM43" s="341"/>
      <c r="BIN43" s="341"/>
      <c r="BIO43" s="341"/>
      <c r="BIP43" s="341"/>
      <c r="BIQ43" s="341"/>
      <c r="BIR43" s="341"/>
      <c r="BIS43" s="341"/>
      <c r="BIT43" s="341"/>
      <c r="BIU43" s="341"/>
      <c r="BIV43" s="341"/>
      <c r="BIW43" s="341"/>
      <c r="BIX43" s="341"/>
      <c r="BIY43" s="341"/>
      <c r="BIZ43" s="341"/>
      <c r="BJA43" s="341"/>
      <c r="BJB43" s="341"/>
      <c r="BJC43" s="341"/>
      <c r="BJD43" s="341"/>
      <c r="BJE43" s="341"/>
      <c r="BJF43" s="341"/>
      <c r="BJG43" s="341"/>
      <c r="BJH43" s="341"/>
      <c r="BJI43" s="341"/>
      <c r="BJJ43" s="341"/>
      <c r="BJK43" s="341"/>
      <c r="BJL43" s="341"/>
      <c r="BJM43" s="341"/>
      <c r="BJN43" s="341"/>
      <c r="BJO43" s="341"/>
      <c r="BJP43" s="341"/>
      <c r="BJQ43" s="341"/>
      <c r="BJR43" s="341"/>
      <c r="BJS43" s="341"/>
      <c r="BJT43" s="341"/>
      <c r="BJU43" s="341"/>
      <c r="BJV43" s="341"/>
      <c r="BJW43" s="341"/>
      <c r="BJX43" s="341"/>
      <c r="BJY43" s="341"/>
      <c r="BJZ43" s="341"/>
      <c r="BKA43" s="341"/>
      <c r="BKB43" s="341"/>
      <c r="BKC43" s="341"/>
      <c r="BKD43" s="341"/>
      <c r="BKE43" s="341"/>
      <c r="BKF43" s="341"/>
      <c r="BKG43" s="341"/>
      <c r="BKH43" s="341"/>
      <c r="BKI43" s="341"/>
      <c r="BKJ43" s="341"/>
      <c r="BKK43" s="341"/>
      <c r="BKL43" s="341"/>
      <c r="BKM43" s="341"/>
      <c r="BKN43" s="341"/>
      <c r="BKO43" s="341"/>
      <c r="BKP43" s="341"/>
      <c r="BKQ43" s="341"/>
      <c r="BKR43" s="341"/>
      <c r="BKS43" s="341"/>
      <c r="BKT43" s="341"/>
      <c r="BKU43" s="341"/>
      <c r="BKV43" s="341"/>
      <c r="BKW43" s="341"/>
      <c r="BKX43" s="341"/>
      <c r="BKY43" s="341"/>
      <c r="BKZ43" s="341"/>
      <c r="BLA43" s="341"/>
      <c r="BLB43" s="341"/>
      <c r="BLC43" s="341"/>
      <c r="BLD43" s="341"/>
      <c r="BLE43" s="341"/>
      <c r="BLF43" s="341"/>
      <c r="BLG43" s="341"/>
      <c r="BLH43" s="341"/>
      <c r="BLI43" s="341"/>
      <c r="BLJ43" s="341"/>
      <c r="BLK43" s="341"/>
      <c r="BLL43" s="341"/>
      <c r="BLM43" s="341"/>
      <c r="BLN43" s="341"/>
      <c r="BLO43" s="341"/>
      <c r="BLP43" s="341"/>
      <c r="BLQ43" s="341"/>
      <c r="BLR43" s="341"/>
      <c r="BLS43" s="341"/>
      <c r="BLT43" s="341"/>
      <c r="BLU43" s="341"/>
      <c r="BLV43" s="341"/>
      <c r="BLW43" s="341"/>
      <c r="BLX43" s="341"/>
      <c r="BLY43" s="341"/>
      <c r="BLZ43" s="341"/>
      <c r="BMA43" s="341"/>
      <c r="BMB43" s="341"/>
      <c r="BMC43" s="341"/>
      <c r="BMD43" s="341"/>
      <c r="BME43" s="341"/>
      <c r="BMF43" s="341"/>
      <c r="BMG43" s="341"/>
      <c r="BMH43" s="341"/>
      <c r="BMI43" s="341"/>
      <c r="BMJ43" s="341"/>
      <c r="BMK43" s="341"/>
      <c r="BML43" s="341"/>
      <c r="BMM43" s="341"/>
      <c r="BMN43" s="341"/>
      <c r="BMO43" s="341"/>
      <c r="BMP43" s="341"/>
      <c r="BMQ43" s="341"/>
      <c r="BMR43" s="341"/>
      <c r="BMS43" s="341"/>
      <c r="BMT43" s="341"/>
      <c r="BMU43" s="341"/>
      <c r="BMV43" s="341"/>
      <c r="BMW43" s="341"/>
      <c r="BMX43" s="341"/>
      <c r="BMY43" s="341"/>
      <c r="BMZ43" s="341"/>
      <c r="BNA43" s="341"/>
      <c r="BNB43" s="341"/>
      <c r="BNC43" s="341"/>
      <c r="BND43" s="341"/>
      <c r="BNE43" s="341"/>
      <c r="BNF43" s="341"/>
      <c r="BNG43" s="341"/>
      <c r="BNH43" s="341"/>
      <c r="BNI43" s="341"/>
      <c r="BNJ43" s="341"/>
      <c r="BNK43" s="341"/>
      <c r="BNL43" s="341"/>
      <c r="BNM43" s="341"/>
      <c r="BNN43" s="341"/>
      <c r="BNO43" s="341"/>
      <c r="BNP43" s="341"/>
      <c r="BNQ43" s="341"/>
      <c r="BNR43" s="341"/>
      <c r="BNS43" s="341"/>
      <c r="BNT43" s="341"/>
      <c r="BNU43" s="341"/>
      <c r="BNV43" s="341"/>
      <c r="BNW43" s="341"/>
      <c r="BNX43" s="341"/>
      <c r="BNY43" s="341"/>
      <c r="BNZ43" s="341"/>
      <c r="BOA43" s="341"/>
      <c r="BOB43" s="341"/>
      <c r="BOC43" s="341"/>
      <c r="BOD43" s="341"/>
      <c r="BOE43" s="341"/>
      <c r="BOF43" s="341"/>
      <c r="BOG43" s="341"/>
      <c r="BOH43" s="341"/>
      <c r="BOI43" s="341"/>
      <c r="BOJ43" s="341"/>
      <c r="BOK43" s="341"/>
      <c r="BOL43" s="341"/>
      <c r="BOM43" s="341"/>
      <c r="BON43" s="341"/>
      <c r="BOO43" s="341"/>
      <c r="BOP43" s="341"/>
      <c r="BOQ43" s="341"/>
      <c r="BOR43" s="341"/>
      <c r="BOS43" s="341"/>
      <c r="BOT43" s="341"/>
      <c r="BOU43" s="341"/>
      <c r="BOV43" s="341"/>
      <c r="BOW43" s="341"/>
      <c r="BOX43" s="341"/>
      <c r="BOY43" s="341"/>
      <c r="BOZ43" s="341"/>
      <c r="BPA43" s="341"/>
      <c r="BPB43" s="341"/>
      <c r="BPC43" s="341"/>
      <c r="BPD43" s="341"/>
      <c r="BPE43" s="341"/>
      <c r="BPF43" s="341"/>
      <c r="BPG43" s="341"/>
      <c r="BPH43" s="341"/>
      <c r="BPI43" s="341"/>
      <c r="BPJ43" s="341"/>
      <c r="BPK43" s="341"/>
      <c r="BPL43" s="341"/>
      <c r="BPM43" s="341"/>
      <c r="BPN43" s="341"/>
      <c r="BPO43" s="341"/>
      <c r="BPP43" s="341"/>
      <c r="BPQ43" s="341"/>
      <c r="BPR43" s="341"/>
      <c r="BPS43" s="341"/>
      <c r="BPT43" s="341"/>
      <c r="BPU43" s="341"/>
      <c r="BPV43" s="341"/>
      <c r="BPW43" s="341"/>
      <c r="BPX43" s="341"/>
      <c r="BPY43" s="341"/>
      <c r="BPZ43" s="341"/>
      <c r="BQA43" s="341"/>
      <c r="BQB43" s="341"/>
      <c r="BQC43" s="341"/>
      <c r="BQD43" s="341"/>
      <c r="BQE43" s="341"/>
      <c r="BQF43" s="341"/>
      <c r="BQG43" s="341"/>
      <c r="BQH43" s="341"/>
      <c r="BQI43" s="341"/>
      <c r="BQJ43" s="341"/>
      <c r="BQK43" s="341"/>
      <c r="BQL43" s="341"/>
      <c r="BQM43" s="341"/>
      <c r="BQN43" s="341"/>
      <c r="BQO43" s="341"/>
      <c r="BQP43" s="341"/>
      <c r="BQQ43" s="341"/>
      <c r="BQR43" s="341"/>
      <c r="BQS43" s="341"/>
      <c r="BQT43" s="341"/>
      <c r="BQU43" s="341"/>
      <c r="BQV43" s="341"/>
      <c r="BQW43" s="341"/>
      <c r="BQX43" s="341"/>
      <c r="BQY43" s="341"/>
      <c r="BQZ43" s="341"/>
      <c r="BRA43" s="341"/>
      <c r="BRB43" s="341"/>
      <c r="BRC43" s="341"/>
      <c r="BRD43" s="341"/>
      <c r="BRE43" s="341"/>
      <c r="BRF43" s="341"/>
      <c r="BRG43" s="341"/>
      <c r="BRH43" s="341"/>
      <c r="BRI43" s="341"/>
      <c r="BRJ43" s="341"/>
      <c r="BRK43" s="341"/>
      <c r="BRL43" s="341"/>
      <c r="BRM43" s="341"/>
      <c r="BRN43" s="341"/>
      <c r="BRO43" s="341"/>
      <c r="BRP43" s="341"/>
      <c r="BRQ43" s="341"/>
      <c r="BRR43" s="341"/>
      <c r="BRS43" s="341"/>
      <c r="BRT43" s="341"/>
      <c r="BRU43" s="341"/>
      <c r="BRV43" s="341"/>
      <c r="BRW43" s="341"/>
      <c r="BRX43" s="341"/>
      <c r="BRY43" s="341"/>
      <c r="BRZ43" s="341"/>
      <c r="BSA43" s="341"/>
      <c r="BSB43" s="341"/>
      <c r="BSC43" s="341"/>
      <c r="BSD43" s="341"/>
      <c r="BSE43" s="341"/>
      <c r="BSF43" s="341"/>
      <c r="BSG43" s="341"/>
      <c r="BSH43" s="341"/>
      <c r="BSI43" s="341"/>
      <c r="BSJ43" s="341"/>
      <c r="BSK43" s="341"/>
      <c r="BSL43" s="341"/>
      <c r="BSM43" s="341"/>
      <c r="BSN43" s="341"/>
      <c r="BSO43" s="341"/>
      <c r="BSP43" s="341"/>
      <c r="BSQ43" s="341"/>
      <c r="BSR43" s="341"/>
      <c r="BSS43" s="341"/>
      <c r="BST43" s="341"/>
      <c r="BSU43" s="341"/>
      <c r="BSV43" s="341"/>
      <c r="BSW43" s="341"/>
      <c r="BSX43" s="341"/>
      <c r="BSY43" s="341"/>
      <c r="BSZ43" s="341"/>
      <c r="BTA43" s="341"/>
      <c r="BTB43" s="341"/>
      <c r="BTC43" s="341"/>
      <c r="BTD43" s="341"/>
      <c r="BTE43" s="341"/>
      <c r="BTF43" s="341"/>
      <c r="BTG43" s="341"/>
      <c r="BTH43" s="341"/>
      <c r="BTI43" s="341"/>
      <c r="BTJ43" s="341"/>
      <c r="BTK43" s="341"/>
      <c r="BTL43" s="341"/>
      <c r="BTM43" s="341"/>
      <c r="BTN43" s="341"/>
      <c r="BTO43" s="341"/>
      <c r="BTP43" s="341"/>
      <c r="BTQ43" s="341"/>
      <c r="BTR43" s="341"/>
      <c r="BTS43" s="341"/>
      <c r="BTT43" s="341"/>
      <c r="BTU43" s="341"/>
      <c r="BTV43" s="341"/>
      <c r="BTW43" s="341"/>
      <c r="BTX43" s="341"/>
      <c r="BTY43" s="341"/>
      <c r="BTZ43" s="341"/>
      <c r="BUA43" s="341"/>
      <c r="BUB43" s="341"/>
      <c r="BUC43" s="341"/>
      <c r="BUD43" s="341"/>
      <c r="BUE43" s="341"/>
      <c r="BUF43" s="341"/>
      <c r="BUG43" s="341"/>
      <c r="BUH43" s="341"/>
      <c r="BUI43" s="341"/>
      <c r="BUJ43" s="341"/>
      <c r="BUK43" s="341"/>
      <c r="BUL43" s="341"/>
      <c r="BUM43" s="341"/>
      <c r="BUN43" s="341"/>
      <c r="BUO43" s="341"/>
      <c r="BUP43" s="341"/>
      <c r="BUQ43" s="341"/>
      <c r="BUR43" s="341"/>
      <c r="BUS43" s="341"/>
      <c r="BUT43" s="341"/>
      <c r="BUU43" s="341"/>
      <c r="BUV43" s="341"/>
      <c r="BUW43" s="341"/>
      <c r="BUX43" s="341"/>
      <c r="BUY43" s="341"/>
      <c r="BUZ43" s="341"/>
      <c r="BVA43" s="341"/>
      <c r="BVB43" s="341"/>
      <c r="BVC43" s="341"/>
      <c r="BVD43" s="341"/>
      <c r="BVE43" s="341"/>
      <c r="BVF43" s="341"/>
      <c r="BVG43" s="341"/>
      <c r="BVH43" s="341"/>
      <c r="BVI43" s="341"/>
      <c r="BVJ43" s="341"/>
      <c r="BVK43" s="341"/>
      <c r="BVL43" s="341"/>
      <c r="BVM43" s="341"/>
      <c r="BVN43" s="341"/>
      <c r="BVO43" s="341"/>
      <c r="BVP43" s="341"/>
      <c r="BVQ43" s="341"/>
      <c r="BVR43" s="341"/>
      <c r="BVS43" s="341"/>
      <c r="BVT43" s="341"/>
      <c r="BVU43" s="341"/>
      <c r="BVV43" s="341"/>
      <c r="BVW43" s="341"/>
      <c r="BVX43" s="341"/>
      <c r="BVY43" s="341"/>
      <c r="BVZ43" s="341"/>
      <c r="BWA43" s="341"/>
      <c r="BWB43" s="341"/>
      <c r="BWC43" s="341"/>
      <c r="BWD43" s="341"/>
      <c r="BWE43" s="341"/>
      <c r="BWF43" s="341"/>
      <c r="BWG43" s="341"/>
      <c r="BWH43" s="341"/>
      <c r="BWI43" s="341"/>
      <c r="BWJ43" s="341"/>
      <c r="BWK43" s="341"/>
      <c r="BWL43" s="341"/>
      <c r="BWM43" s="341"/>
      <c r="BWN43" s="341"/>
      <c r="BWO43" s="341"/>
      <c r="BWP43" s="341"/>
      <c r="BWQ43" s="341"/>
      <c r="BWR43" s="341"/>
      <c r="BWS43" s="341"/>
      <c r="BWT43" s="341"/>
      <c r="BWU43" s="341"/>
      <c r="BWV43" s="341"/>
      <c r="BWW43" s="341"/>
      <c r="BWX43" s="341"/>
      <c r="BWY43" s="341"/>
      <c r="BWZ43" s="341"/>
      <c r="BXA43" s="341"/>
      <c r="BXB43" s="341"/>
      <c r="BXC43" s="341"/>
      <c r="BXD43" s="341"/>
      <c r="BXE43" s="341"/>
      <c r="BXF43" s="341"/>
      <c r="BXG43" s="341"/>
      <c r="BXH43" s="341"/>
      <c r="BXI43" s="341"/>
      <c r="BXJ43" s="341"/>
      <c r="BXK43" s="341"/>
      <c r="BXL43" s="341"/>
      <c r="BXM43" s="341"/>
      <c r="BXN43" s="341"/>
      <c r="BXO43" s="341"/>
      <c r="BXP43" s="341"/>
      <c r="BXQ43" s="341"/>
      <c r="BXR43" s="341"/>
      <c r="BXS43" s="341"/>
      <c r="BXT43" s="341"/>
      <c r="BXU43" s="341"/>
      <c r="BXV43" s="341"/>
      <c r="BXW43" s="341"/>
      <c r="BXX43" s="341"/>
      <c r="BXY43" s="341"/>
      <c r="BXZ43" s="341"/>
      <c r="BYA43" s="341"/>
      <c r="BYB43" s="341"/>
      <c r="BYC43" s="341"/>
      <c r="BYD43" s="341"/>
      <c r="BYE43" s="341"/>
      <c r="BYF43" s="341"/>
      <c r="BYG43" s="341"/>
      <c r="BYH43" s="341"/>
      <c r="BYI43" s="341"/>
      <c r="BYJ43" s="341"/>
      <c r="BYK43" s="341"/>
      <c r="BYL43" s="341"/>
      <c r="BYM43" s="341"/>
      <c r="BYN43" s="341"/>
      <c r="BYO43" s="341"/>
      <c r="BYP43" s="341"/>
      <c r="BYQ43" s="341"/>
      <c r="BYR43" s="341"/>
      <c r="BYS43" s="341"/>
      <c r="BYT43" s="341"/>
      <c r="BYU43" s="341"/>
      <c r="BYV43" s="341"/>
      <c r="BYW43" s="341"/>
      <c r="BYX43" s="341"/>
      <c r="BYY43" s="341"/>
      <c r="BYZ43" s="341"/>
      <c r="BZA43" s="341"/>
      <c r="BZB43" s="341"/>
      <c r="BZC43" s="341"/>
      <c r="BZD43" s="341"/>
      <c r="BZE43" s="341"/>
      <c r="BZF43" s="341"/>
      <c r="BZG43" s="341"/>
      <c r="BZH43" s="341"/>
      <c r="BZI43" s="341"/>
      <c r="BZJ43" s="341"/>
      <c r="BZK43" s="341"/>
      <c r="BZL43" s="341"/>
      <c r="BZM43" s="341"/>
      <c r="BZN43" s="341"/>
      <c r="BZO43" s="341"/>
      <c r="BZP43" s="341"/>
      <c r="BZQ43" s="341"/>
      <c r="BZR43" s="341"/>
      <c r="BZS43" s="341"/>
      <c r="BZT43" s="341"/>
      <c r="BZU43" s="341"/>
      <c r="BZV43" s="341"/>
      <c r="BZW43" s="341"/>
      <c r="BZX43" s="341"/>
      <c r="BZY43" s="341"/>
      <c r="BZZ43" s="341"/>
      <c r="CAA43" s="341"/>
      <c r="CAB43" s="341"/>
      <c r="CAC43" s="341"/>
      <c r="CAD43" s="341"/>
      <c r="CAE43" s="341"/>
      <c r="CAF43" s="341"/>
      <c r="CAG43" s="341"/>
      <c r="CAH43" s="341"/>
      <c r="CAI43" s="341"/>
      <c r="CAJ43" s="341"/>
      <c r="CAK43" s="341"/>
      <c r="CAL43" s="341"/>
      <c r="CAM43" s="341"/>
      <c r="CAN43" s="341"/>
      <c r="CAO43" s="341"/>
      <c r="CAP43" s="341"/>
      <c r="CAQ43" s="341"/>
      <c r="CAR43" s="341"/>
      <c r="CAS43" s="341"/>
      <c r="CAT43" s="341"/>
      <c r="CAU43" s="341"/>
      <c r="CAV43" s="341"/>
      <c r="CAW43" s="341"/>
      <c r="CAX43" s="341"/>
      <c r="CAY43" s="341"/>
      <c r="CAZ43" s="341"/>
      <c r="CBA43" s="341"/>
      <c r="CBB43" s="341"/>
      <c r="CBC43" s="341"/>
      <c r="CBD43" s="341"/>
      <c r="CBE43" s="341"/>
      <c r="CBF43" s="341"/>
      <c r="CBG43" s="341"/>
      <c r="CBH43" s="341"/>
      <c r="CBI43" s="341"/>
      <c r="CBJ43" s="341"/>
      <c r="CBK43" s="341"/>
      <c r="CBL43" s="341"/>
      <c r="CBM43" s="341"/>
      <c r="CBN43" s="341"/>
      <c r="CBO43" s="341"/>
      <c r="CBP43" s="341"/>
      <c r="CBQ43" s="341"/>
      <c r="CBR43" s="341"/>
      <c r="CBS43" s="341"/>
      <c r="CBT43" s="341"/>
      <c r="CBU43" s="341"/>
      <c r="CBV43" s="341"/>
      <c r="CBW43" s="341"/>
      <c r="CBX43" s="341"/>
      <c r="CBY43" s="341"/>
      <c r="CBZ43" s="341"/>
      <c r="CCA43" s="341"/>
      <c r="CCB43" s="341"/>
      <c r="CCC43" s="341"/>
      <c r="CCD43" s="341"/>
      <c r="CCE43" s="341"/>
      <c r="CCF43" s="341"/>
      <c r="CCG43" s="341"/>
      <c r="CCH43" s="341"/>
      <c r="CCI43" s="341"/>
      <c r="CCJ43" s="341"/>
      <c r="CCK43" s="341"/>
      <c r="CCL43" s="341"/>
      <c r="CCM43" s="341"/>
      <c r="CCN43" s="341"/>
      <c r="CCO43" s="341"/>
      <c r="CCP43" s="341"/>
      <c r="CCQ43" s="341"/>
      <c r="CCR43" s="341"/>
      <c r="CCS43" s="341"/>
      <c r="CCT43" s="341"/>
      <c r="CCU43" s="341"/>
      <c r="CCV43" s="341"/>
      <c r="CCW43" s="341"/>
      <c r="CCX43" s="341"/>
      <c r="CCY43" s="341"/>
      <c r="CCZ43" s="341"/>
      <c r="CDA43" s="341"/>
      <c r="CDB43" s="341"/>
      <c r="CDC43" s="341"/>
      <c r="CDD43" s="341"/>
      <c r="CDE43" s="341"/>
      <c r="CDF43" s="341"/>
      <c r="CDG43" s="341"/>
      <c r="CDH43" s="341"/>
      <c r="CDI43" s="341"/>
      <c r="CDJ43" s="341"/>
      <c r="CDK43" s="341"/>
      <c r="CDL43" s="341"/>
      <c r="CDM43" s="341"/>
      <c r="CDN43" s="341"/>
      <c r="CDO43" s="341"/>
      <c r="CDP43" s="341"/>
      <c r="CDQ43" s="341"/>
      <c r="CDR43" s="341"/>
      <c r="CDS43" s="341"/>
      <c r="CDT43" s="341"/>
      <c r="CDU43" s="341"/>
      <c r="CDV43" s="341"/>
      <c r="CDW43" s="341"/>
      <c r="CDX43" s="341"/>
      <c r="CDY43" s="341"/>
      <c r="CDZ43" s="341"/>
      <c r="CEA43" s="341"/>
      <c r="CEB43" s="341"/>
      <c r="CEC43" s="341"/>
      <c r="CED43" s="341"/>
      <c r="CEE43" s="341"/>
      <c r="CEF43" s="341"/>
      <c r="CEG43" s="341"/>
      <c r="CEH43" s="341"/>
      <c r="CEI43" s="341"/>
      <c r="CEJ43" s="341"/>
      <c r="CEK43" s="341"/>
      <c r="CEL43" s="341"/>
      <c r="CEM43" s="341"/>
      <c r="CEN43" s="341"/>
      <c r="CEO43" s="341"/>
      <c r="CEP43" s="341"/>
      <c r="CEQ43" s="341"/>
      <c r="CER43" s="341"/>
      <c r="CES43" s="341"/>
      <c r="CET43" s="341"/>
      <c r="CEU43" s="341"/>
      <c r="CEV43" s="341"/>
      <c r="CEW43" s="341"/>
      <c r="CEX43" s="341"/>
      <c r="CEY43" s="341"/>
      <c r="CEZ43" s="341"/>
      <c r="CFA43" s="341"/>
      <c r="CFB43" s="341"/>
      <c r="CFC43" s="341"/>
      <c r="CFD43" s="341"/>
      <c r="CFE43" s="341"/>
      <c r="CFF43" s="341"/>
      <c r="CFG43" s="341"/>
      <c r="CFH43" s="341"/>
      <c r="CFI43" s="341"/>
      <c r="CFJ43" s="341"/>
      <c r="CFK43" s="341"/>
      <c r="CFL43" s="341"/>
      <c r="CFM43" s="341"/>
      <c r="CFN43" s="341"/>
      <c r="CFO43" s="341"/>
      <c r="CFP43" s="341"/>
      <c r="CFQ43" s="341"/>
      <c r="CFR43" s="341"/>
      <c r="CFS43" s="341"/>
      <c r="CFT43" s="341"/>
      <c r="CFU43" s="341"/>
      <c r="CFV43" s="341"/>
      <c r="CFW43" s="341"/>
      <c r="CFX43" s="341"/>
      <c r="CFY43" s="341"/>
      <c r="CFZ43" s="341"/>
      <c r="CGA43" s="341"/>
      <c r="CGB43" s="341"/>
      <c r="CGC43" s="341"/>
      <c r="CGD43" s="341"/>
      <c r="CGE43" s="341"/>
      <c r="CGF43" s="341"/>
      <c r="CGG43" s="341"/>
      <c r="CGH43" s="341"/>
      <c r="CGI43" s="341"/>
      <c r="CGJ43" s="341"/>
      <c r="CGK43" s="341"/>
      <c r="CGL43" s="341"/>
      <c r="CGM43" s="341"/>
      <c r="CGN43" s="341"/>
      <c r="CGO43" s="341"/>
      <c r="CGP43" s="341"/>
      <c r="CGQ43" s="341"/>
      <c r="CGR43" s="341"/>
      <c r="CGS43" s="341"/>
      <c r="CGT43" s="341"/>
      <c r="CGU43" s="341"/>
      <c r="CGV43" s="341"/>
      <c r="CGW43" s="341"/>
      <c r="CGX43" s="341"/>
      <c r="CGY43" s="341"/>
      <c r="CGZ43" s="341"/>
      <c r="CHA43" s="341"/>
      <c r="CHB43" s="341"/>
      <c r="CHC43" s="341"/>
      <c r="CHD43" s="341"/>
      <c r="CHE43" s="341"/>
      <c r="CHF43" s="341"/>
      <c r="CHG43" s="341"/>
      <c r="CHH43" s="341"/>
      <c r="CHI43" s="341"/>
      <c r="CHJ43" s="341"/>
      <c r="CHK43" s="341"/>
      <c r="CHL43" s="341"/>
      <c r="CHM43" s="341"/>
      <c r="CHN43" s="341"/>
      <c r="CHO43" s="341"/>
      <c r="CHP43" s="341"/>
      <c r="CHQ43" s="341"/>
      <c r="CHR43" s="341"/>
      <c r="CHS43" s="341"/>
      <c r="CHT43" s="341"/>
      <c r="CHU43" s="341"/>
      <c r="CHV43" s="341"/>
      <c r="CHW43" s="341"/>
      <c r="CHX43" s="341"/>
      <c r="CHY43" s="341"/>
      <c r="CHZ43" s="341"/>
      <c r="CIA43" s="341"/>
      <c r="CIB43" s="341"/>
      <c r="CIC43" s="341"/>
      <c r="CID43" s="341"/>
      <c r="CIE43" s="341"/>
      <c r="CIF43" s="341"/>
      <c r="CIG43" s="341"/>
      <c r="CIH43" s="341"/>
      <c r="CII43" s="341"/>
      <c r="CIJ43" s="341"/>
      <c r="CIK43" s="341"/>
      <c r="CIL43" s="341"/>
      <c r="CIM43" s="341"/>
      <c r="CIN43" s="341"/>
      <c r="CIO43" s="341"/>
      <c r="CIP43" s="341"/>
      <c r="CIQ43" s="341"/>
      <c r="CIR43" s="341"/>
      <c r="CIS43" s="341"/>
      <c r="CIT43" s="341"/>
      <c r="CIU43" s="341"/>
      <c r="CIV43" s="341"/>
      <c r="CIW43" s="341"/>
      <c r="CIX43" s="341"/>
      <c r="CIY43" s="341"/>
      <c r="CIZ43" s="341"/>
      <c r="CJA43" s="341"/>
      <c r="CJB43" s="341"/>
      <c r="CJC43" s="341"/>
      <c r="CJD43" s="341"/>
      <c r="CJE43" s="341"/>
      <c r="CJF43" s="341"/>
      <c r="CJG43" s="341"/>
      <c r="CJH43" s="341"/>
      <c r="CJI43" s="341"/>
      <c r="CJJ43" s="341"/>
      <c r="CJK43" s="341"/>
      <c r="CJL43" s="341"/>
      <c r="CJM43" s="341"/>
      <c r="CJN43" s="341"/>
      <c r="CJO43" s="341"/>
      <c r="CJP43" s="341"/>
      <c r="CJQ43" s="341"/>
      <c r="CJR43" s="341"/>
      <c r="CJS43" s="341"/>
      <c r="CJT43" s="341"/>
      <c r="CJU43" s="341"/>
      <c r="CJV43" s="341"/>
      <c r="CJW43" s="341"/>
      <c r="CJX43" s="341"/>
      <c r="CJY43" s="341"/>
      <c r="CJZ43" s="341"/>
      <c r="CKA43" s="341"/>
      <c r="CKB43" s="341"/>
      <c r="CKC43" s="341"/>
      <c r="CKD43" s="341"/>
      <c r="CKE43" s="341"/>
      <c r="CKF43" s="341"/>
      <c r="CKG43" s="341"/>
      <c r="CKH43" s="341"/>
      <c r="CKI43" s="341"/>
      <c r="CKJ43" s="341"/>
      <c r="CKK43" s="341"/>
      <c r="CKL43" s="341"/>
      <c r="CKM43" s="341"/>
      <c r="CKN43" s="341"/>
      <c r="CKO43" s="341"/>
      <c r="CKP43" s="341"/>
      <c r="CKQ43" s="341"/>
      <c r="CKR43" s="341"/>
      <c r="CKS43" s="341"/>
      <c r="CKT43" s="341"/>
      <c r="CKU43" s="341"/>
      <c r="CKV43" s="341"/>
      <c r="CKW43" s="341"/>
      <c r="CKX43" s="341"/>
      <c r="CKY43" s="341"/>
      <c r="CKZ43" s="341"/>
      <c r="CLA43" s="341"/>
      <c r="CLB43" s="341"/>
      <c r="CLC43" s="341"/>
      <c r="CLD43" s="341"/>
      <c r="CLE43" s="341"/>
      <c r="CLF43" s="341"/>
      <c r="CLG43" s="341"/>
      <c r="CLH43" s="341"/>
      <c r="CLI43" s="341"/>
      <c r="CLJ43" s="341"/>
      <c r="CLK43" s="341"/>
      <c r="CLL43" s="341"/>
      <c r="CLM43" s="341"/>
      <c r="CLN43" s="341"/>
      <c r="CLO43" s="341"/>
      <c r="CLP43" s="341"/>
      <c r="CLQ43" s="341"/>
      <c r="CLR43" s="341"/>
      <c r="CLS43" s="341"/>
      <c r="CLT43" s="341"/>
      <c r="CLU43" s="341"/>
      <c r="CLV43" s="341"/>
      <c r="CLW43" s="341"/>
      <c r="CLX43" s="341"/>
      <c r="CLY43" s="341"/>
      <c r="CLZ43" s="341"/>
      <c r="CMA43" s="341"/>
      <c r="CMB43" s="341"/>
      <c r="CMC43" s="341"/>
      <c r="CMD43" s="341"/>
      <c r="CME43" s="341"/>
      <c r="CMF43" s="341"/>
      <c r="CMG43" s="341"/>
      <c r="CMH43" s="341"/>
      <c r="CMI43" s="341"/>
      <c r="CMJ43" s="341"/>
      <c r="CMK43" s="341"/>
      <c r="CML43" s="341"/>
      <c r="CMM43" s="341"/>
      <c r="CMN43" s="341"/>
      <c r="CMO43" s="341"/>
      <c r="CMP43" s="341"/>
      <c r="CMQ43" s="341"/>
      <c r="CMR43" s="341"/>
      <c r="CMS43" s="341"/>
      <c r="CMT43" s="341"/>
      <c r="CMU43" s="341"/>
      <c r="CMV43" s="341"/>
      <c r="CMW43" s="341"/>
      <c r="CMX43" s="341"/>
      <c r="CMY43" s="341"/>
      <c r="CMZ43" s="341"/>
      <c r="CNA43" s="341"/>
      <c r="CNB43" s="341"/>
      <c r="CNC43" s="341"/>
      <c r="CND43" s="341"/>
      <c r="CNE43" s="341"/>
      <c r="CNF43" s="341"/>
      <c r="CNG43" s="341"/>
      <c r="CNH43" s="341"/>
      <c r="CNI43" s="341"/>
      <c r="CNJ43" s="341"/>
      <c r="CNK43" s="341"/>
      <c r="CNL43" s="341"/>
      <c r="CNM43" s="341"/>
      <c r="CNN43" s="341"/>
      <c r="CNO43" s="341"/>
      <c r="CNP43" s="341"/>
      <c r="CNQ43" s="341"/>
      <c r="CNR43" s="341"/>
      <c r="CNS43" s="341"/>
      <c r="CNT43" s="341"/>
      <c r="CNU43" s="341"/>
      <c r="CNV43" s="341"/>
      <c r="CNW43" s="341"/>
      <c r="CNX43" s="341"/>
      <c r="CNY43" s="341"/>
      <c r="CNZ43" s="341"/>
      <c r="COA43" s="341"/>
      <c r="COB43" s="341"/>
      <c r="COC43" s="341"/>
      <c r="COD43" s="341"/>
      <c r="COE43" s="341"/>
      <c r="COF43" s="341"/>
      <c r="COG43" s="341"/>
      <c r="COH43" s="341"/>
      <c r="COI43" s="341"/>
      <c r="COJ43" s="341"/>
      <c r="COK43" s="341"/>
      <c r="COL43" s="341"/>
      <c r="COM43" s="341"/>
      <c r="CON43" s="341"/>
      <c r="COO43" s="341"/>
      <c r="COP43" s="341"/>
      <c r="COQ43" s="341"/>
      <c r="COR43" s="341"/>
      <c r="COS43" s="341"/>
      <c r="COT43" s="341"/>
      <c r="COU43" s="341"/>
      <c r="COV43" s="341"/>
      <c r="COW43" s="341"/>
      <c r="COX43" s="341"/>
      <c r="COY43" s="341"/>
      <c r="COZ43" s="341"/>
      <c r="CPA43" s="341"/>
      <c r="CPB43" s="341"/>
      <c r="CPC43" s="341"/>
      <c r="CPD43" s="341"/>
      <c r="CPE43" s="341"/>
      <c r="CPF43" s="341"/>
      <c r="CPG43" s="341"/>
      <c r="CPH43" s="341"/>
      <c r="CPI43" s="341"/>
      <c r="CPJ43" s="341"/>
      <c r="CPK43" s="341"/>
      <c r="CPL43" s="341"/>
      <c r="CPM43" s="341"/>
      <c r="CPN43" s="341"/>
      <c r="CPO43" s="341"/>
      <c r="CPP43" s="341"/>
      <c r="CPQ43" s="341"/>
      <c r="CPR43" s="341"/>
      <c r="CPS43" s="341"/>
      <c r="CPT43" s="341"/>
      <c r="CPU43" s="341"/>
      <c r="CPV43" s="341"/>
      <c r="CPW43" s="341"/>
      <c r="CPX43" s="341"/>
      <c r="CPY43" s="341"/>
      <c r="CPZ43" s="341"/>
      <c r="CQA43" s="341"/>
      <c r="CQB43" s="341"/>
      <c r="CQC43" s="341"/>
      <c r="CQD43" s="341"/>
      <c r="CQE43" s="341"/>
      <c r="CQF43" s="341"/>
      <c r="CQG43" s="341"/>
      <c r="CQH43" s="341"/>
      <c r="CQI43" s="341"/>
      <c r="CQJ43" s="341"/>
      <c r="CQK43" s="341"/>
      <c r="CQL43" s="341"/>
      <c r="CQM43" s="341"/>
      <c r="CQN43" s="341"/>
      <c r="CQO43" s="341"/>
      <c r="CQP43" s="341"/>
      <c r="CQQ43" s="341"/>
      <c r="CQR43" s="341"/>
      <c r="CQS43" s="341"/>
      <c r="CQT43" s="341"/>
      <c r="CQU43" s="341"/>
      <c r="CQV43" s="341"/>
      <c r="CQW43" s="341"/>
      <c r="CQX43" s="341"/>
      <c r="CQY43" s="341"/>
      <c r="CQZ43" s="341"/>
      <c r="CRA43" s="341"/>
      <c r="CRB43" s="341"/>
      <c r="CRC43" s="341"/>
      <c r="CRD43" s="341"/>
      <c r="CRE43" s="341"/>
      <c r="CRF43" s="341"/>
      <c r="CRG43" s="341"/>
      <c r="CRH43" s="341"/>
      <c r="CRI43" s="341"/>
      <c r="CRJ43" s="341"/>
      <c r="CRK43" s="341"/>
      <c r="CRL43" s="341"/>
      <c r="CRM43" s="341"/>
      <c r="CRN43" s="341"/>
      <c r="CRO43" s="341"/>
      <c r="CRP43" s="341"/>
      <c r="CRQ43" s="341"/>
      <c r="CRR43" s="341"/>
      <c r="CRS43" s="341"/>
      <c r="CRT43" s="341"/>
      <c r="CRU43" s="341"/>
      <c r="CRV43" s="341"/>
      <c r="CRW43" s="341"/>
      <c r="CRX43" s="341"/>
      <c r="CRY43" s="341"/>
      <c r="CRZ43" s="341"/>
      <c r="CSA43" s="341"/>
      <c r="CSB43" s="341"/>
      <c r="CSC43" s="341"/>
      <c r="CSD43" s="341"/>
      <c r="CSE43" s="341"/>
      <c r="CSF43" s="341"/>
      <c r="CSG43" s="341"/>
      <c r="CSH43" s="341"/>
      <c r="CSI43" s="341"/>
      <c r="CSJ43" s="341"/>
      <c r="CSK43" s="341"/>
      <c r="CSL43" s="341"/>
      <c r="CSM43" s="341"/>
      <c r="CSN43" s="341"/>
      <c r="CSO43" s="341"/>
      <c r="CSP43" s="341"/>
      <c r="CSQ43" s="341"/>
      <c r="CSR43" s="341"/>
      <c r="CSS43" s="341"/>
      <c r="CST43" s="341"/>
      <c r="CSU43" s="341"/>
      <c r="CSV43" s="341"/>
      <c r="CSW43" s="341"/>
      <c r="CSX43" s="341"/>
      <c r="CSY43" s="341"/>
      <c r="CSZ43" s="341"/>
      <c r="CTA43" s="341"/>
      <c r="CTB43" s="341"/>
      <c r="CTC43" s="341"/>
      <c r="CTD43" s="341"/>
      <c r="CTE43" s="341"/>
      <c r="CTF43" s="341"/>
      <c r="CTG43" s="341"/>
      <c r="CTH43" s="341"/>
      <c r="CTI43" s="341"/>
      <c r="CTJ43" s="341"/>
      <c r="CTK43" s="341"/>
      <c r="CTL43" s="341"/>
      <c r="CTM43" s="341"/>
      <c r="CTN43" s="341"/>
      <c r="CTO43" s="341"/>
      <c r="CTP43" s="341"/>
      <c r="CTQ43" s="341"/>
      <c r="CTR43" s="341"/>
      <c r="CTS43" s="341"/>
      <c r="CTT43" s="341"/>
      <c r="CTU43" s="341"/>
      <c r="CTV43" s="341"/>
      <c r="CTW43" s="341"/>
      <c r="CTX43" s="341"/>
      <c r="CTY43" s="341"/>
      <c r="CTZ43" s="341"/>
      <c r="CUA43" s="341"/>
      <c r="CUB43" s="341"/>
      <c r="CUC43" s="341"/>
      <c r="CUD43" s="341"/>
      <c r="CUE43" s="341"/>
      <c r="CUF43" s="341"/>
      <c r="CUG43" s="341"/>
      <c r="CUH43" s="341"/>
      <c r="CUI43" s="341"/>
      <c r="CUJ43" s="341"/>
      <c r="CUK43" s="341"/>
      <c r="CUL43" s="341"/>
      <c r="CUM43" s="341"/>
      <c r="CUN43" s="341"/>
      <c r="CUO43" s="341"/>
      <c r="CUP43" s="341"/>
      <c r="CUQ43" s="341"/>
      <c r="CUR43" s="341"/>
      <c r="CUS43" s="341"/>
      <c r="CUT43" s="341"/>
      <c r="CUU43" s="341"/>
      <c r="CUV43" s="341"/>
      <c r="CUW43" s="341"/>
      <c r="CUX43" s="341"/>
      <c r="CUY43" s="341"/>
      <c r="CUZ43" s="341"/>
      <c r="CVA43" s="341"/>
      <c r="CVB43" s="341"/>
      <c r="CVC43" s="341"/>
      <c r="CVD43" s="341"/>
      <c r="CVE43" s="341"/>
      <c r="CVF43" s="341"/>
      <c r="CVG43" s="341"/>
      <c r="CVH43" s="341"/>
      <c r="CVI43" s="341"/>
      <c r="CVJ43" s="341"/>
      <c r="CVK43" s="341"/>
      <c r="CVL43" s="341"/>
      <c r="CVM43" s="341"/>
      <c r="CVN43" s="341"/>
      <c r="CVO43" s="341"/>
      <c r="CVP43" s="341"/>
      <c r="CVQ43" s="341"/>
      <c r="CVR43" s="341"/>
      <c r="CVS43" s="341"/>
      <c r="CVT43" s="341"/>
      <c r="CVU43" s="341"/>
      <c r="CVV43" s="341"/>
      <c r="CVW43" s="341"/>
      <c r="CVX43" s="341"/>
      <c r="CVY43" s="341"/>
      <c r="CVZ43" s="341"/>
      <c r="CWA43" s="341"/>
      <c r="CWB43" s="341"/>
      <c r="CWC43" s="341"/>
      <c r="CWD43" s="341"/>
      <c r="CWE43" s="341"/>
      <c r="CWF43" s="341"/>
      <c r="CWG43" s="341"/>
      <c r="CWH43" s="341"/>
      <c r="CWI43" s="341"/>
      <c r="CWJ43" s="341"/>
      <c r="CWK43" s="341"/>
      <c r="CWL43" s="341"/>
      <c r="CWM43" s="341"/>
      <c r="CWN43" s="341"/>
      <c r="CWO43" s="341"/>
      <c r="CWP43" s="341"/>
      <c r="CWQ43" s="341"/>
      <c r="CWR43" s="341"/>
      <c r="CWS43" s="341"/>
      <c r="CWT43" s="341"/>
      <c r="CWU43" s="341"/>
      <c r="CWV43" s="341"/>
      <c r="CWW43" s="341"/>
      <c r="CWX43" s="341"/>
      <c r="CWY43" s="341"/>
      <c r="CWZ43" s="341"/>
      <c r="CXA43" s="341"/>
      <c r="CXB43" s="341"/>
      <c r="CXC43" s="341"/>
      <c r="CXD43" s="341"/>
      <c r="CXE43" s="341"/>
      <c r="CXF43" s="341"/>
      <c r="CXG43" s="341"/>
      <c r="CXH43" s="341"/>
      <c r="CXI43" s="341"/>
      <c r="CXJ43" s="341"/>
      <c r="CXK43" s="341"/>
      <c r="CXL43" s="341"/>
      <c r="CXM43" s="341"/>
      <c r="CXN43" s="341"/>
      <c r="CXO43" s="341"/>
      <c r="CXP43" s="341"/>
      <c r="CXQ43" s="341"/>
      <c r="CXR43" s="341"/>
      <c r="CXS43" s="341"/>
      <c r="CXT43" s="341"/>
      <c r="CXU43" s="341"/>
      <c r="CXV43" s="341"/>
      <c r="CXW43" s="341"/>
      <c r="CXX43" s="341"/>
      <c r="CXY43" s="341"/>
      <c r="CXZ43" s="341"/>
      <c r="CYA43" s="341"/>
      <c r="CYB43" s="341"/>
      <c r="CYC43" s="341"/>
      <c r="CYD43" s="341"/>
      <c r="CYE43" s="341"/>
      <c r="CYF43" s="341"/>
      <c r="CYG43" s="341"/>
      <c r="CYH43" s="341"/>
      <c r="CYI43" s="341"/>
      <c r="CYJ43" s="341"/>
      <c r="CYK43" s="341"/>
      <c r="CYL43" s="341"/>
      <c r="CYM43" s="341"/>
      <c r="CYN43" s="341"/>
      <c r="CYO43" s="341"/>
      <c r="CYP43" s="341"/>
      <c r="CYQ43" s="341"/>
      <c r="CYR43" s="341"/>
      <c r="CYS43" s="341"/>
      <c r="CYT43" s="341"/>
      <c r="CYU43" s="341"/>
      <c r="CYV43" s="341"/>
      <c r="CYW43" s="341"/>
      <c r="CYX43" s="341"/>
      <c r="CYY43" s="341"/>
      <c r="CYZ43" s="341"/>
      <c r="CZA43" s="341"/>
      <c r="CZB43" s="341"/>
      <c r="CZC43" s="341"/>
      <c r="CZD43" s="341"/>
      <c r="CZE43" s="341"/>
      <c r="CZF43" s="341"/>
      <c r="CZG43" s="341"/>
      <c r="CZH43" s="341"/>
      <c r="CZI43" s="341"/>
      <c r="CZJ43" s="341"/>
      <c r="CZK43" s="341"/>
      <c r="CZL43" s="341"/>
      <c r="CZM43" s="341"/>
      <c r="CZN43" s="341"/>
      <c r="CZO43" s="341"/>
      <c r="CZP43" s="341"/>
      <c r="CZQ43" s="341"/>
      <c r="CZR43" s="341"/>
      <c r="CZS43" s="341"/>
      <c r="CZT43" s="341"/>
      <c r="CZU43" s="341"/>
      <c r="CZV43" s="341"/>
      <c r="CZW43" s="341"/>
      <c r="CZX43" s="341"/>
      <c r="CZY43" s="341"/>
      <c r="CZZ43" s="341"/>
      <c r="DAA43" s="341"/>
      <c r="DAB43" s="341"/>
      <c r="DAC43" s="341"/>
      <c r="DAD43" s="341"/>
      <c r="DAE43" s="341"/>
      <c r="DAF43" s="341"/>
      <c r="DAG43" s="341"/>
      <c r="DAH43" s="341"/>
      <c r="DAI43" s="341"/>
      <c r="DAJ43" s="341"/>
      <c r="DAK43" s="341"/>
      <c r="DAL43" s="341"/>
      <c r="DAM43" s="341"/>
      <c r="DAN43" s="341"/>
      <c r="DAO43" s="341"/>
      <c r="DAP43" s="341"/>
      <c r="DAQ43" s="341"/>
      <c r="DAR43" s="341"/>
      <c r="DAS43" s="341"/>
      <c r="DAT43" s="341"/>
      <c r="DAU43" s="341"/>
      <c r="DAV43" s="341"/>
      <c r="DAW43" s="341"/>
      <c r="DAX43" s="341"/>
      <c r="DAY43" s="341"/>
      <c r="DAZ43" s="341"/>
      <c r="DBA43" s="341"/>
      <c r="DBB43" s="341"/>
      <c r="DBC43" s="341"/>
      <c r="DBD43" s="341"/>
      <c r="DBE43" s="341"/>
      <c r="DBF43" s="341"/>
      <c r="DBG43" s="341"/>
      <c r="DBH43" s="341"/>
      <c r="DBI43" s="341"/>
      <c r="DBJ43" s="341"/>
      <c r="DBK43" s="341"/>
      <c r="DBL43" s="341"/>
      <c r="DBM43" s="341"/>
      <c r="DBN43" s="341"/>
      <c r="DBO43" s="341"/>
      <c r="DBP43" s="341"/>
      <c r="DBQ43" s="341"/>
      <c r="DBR43" s="341"/>
      <c r="DBS43" s="341"/>
      <c r="DBT43" s="341"/>
      <c r="DBU43" s="341"/>
      <c r="DBV43" s="341"/>
      <c r="DBW43" s="341"/>
      <c r="DBX43" s="341"/>
      <c r="DBY43" s="341"/>
      <c r="DBZ43" s="341"/>
      <c r="DCA43" s="341"/>
      <c r="DCB43" s="341"/>
      <c r="DCC43" s="341"/>
      <c r="DCD43" s="341"/>
      <c r="DCE43" s="341"/>
      <c r="DCF43" s="341"/>
      <c r="DCG43" s="341"/>
      <c r="DCH43" s="341"/>
      <c r="DCI43" s="341"/>
      <c r="DCJ43" s="341"/>
      <c r="DCK43" s="341"/>
      <c r="DCL43" s="341"/>
      <c r="DCM43" s="341"/>
      <c r="DCN43" s="341"/>
      <c r="DCO43" s="341"/>
      <c r="DCP43" s="341"/>
      <c r="DCQ43" s="341"/>
      <c r="DCR43" s="341"/>
      <c r="DCS43" s="341"/>
      <c r="DCT43" s="341"/>
      <c r="DCU43" s="341"/>
      <c r="DCV43" s="341"/>
      <c r="DCW43" s="341"/>
      <c r="DCX43" s="341"/>
      <c r="DCY43" s="341"/>
      <c r="DCZ43" s="341"/>
      <c r="DDA43" s="341"/>
      <c r="DDB43" s="341"/>
      <c r="DDC43" s="341"/>
      <c r="DDD43" s="341"/>
      <c r="DDE43" s="341"/>
      <c r="DDF43" s="341"/>
      <c r="DDG43" s="341"/>
      <c r="DDH43" s="341"/>
      <c r="DDI43" s="341"/>
      <c r="DDJ43" s="341"/>
      <c r="DDK43" s="341"/>
      <c r="DDL43" s="341"/>
      <c r="DDM43" s="341"/>
      <c r="DDN43" s="341"/>
      <c r="DDO43" s="341"/>
      <c r="DDP43" s="341"/>
      <c r="DDQ43" s="341"/>
      <c r="DDR43" s="341"/>
      <c r="DDS43" s="341"/>
      <c r="DDT43" s="341"/>
      <c r="DDU43" s="341"/>
      <c r="DDV43" s="341"/>
      <c r="DDW43" s="341"/>
      <c r="DDX43" s="341"/>
      <c r="DDY43" s="341"/>
      <c r="DDZ43" s="341"/>
      <c r="DEA43" s="341"/>
      <c r="DEB43" s="341"/>
      <c r="DEC43" s="341"/>
      <c r="DED43" s="341"/>
      <c r="DEE43" s="341"/>
      <c r="DEF43" s="341"/>
      <c r="DEG43" s="341"/>
      <c r="DEH43" s="341"/>
      <c r="DEI43" s="341"/>
      <c r="DEJ43" s="341"/>
      <c r="DEK43" s="341"/>
      <c r="DEL43" s="341"/>
      <c r="DEM43" s="341"/>
      <c r="DEN43" s="341"/>
      <c r="DEO43" s="341"/>
      <c r="DEP43" s="341"/>
      <c r="DEQ43" s="341"/>
      <c r="DER43" s="341"/>
      <c r="DES43" s="341"/>
      <c r="DET43" s="341"/>
      <c r="DEU43" s="341"/>
      <c r="DEV43" s="341"/>
      <c r="DEW43" s="341"/>
      <c r="DEX43" s="341"/>
      <c r="DEY43" s="341"/>
      <c r="DEZ43" s="341"/>
      <c r="DFA43" s="341"/>
      <c r="DFB43" s="341"/>
      <c r="DFC43" s="341"/>
      <c r="DFD43" s="341"/>
      <c r="DFE43" s="341"/>
      <c r="DFF43" s="341"/>
      <c r="DFG43" s="341"/>
      <c r="DFH43" s="341"/>
      <c r="DFI43" s="341"/>
      <c r="DFJ43" s="341"/>
      <c r="DFK43" s="341"/>
      <c r="DFL43" s="341"/>
      <c r="DFM43" s="341"/>
      <c r="DFN43" s="341"/>
      <c r="DFO43" s="341"/>
      <c r="DFP43" s="341"/>
      <c r="DFQ43" s="341"/>
      <c r="DFR43" s="341"/>
      <c r="DFS43" s="341"/>
      <c r="DFT43" s="341"/>
      <c r="DFU43" s="341"/>
      <c r="DFV43" s="341"/>
      <c r="DFW43" s="341"/>
      <c r="DFX43" s="341"/>
      <c r="DFY43" s="341"/>
      <c r="DFZ43" s="341"/>
      <c r="DGA43" s="341"/>
      <c r="DGB43" s="341"/>
      <c r="DGC43" s="341"/>
      <c r="DGD43" s="341"/>
      <c r="DGE43" s="341"/>
      <c r="DGF43" s="341"/>
      <c r="DGG43" s="341"/>
      <c r="DGH43" s="341"/>
      <c r="DGI43" s="341"/>
      <c r="DGJ43" s="341"/>
      <c r="DGK43" s="341"/>
      <c r="DGL43" s="341"/>
      <c r="DGM43" s="341"/>
      <c r="DGN43" s="341"/>
      <c r="DGO43" s="341"/>
      <c r="DGP43" s="341"/>
      <c r="DGQ43" s="341"/>
      <c r="DGR43" s="341"/>
      <c r="DGS43" s="341"/>
      <c r="DGT43" s="341"/>
      <c r="DGU43" s="341"/>
      <c r="DGV43" s="341"/>
      <c r="DGW43" s="341"/>
      <c r="DGX43" s="341"/>
      <c r="DGY43" s="341"/>
      <c r="DGZ43" s="341"/>
      <c r="DHA43" s="341"/>
      <c r="DHB43" s="341"/>
      <c r="DHC43" s="341"/>
      <c r="DHD43" s="341"/>
      <c r="DHE43" s="341"/>
      <c r="DHF43" s="341"/>
      <c r="DHG43" s="341"/>
      <c r="DHH43" s="341"/>
      <c r="DHI43" s="341"/>
      <c r="DHJ43" s="341"/>
      <c r="DHK43" s="341"/>
      <c r="DHL43" s="341"/>
      <c r="DHM43" s="341"/>
      <c r="DHN43" s="341"/>
      <c r="DHO43" s="341"/>
      <c r="DHP43" s="341"/>
      <c r="DHQ43" s="341"/>
      <c r="DHR43" s="341"/>
      <c r="DHS43" s="341"/>
      <c r="DHT43" s="341"/>
      <c r="DHU43" s="341"/>
      <c r="DHV43" s="341"/>
      <c r="DHW43" s="341"/>
      <c r="DHX43" s="341"/>
      <c r="DHY43" s="341"/>
      <c r="DHZ43" s="341"/>
      <c r="DIA43" s="341"/>
      <c r="DIB43" s="341"/>
      <c r="DIC43" s="341"/>
      <c r="DID43" s="341"/>
      <c r="DIE43" s="341"/>
      <c r="DIF43" s="341"/>
      <c r="DIG43" s="341"/>
      <c r="DIH43" s="341"/>
      <c r="DII43" s="341"/>
      <c r="DIJ43" s="341"/>
      <c r="DIK43" s="341"/>
      <c r="DIL43" s="341"/>
      <c r="DIM43" s="341"/>
      <c r="DIN43" s="341"/>
      <c r="DIO43" s="341"/>
      <c r="DIP43" s="341"/>
      <c r="DIQ43" s="341"/>
      <c r="DIR43" s="341"/>
      <c r="DIS43" s="341"/>
      <c r="DIT43" s="341"/>
      <c r="DIU43" s="341"/>
      <c r="DIV43" s="341"/>
      <c r="DIW43" s="341"/>
      <c r="DIX43" s="341"/>
      <c r="DIY43" s="341"/>
      <c r="DIZ43" s="341"/>
      <c r="DJA43" s="341"/>
      <c r="DJB43" s="341"/>
      <c r="DJC43" s="341"/>
      <c r="DJD43" s="341"/>
      <c r="DJE43" s="341"/>
      <c r="DJF43" s="341"/>
      <c r="DJG43" s="341"/>
      <c r="DJH43" s="341"/>
      <c r="DJI43" s="341"/>
      <c r="DJJ43" s="341"/>
      <c r="DJK43" s="341"/>
      <c r="DJL43" s="341"/>
      <c r="DJM43" s="341"/>
      <c r="DJN43" s="341"/>
      <c r="DJO43" s="341"/>
      <c r="DJP43" s="341"/>
      <c r="DJQ43" s="341"/>
      <c r="DJR43" s="341"/>
      <c r="DJS43" s="341"/>
      <c r="DJT43" s="341"/>
      <c r="DJU43" s="341"/>
      <c r="DJV43" s="341"/>
      <c r="DJW43" s="341"/>
      <c r="DJX43" s="341"/>
      <c r="DJY43" s="341"/>
      <c r="DJZ43" s="341"/>
      <c r="DKA43" s="341"/>
      <c r="DKB43" s="341"/>
      <c r="DKC43" s="341"/>
      <c r="DKD43" s="341"/>
      <c r="DKE43" s="341"/>
      <c r="DKF43" s="341"/>
      <c r="DKG43" s="341"/>
      <c r="DKH43" s="341"/>
      <c r="DKI43" s="341"/>
      <c r="DKJ43" s="341"/>
      <c r="DKK43" s="341"/>
      <c r="DKL43" s="341"/>
      <c r="DKM43" s="341"/>
      <c r="DKN43" s="341"/>
      <c r="DKO43" s="341"/>
      <c r="DKP43" s="341"/>
      <c r="DKQ43" s="341"/>
      <c r="DKR43" s="341"/>
      <c r="DKS43" s="341"/>
      <c r="DKT43" s="341"/>
      <c r="DKU43" s="341"/>
      <c r="DKV43" s="341"/>
      <c r="DKW43" s="341"/>
      <c r="DKX43" s="341"/>
      <c r="DKY43" s="341"/>
      <c r="DKZ43" s="341"/>
      <c r="DLA43" s="341"/>
      <c r="DLB43" s="341"/>
      <c r="DLC43" s="341"/>
      <c r="DLD43" s="341"/>
      <c r="DLE43" s="341"/>
      <c r="DLF43" s="341"/>
      <c r="DLG43" s="341"/>
      <c r="DLH43" s="341"/>
      <c r="DLI43" s="341"/>
      <c r="DLJ43" s="341"/>
      <c r="DLK43" s="341"/>
      <c r="DLL43" s="341"/>
      <c r="DLM43" s="341"/>
      <c r="DLN43" s="341"/>
      <c r="DLO43" s="341"/>
      <c r="DLP43" s="341"/>
      <c r="DLQ43" s="341"/>
      <c r="DLR43" s="341"/>
      <c r="DLS43" s="341"/>
      <c r="DLT43" s="341"/>
      <c r="DLU43" s="341"/>
      <c r="DLV43" s="341"/>
      <c r="DLW43" s="341"/>
      <c r="DLX43" s="341"/>
      <c r="DLY43" s="341"/>
      <c r="DLZ43" s="341"/>
      <c r="DMA43" s="341"/>
      <c r="DMB43" s="341"/>
      <c r="DMC43" s="341"/>
      <c r="DMD43" s="341"/>
      <c r="DME43" s="341"/>
      <c r="DMF43" s="341"/>
      <c r="DMG43" s="341"/>
      <c r="DMH43" s="341"/>
      <c r="DMI43" s="341"/>
      <c r="DMJ43" s="341"/>
      <c r="DMK43" s="341"/>
      <c r="DML43" s="341"/>
      <c r="DMM43" s="341"/>
      <c r="DMN43" s="341"/>
      <c r="DMO43" s="341"/>
      <c r="DMP43" s="341"/>
      <c r="DMQ43" s="341"/>
      <c r="DMR43" s="341"/>
      <c r="DMS43" s="341"/>
      <c r="DMT43" s="341"/>
      <c r="DMU43" s="341"/>
      <c r="DMV43" s="341"/>
      <c r="DMW43" s="341"/>
      <c r="DMX43" s="341"/>
      <c r="DMY43" s="341"/>
      <c r="DMZ43" s="341"/>
      <c r="DNA43" s="341"/>
      <c r="DNB43" s="341"/>
      <c r="DNC43" s="341"/>
      <c r="DND43" s="341"/>
      <c r="DNE43" s="341"/>
      <c r="DNF43" s="341"/>
      <c r="DNG43" s="341"/>
      <c r="DNH43" s="341"/>
      <c r="DNI43" s="341"/>
      <c r="DNJ43" s="341"/>
      <c r="DNK43" s="341"/>
      <c r="DNL43" s="341"/>
      <c r="DNM43" s="341"/>
      <c r="DNN43" s="341"/>
      <c r="DNO43" s="341"/>
      <c r="DNP43" s="341"/>
      <c r="DNQ43" s="341"/>
      <c r="DNR43" s="341"/>
      <c r="DNS43" s="341"/>
      <c r="DNT43" s="341"/>
      <c r="DNU43" s="341"/>
      <c r="DNV43" s="341"/>
      <c r="DNW43" s="341"/>
      <c r="DNX43" s="341"/>
      <c r="DNY43" s="341"/>
      <c r="DNZ43" s="341"/>
      <c r="DOA43" s="341"/>
      <c r="DOB43" s="341"/>
      <c r="DOC43" s="341"/>
      <c r="DOD43" s="341"/>
      <c r="DOE43" s="341"/>
      <c r="DOF43" s="341"/>
      <c r="DOG43" s="341"/>
      <c r="DOH43" s="341"/>
      <c r="DOI43" s="341"/>
      <c r="DOJ43" s="341"/>
      <c r="DOK43" s="341"/>
      <c r="DOL43" s="341"/>
      <c r="DOM43" s="341"/>
      <c r="DON43" s="341"/>
      <c r="DOO43" s="341"/>
      <c r="DOP43" s="341"/>
      <c r="DOQ43" s="341"/>
      <c r="DOR43" s="341"/>
      <c r="DOS43" s="341"/>
      <c r="DOT43" s="341"/>
      <c r="DOU43" s="341"/>
      <c r="DOV43" s="341"/>
      <c r="DOW43" s="341"/>
      <c r="DOX43" s="341"/>
      <c r="DOY43" s="341"/>
      <c r="DOZ43" s="341"/>
      <c r="DPA43" s="341"/>
      <c r="DPB43" s="341"/>
      <c r="DPC43" s="341"/>
      <c r="DPD43" s="341"/>
      <c r="DPE43" s="341"/>
      <c r="DPF43" s="341"/>
      <c r="DPG43" s="341"/>
      <c r="DPH43" s="341"/>
      <c r="DPI43" s="341"/>
      <c r="DPJ43" s="341"/>
      <c r="DPK43" s="341"/>
      <c r="DPL43" s="341"/>
      <c r="DPM43" s="341"/>
      <c r="DPN43" s="341"/>
      <c r="DPO43" s="341"/>
      <c r="DPP43" s="341"/>
      <c r="DPQ43" s="341"/>
      <c r="DPR43" s="341"/>
      <c r="DPS43" s="341"/>
      <c r="DPT43" s="341"/>
      <c r="DPU43" s="341"/>
      <c r="DPV43" s="341"/>
      <c r="DPW43" s="341"/>
      <c r="DPX43" s="341"/>
      <c r="DPY43" s="341"/>
      <c r="DPZ43" s="341"/>
      <c r="DQA43" s="341"/>
      <c r="DQB43" s="341"/>
      <c r="DQC43" s="341"/>
      <c r="DQD43" s="341"/>
      <c r="DQE43" s="341"/>
      <c r="DQF43" s="341"/>
      <c r="DQG43" s="341"/>
      <c r="DQH43" s="341"/>
      <c r="DQI43" s="341"/>
      <c r="DQJ43" s="341"/>
      <c r="DQK43" s="341"/>
      <c r="DQL43" s="341"/>
      <c r="DQM43" s="341"/>
      <c r="DQN43" s="341"/>
      <c r="DQO43" s="341"/>
      <c r="DQP43" s="341"/>
      <c r="DQQ43" s="341"/>
      <c r="DQR43" s="341"/>
      <c r="DQS43" s="341"/>
      <c r="DQT43" s="341"/>
      <c r="DQU43" s="341"/>
      <c r="DQV43" s="341"/>
      <c r="DQW43" s="341"/>
      <c r="DQX43" s="341"/>
      <c r="DQY43" s="341"/>
      <c r="DQZ43" s="341"/>
      <c r="DRA43" s="341"/>
      <c r="DRB43" s="341"/>
      <c r="DRC43" s="341"/>
      <c r="DRD43" s="341"/>
      <c r="DRE43" s="341"/>
      <c r="DRF43" s="341"/>
      <c r="DRG43" s="341"/>
      <c r="DRH43" s="341"/>
      <c r="DRI43" s="341"/>
      <c r="DRJ43" s="341"/>
      <c r="DRK43" s="341"/>
      <c r="DRL43" s="341"/>
      <c r="DRM43" s="341"/>
      <c r="DRN43" s="341"/>
      <c r="DRO43" s="341"/>
      <c r="DRP43" s="341"/>
      <c r="DRQ43" s="341"/>
      <c r="DRR43" s="341"/>
      <c r="DRS43" s="341"/>
      <c r="DRT43" s="341"/>
      <c r="DRU43" s="341"/>
      <c r="DRV43" s="341"/>
      <c r="DRW43" s="341"/>
      <c r="DRX43" s="341"/>
      <c r="DRY43" s="341"/>
      <c r="DRZ43" s="341"/>
      <c r="DSA43" s="341"/>
      <c r="DSB43" s="341"/>
      <c r="DSC43" s="341"/>
      <c r="DSD43" s="341"/>
      <c r="DSE43" s="341"/>
      <c r="DSF43" s="341"/>
      <c r="DSG43" s="341"/>
      <c r="DSH43" s="341"/>
      <c r="DSI43" s="341"/>
      <c r="DSJ43" s="341"/>
      <c r="DSK43" s="341"/>
      <c r="DSL43" s="341"/>
      <c r="DSM43" s="341"/>
      <c r="DSN43" s="341"/>
      <c r="DSO43" s="341"/>
      <c r="DSP43" s="341"/>
      <c r="DSQ43" s="341"/>
      <c r="DSR43" s="341"/>
      <c r="DSS43" s="341"/>
      <c r="DST43" s="341"/>
      <c r="DSU43" s="341"/>
      <c r="DSV43" s="341"/>
      <c r="DSW43" s="341"/>
      <c r="DSX43" s="341"/>
      <c r="DSY43" s="341"/>
      <c r="DSZ43" s="341"/>
      <c r="DTA43" s="341"/>
      <c r="DTB43" s="341"/>
      <c r="DTC43" s="341"/>
      <c r="DTD43" s="341"/>
      <c r="DTE43" s="341"/>
      <c r="DTF43" s="341"/>
      <c r="DTG43" s="341"/>
      <c r="DTH43" s="341"/>
      <c r="DTI43" s="341"/>
      <c r="DTJ43" s="341"/>
      <c r="DTK43" s="341"/>
      <c r="DTL43" s="341"/>
      <c r="DTM43" s="341"/>
      <c r="DTN43" s="341"/>
      <c r="DTO43" s="341"/>
      <c r="DTP43" s="341"/>
      <c r="DTQ43" s="341"/>
      <c r="DTR43" s="341"/>
      <c r="DTS43" s="341"/>
      <c r="DTT43" s="341"/>
      <c r="DTU43" s="341"/>
      <c r="DTV43" s="341"/>
      <c r="DTW43" s="341"/>
      <c r="DTX43" s="341"/>
      <c r="DTY43" s="341"/>
      <c r="DTZ43" s="341"/>
      <c r="DUA43" s="341"/>
      <c r="DUB43" s="341"/>
      <c r="DUC43" s="341"/>
      <c r="DUD43" s="341"/>
      <c r="DUE43" s="341"/>
      <c r="DUF43" s="341"/>
      <c r="DUG43" s="341"/>
      <c r="DUH43" s="341"/>
      <c r="DUI43" s="341"/>
      <c r="DUJ43" s="341"/>
      <c r="DUK43" s="341"/>
      <c r="DUL43" s="341"/>
      <c r="DUM43" s="341"/>
      <c r="DUN43" s="341"/>
      <c r="DUO43" s="341"/>
      <c r="DUP43" s="341"/>
      <c r="DUQ43" s="341"/>
      <c r="DUR43" s="341"/>
      <c r="DUS43" s="341"/>
      <c r="DUT43" s="341"/>
      <c r="DUU43" s="341"/>
      <c r="DUV43" s="341"/>
      <c r="DUW43" s="341"/>
      <c r="DUX43" s="341"/>
      <c r="DUY43" s="341"/>
      <c r="DUZ43" s="341"/>
      <c r="DVA43" s="341"/>
      <c r="DVB43" s="341"/>
      <c r="DVC43" s="341"/>
      <c r="DVD43" s="341"/>
      <c r="DVE43" s="341"/>
      <c r="DVF43" s="341"/>
      <c r="DVG43" s="341"/>
      <c r="DVH43" s="341"/>
      <c r="DVI43" s="341"/>
      <c r="DVJ43" s="341"/>
      <c r="DVK43" s="341"/>
      <c r="DVL43" s="341"/>
      <c r="DVM43" s="341"/>
      <c r="DVN43" s="341"/>
      <c r="DVO43" s="341"/>
      <c r="DVP43" s="341"/>
      <c r="DVQ43" s="341"/>
      <c r="DVR43" s="341"/>
      <c r="DVS43" s="341"/>
      <c r="DVT43" s="341"/>
      <c r="DVU43" s="341"/>
      <c r="DVV43" s="341"/>
      <c r="DVW43" s="341"/>
      <c r="DVX43" s="341"/>
      <c r="DVY43" s="341"/>
      <c r="DVZ43" s="341"/>
      <c r="DWA43" s="341"/>
      <c r="DWB43" s="341"/>
      <c r="DWC43" s="341"/>
      <c r="DWD43" s="341"/>
      <c r="DWE43" s="341"/>
      <c r="DWF43" s="341"/>
      <c r="DWG43" s="341"/>
      <c r="DWH43" s="341"/>
      <c r="DWI43" s="341"/>
      <c r="DWJ43" s="341"/>
      <c r="DWK43" s="341"/>
      <c r="DWL43" s="341"/>
      <c r="DWM43" s="341"/>
      <c r="DWN43" s="341"/>
      <c r="DWO43" s="341"/>
      <c r="DWP43" s="341"/>
      <c r="DWQ43" s="341"/>
      <c r="DWR43" s="341"/>
      <c r="DWS43" s="341"/>
      <c r="DWT43" s="341"/>
      <c r="DWU43" s="341"/>
      <c r="DWV43" s="341"/>
      <c r="DWW43" s="341"/>
      <c r="DWX43" s="341"/>
      <c r="DWY43" s="341"/>
      <c r="DWZ43" s="341"/>
      <c r="DXA43" s="341"/>
      <c r="DXB43" s="341"/>
      <c r="DXC43" s="341"/>
      <c r="DXD43" s="341"/>
      <c r="DXE43" s="341"/>
      <c r="DXF43" s="341"/>
      <c r="DXG43" s="341"/>
      <c r="DXH43" s="341"/>
      <c r="DXI43" s="341"/>
      <c r="DXJ43" s="341"/>
      <c r="DXK43" s="341"/>
      <c r="DXL43" s="341"/>
      <c r="DXM43" s="341"/>
      <c r="DXN43" s="341"/>
      <c r="DXO43" s="341"/>
      <c r="DXP43" s="341"/>
      <c r="DXQ43" s="341"/>
      <c r="DXR43" s="341"/>
      <c r="DXS43" s="341"/>
      <c r="DXT43" s="341"/>
      <c r="DXU43" s="341"/>
      <c r="DXV43" s="341"/>
      <c r="DXW43" s="341"/>
      <c r="DXX43" s="341"/>
      <c r="DXY43" s="341"/>
      <c r="DXZ43" s="341"/>
      <c r="DYA43" s="341"/>
      <c r="DYB43" s="341"/>
      <c r="DYC43" s="341"/>
      <c r="DYD43" s="341"/>
      <c r="DYE43" s="341"/>
      <c r="DYF43" s="341"/>
      <c r="DYG43" s="341"/>
      <c r="DYH43" s="341"/>
      <c r="DYI43" s="341"/>
      <c r="DYJ43" s="341"/>
      <c r="DYK43" s="341"/>
      <c r="DYL43" s="341"/>
      <c r="DYM43" s="341"/>
      <c r="DYN43" s="341"/>
      <c r="DYO43" s="341"/>
      <c r="DYP43" s="341"/>
      <c r="DYQ43" s="341"/>
      <c r="DYR43" s="341"/>
      <c r="DYS43" s="341"/>
      <c r="DYT43" s="341"/>
      <c r="DYU43" s="341"/>
      <c r="DYV43" s="341"/>
      <c r="DYW43" s="341"/>
      <c r="DYX43" s="341"/>
      <c r="DYY43" s="341"/>
      <c r="DYZ43" s="341"/>
      <c r="DZA43" s="341"/>
      <c r="DZB43" s="341"/>
      <c r="DZC43" s="341"/>
      <c r="DZD43" s="341"/>
      <c r="DZE43" s="341"/>
      <c r="DZF43" s="341"/>
      <c r="DZG43" s="341"/>
      <c r="DZH43" s="341"/>
      <c r="DZI43" s="341"/>
      <c r="DZJ43" s="341"/>
      <c r="DZK43" s="341"/>
      <c r="DZL43" s="341"/>
      <c r="DZM43" s="341"/>
      <c r="DZN43" s="341"/>
      <c r="DZO43" s="341"/>
      <c r="DZP43" s="341"/>
      <c r="DZQ43" s="341"/>
      <c r="DZR43" s="341"/>
      <c r="DZS43" s="341"/>
      <c r="DZT43" s="341"/>
      <c r="DZU43" s="341"/>
      <c r="DZV43" s="341"/>
      <c r="DZW43" s="341"/>
      <c r="DZX43" s="341"/>
      <c r="DZY43" s="341"/>
      <c r="DZZ43" s="341"/>
      <c r="EAA43" s="341"/>
      <c r="EAB43" s="341"/>
      <c r="EAC43" s="341"/>
      <c r="EAD43" s="341"/>
      <c r="EAE43" s="341"/>
      <c r="EAF43" s="341"/>
      <c r="EAG43" s="341"/>
      <c r="EAH43" s="341"/>
      <c r="EAI43" s="341"/>
      <c r="EAJ43" s="341"/>
      <c r="EAK43" s="341"/>
      <c r="EAL43" s="341"/>
      <c r="EAM43" s="341"/>
      <c r="EAN43" s="341"/>
      <c r="EAO43" s="341"/>
      <c r="EAP43" s="341"/>
      <c r="EAQ43" s="341"/>
      <c r="EAR43" s="341"/>
      <c r="EAS43" s="341"/>
      <c r="EAT43" s="341"/>
      <c r="EAU43" s="341"/>
      <c r="EAV43" s="341"/>
      <c r="EAW43" s="341"/>
      <c r="EAX43" s="341"/>
      <c r="EAY43" s="341"/>
      <c r="EAZ43" s="341"/>
      <c r="EBA43" s="341"/>
      <c r="EBB43" s="341"/>
      <c r="EBC43" s="341"/>
      <c r="EBD43" s="341"/>
      <c r="EBE43" s="341"/>
      <c r="EBF43" s="341"/>
      <c r="EBG43" s="341"/>
      <c r="EBH43" s="341"/>
      <c r="EBI43" s="341"/>
      <c r="EBJ43" s="341"/>
      <c r="EBK43" s="341"/>
      <c r="EBL43" s="341"/>
      <c r="EBM43" s="341"/>
      <c r="EBN43" s="341"/>
      <c r="EBO43" s="341"/>
      <c r="EBP43" s="341"/>
      <c r="EBQ43" s="341"/>
      <c r="EBR43" s="341"/>
      <c r="EBS43" s="341"/>
      <c r="EBT43" s="341"/>
      <c r="EBU43" s="341"/>
      <c r="EBV43" s="341"/>
      <c r="EBW43" s="341"/>
      <c r="EBX43" s="341"/>
      <c r="EBY43" s="341"/>
      <c r="EBZ43" s="341"/>
      <c r="ECA43" s="341"/>
      <c r="ECB43" s="341"/>
      <c r="ECC43" s="341"/>
      <c r="ECD43" s="341"/>
      <c r="ECE43" s="341"/>
      <c r="ECF43" s="341"/>
      <c r="ECG43" s="341"/>
      <c r="ECH43" s="341"/>
      <c r="ECI43" s="341"/>
      <c r="ECJ43" s="341"/>
      <c r="ECK43" s="341"/>
      <c r="ECL43" s="341"/>
      <c r="ECM43" s="341"/>
      <c r="ECN43" s="341"/>
      <c r="ECO43" s="341"/>
      <c r="ECP43" s="341"/>
      <c r="ECQ43" s="341"/>
      <c r="ECR43" s="341"/>
      <c r="ECS43" s="341"/>
      <c r="ECT43" s="341"/>
      <c r="ECU43" s="341"/>
      <c r="ECV43" s="341"/>
      <c r="ECW43" s="341"/>
      <c r="ECX43" s="341"/>
      <c r="ECY43" s="341"/>
      <c r="ECZ43" s="341"/>
      <c r="EDA43" s="341"/>
      <c r="EDB43" s="341"/>
      <c r="EDC43" s="341"/>
      <c r="EDD43" s="341"/>
      <c r="EDE43" s="341"/>
      <c r="EDF43" s="341"/>
      <c r="EDG43" s="341"/>
      <c r="EDH43" s="341"/>
      <c r="EDI43" s="341"/>
      <c r="EDJ43" s="341"/>
      <c r="EDK43" s="341"/>
      <c r="EDL43" s="341"/>
      <c r="EDM43" s="341"/>
      <c r="EDN43" s="341"/>
      <c r="EDO43" s="341"/>
      <c r="EDP43" s="341"/>
      <c r="EDQ43" s="341"/>
      <c r="EDR43" s="341"/>
      <c r="EDS43" s="341"/>
      <c r="EDT43" s="341"/>
      <c r="EDU43" s="341"/>
      <c r="EDV43" s="341"/>
      <c r="EDW43" s="341"/>
      <c r="EDX43" s="341"/>
      <c r="EDY43" s="341"/>
      <c r="EDZ43" s="341"/>
      <c r="EEA43" s="341"/>
      <c r="EEB43" s="341"/>
      <c r="EEC43" s="341"/>
      <c r="EED43" s="341"/>
      <c r="EEE43" s="341"/>
      <c r="EEF43" s="341"/>
      <c r="EEG43" s="341"/>
      <c r="EEH43" s="341"/>
      <c r="EEI43" s="341"/>
      <c r="EEJ43" s="341"/>
      <c r="EEK43" s="341"/>
      <c r="EEL43" s="341"/>
      <c r="EEM43" s="341"/>
      <c r="EEN43" s="341"/>
      <c r="EEO43" s="341"/>
      <c r="EEP43" s="341"/>
      <c r="EEQ43" s="341"/>
      <c r="EER43" s="341"/>
      <c r="EES43" s="341"/>
      <c r="EET43" s="341"/>
      <c r="EEU43" s="341"/>
      <c r="EEV43" s="341"/>
      <c r="EEW43" s="341"/>
      <c r="EEX43" s="341"/>
      <c r="EEY43" s="341"/>
      <c r="EEZ43" s="341"/>
      <c r="EFA43" s="341"/>
      <c r="EFB43" s="341"/>
      <c r="EFC43" s="341"/>
      <c r="EFD43" s="341"/>
      <c r="EFE43" s="341"/>
      <c r="EFF43" s="341"/>
      <c r="EFG43" s="341"/>
      <c r="EFH43" s="341"/>
      <c r="EFI43" s="341"/>
      <c r="EFJ43" s="341"/>
      <c r="EFK43" s="341"/>
      <c r="EFL43" s="341"/>
      <c r="EFM43" s="341"/>
      <c r="EFN43" s="341"/>
      <c r="EFO43" s="341"/>
      <c r="EFP43" s="341"/>
      <c r="EFQ43" s="341"/>
      <c r="EFR43" s="341"/>
      <c r="EFS43" s="341"/>
      <c r="EFT43" s="341"/>
      <c r="EFU43" s="341"/>
      <c r="EFV43" s="341"/>
      <c r="EFW43" s="341"/>
      <c r="EFX43" s="341"/>
      <c r="EFY43" s="341"/>
      <c r="EFZ43" s="341"/>
      <c r="EGA43" s="341"/>
      <c r="EGB43" s="341"/>
      <c r="EGC43" s="341"/>
      <c r="EGD43" s="341"/>
      <c r="EGE43" s="341"/>
      <c r="EGF43" s="341"/>
      <c r="EGG43" s="341"/>
      <c r="EGH43" s="341"/>
      <c r="EGI43" s="341"/>
      <c r="EGJ43" s="341"/>
      <c r="EGK43" s="341"/>
      <c r="EGL43" s="341"/>
      <c r="EGM43" s="341"/>
      <c r="EGN43" s="341"/>
      <c r="EGO43" s="341"/>
      <c r="EGP43" s="341"/>
      <c r="EGQ43" s="341"/>
      <c r="EGR43" s="341"/>
      <c r="EGS43" s="341"/>
      <c r="EGT43" s="341"/>
      <c r="EGU43" s="341"/>
      <c r="EGV43" s="341"/>
      <c r="EGW43" s="341"/>
      <c r="EGX43" s="341"/>
      <c r="EGY43" s="341"/>
      <c r="EGZ43" s="341"/>
      <c r="EHA43" s="341"/>
      <c r="EHB43" s="341"/>
      <c r="EHC43" s="341"/>
      <c r="EHD43" s="341"/>
      <c r="EHE43" s="341"/>
      <c r="EHF43" s="341"/>
      <c r="EHG43" s="341"/>
      <c r="EHH43" s="341"/>
      <c r="EHI43" s="341"/>
      <c r="EHJ43" s="341"/>
      <c r="EHK43" s="341"/>
      <c r="EHL43" s="341"/>
      <c r="EHM43" s="341"/>
      <c r="EHN43" s="341"/>
      <c r="EHO43" s="341"/>
      <c r="EHP43" s="341"/>
      <c r="EHQ43" s="341"/>
      <c r="EHR43" s="341"/>
      <c r="EHS43" s="341"/>
      <c r="EHT43" s="341"/>
      <c r="EHU43" s="341"/>
      <c r="EHV43" s="341"/>
      <c r="EHW43" s="341"/>
      <c r="EHX43" s="341"/>
      <c r="EHY43" s="341"/>
      <c r="EHZ43" s="341"/>
      <c r="EIA43" s="341"/>
      <c r="EIB43" s="341"/>
      <c r="EIC43" s="341"/>
      <c r="EID43" s="341"/>
      <c r="EIE43" s="341"/>
      <c r="EIF43" s="341"/>
      <c r="EIG43" s="341"/>
      <c r="EIH43" s="341"/>
      <c r="EII43" s="341"/>
      <c r="EIJ43" s="341"/>
      <c r="EIK43" s="341"/>
      <c r="EIL43" s="341"/>
      <c r="EIM43" s="341"/>
      <c r="EIN43" s="341"/>
      <c r="EIO43" s="341"/>
      <c r="EIP43" s="341"/>
      <c r="EIQ43" s="341"/>
      <c r="EIR43" s="341"/>
      <c r="EIS43" s="341"/>
      <c r="EIT43" s="341"/>
      <c r="EIU43" s="341"/>
      <c r="EIV43" s="341"/>
      <c r="EIW43" s="341"/>
      <c r="EIX43" s="341"/>
      <c r="EIY43" s="341"/>
      <c r="EIZ43" s="341"/>
      <c r="EJA43" s="341"/>
      <c r="EJB43" s="341"/>
      <c r="EJC43" s="341"/>
      <c r="EJD43" s="341"/>
      <c r="EJE43" s="341"/>
      <c r="EJF43" s="341"/>
      <c r="EJG43" s="341"/>
      <c r="EJH43" s="341"/>
      <c r="EJI43" s="341"/>
      <c r="EJJ43" s="341"/>
      <c r="EJK43" s="341"/>
      <c r="EJL43" s="341"/>
      <c r="EJM43" s="341"/>
      <c r="EJN43" s="341"/>
      <c r="EJO43" s="341"/>
      <c r="EJP43" s="341"/>
      <c r="EJQ43" s="341"/>
      <c r="EJR43" s="341"/>
      <c r="EJS43" s="341"/>
      <c r="EJT43" s="341"/>
      <c r="EJU43" s="341"/>
      <c r="EJV43" s="341"/>
      <c r="EJW43" s="341"/>
      <c r="EJX43" s="341"/>
      <c r="EJY43" s="341"/>
      <c r="EJZ43" s="341"/>
      <c r="EKA43" s="341"/>
      <c r="EKB43" s="341"/>
      <c r="EKC43" s="341"/>
      <c r="EKD43" s="341"/>
      <c r="EKE43" s="341"/>
      <c r="EKF43" s="341"/>
      <c r="EKG43" s="341"/>
      <c r="EKH43" s="341"/>
      <c r="EKI43" s="341"/>
      <c r="EKJ43" s="341"/>
      <c r="EKK43" s="341"/>
      <c r="EKL43" s="341"/>
      <c r="EKM43" s="341"/>
      <c r="EKN43" s="341"/>
      <c r="EKO43" s="341"/>
      <c r="EKP43" s="341"/>
      <c r="EKQ43" s="341"/>
      <c r="EKR43" s="341"/>
      <c r="EKS43" s="341"/>
      <c r="EKT43" s="341"/>
      <c r="EKU43" s="341"/>
      <c r="EKV43" s="341"/>
      <c r="EKW43" s="341"/>
      <c r="EKX43" s="341"/>
      <c r="EKY43" s="341"/>
      <c r="EKZ43" s="341"/>
      <c r="ELA43" s="341"/>
      <c r="ELB43" s="341"/>
      <c r="ELC43" s="341"/>
      <c r="ELD43" s="341"/>
      <c r="ELE43" s="341"/>
      <c r="ELF43" s="341"/>
      <c r="ELG43" s="341"/>
      <c r="ELH43" s="341"/>
      <c r="ELI43" s="341"/>
      <c r="ELJ43" s="341"/>
      <c r="ELK43" s="341"/>
      <c r="ELL43" s="341"/>
      <c r="ELM43" s="341"/>
      <c r="ELN43" s="341"/>
      <c r="ELO43" s="341"/>
      <c r="ELP43" s="341"/>
      <c r="ELQ43" s="341"/>
      <c r="ELR43" s="341"/>
      <c r="ELS43" s="341"/>
      <c r="ELT43" s="341"/>
      <c r="ELU43" s="341"/>
      <c r="ELV43" s="341"/>
      <c r="ELW43" s="341"/>
      <c r="ELX43" s="341"/>
      <c r="ELY43" s="341"/>
      <c r="ELZ43" s="341"/>
      <c r="EMA43" s="341"/>
      <c r="EMB43" s="341"/>
      <c r="EMC43" s="341"/>
      <c r="EMD43" s="341"/>
      <c r="EME43" s="341"/>
      <c r="EMF43" s="341"/>
      <c r="EMG43" s="341"/>
      <c r="EMH43" s="341"/>
      <c r="EMI43" s="341"/>
      <c r="EMJ43" s="341"/>
      <c r="EMK43" s="341"/>
      <c r="EML43" s="341"/>
      <c r="EMM43" s="341"/>
      <c r="EMN43" s="341"/>
      <c r="EMO43" s="341"/>
      <c r="EMP43" s="341"/>
      <c r="EMQ43" s="341"/>
      <c r="EMR43" s="341"/>
      <c r="EMS43" s="341"/>
      <c r="EMT43" s="341"/>
      <c r="EMU43" s="341"/>
      <c r="EMV43" s="341"/>
      <c r="EMW43" s="341"/>
      <c r="EMX43" s="341"/>
      <c r="EMY43" s="341"/>
      <c r="EMZ43" s="341"/>
      <c r="ENA43" s="341"/>
      <c r="ENB43" s="341"/>
      <c r="ENC43" s="341"/>
      <c r="END43" s="341"/>
      <c r="ENE43" s="341"/>
      <c r="ENF43" s="341"/>
      <c r="ENG43" s="341"/>
      <c r="ENH43" s="341"/>
      <c r="ENI43" s="341"/>
      <c r="ENJ43" s="341"/>
      <c r="ENK43" s="341"/>
      <c r="ENL43" s="341"/>
      <c r="ENM43" s="341"/>
      <c r="ENN43" s="341"/>
      <c r="ENO43" s="341"/>
      <c r="ENP43" s="341"/>
      <c r="ENQ43" s="341"/>
      <c r="ENR43" s="341"/>
      <c r="ENS43" s="341"/>
      <c r="ENT43" s="341"/>
      <c r="ENU43" s="341"/>
      <c r="ENV43" s="341"/>
      <c r="ENW43" s="341"/>
      <c r="ENX43" s="341"/>
      <c r="ENY43" s="341"/>
      <c r="ENZ43" s="341"/>
      <c r="EOA43" s="341"/>
      <c r="EOB43" s="341"/>
      <c r="EOC43" s="341"/>
      <c r="EOD43" s="341"/>
      <c r="EOE43" s="341"/>
      <c r="EOF43" s="341"/>
      <c r="EOG43" s="341"/>
      <c r="EOH43" s="341"/>
      <c r="EOI43" s="341"/>
      <c r="EOJ43" s="341"/>
      <c r="EOK43" s="341"/>
      <c r="EOL43" s="341"/>
      <c r="EOM43" s="341"/>
      <c r="EON43" s="341"/>
      <c r="EOO43" s="341"/>
      <c r="EOP43" s="341"/>
      <c r="EOQ43" s="341"/>
      <c r="EOR43" s="341"/>
      <c r="EOS43" s="341"/>
      <c r="EOT43" s="341"/>
      <c r="EOU43" s="341"/>
      <c r="EOV43" s="341"/>
      <c r="EOW43" s="341"/>
      <c r="EOX43" s="341"/>
      <c r="EOY43" s="341"/>
      <c r="EOZ43" s="341"/>
      <c r="EPA43" s="341"/>
      <c r="EPB43" s="341"/>
      <c r="EPC43" s="341"/>
      <c r="EPD43" s="341"/>
      <c r="EPE43" s="341"/>
      <c r="EPF43" s="341"/>
      <c r="EPG43" s="341"/>
      <c r="EPH43" s="341"/>
      <c r="EPI43" s="341"/>
      <c r="EPJ43" s="341"/>
      <c r="EPK43" s="341"/>
      <c r="EPL43" s="341"/>
      <c r="EPM43" s="341"/>
      <c r="EPN43" s="341"/>
      <c r="EPO43" s="341"/>
      <c r="EPP43" s="341"/>
      <c r="EPQ43" s="341"/>
      <c r="EPR43" s="341"/>
      <c r="EPS43" s="341"/>
      <c r="EPT43" s="341"/>
      <c r="EPU43" s="341"/>
      <c r="EPV43" s="341"/>
      <c r="EPW43" s="341"/>
      <c r="EPX43" s="341"/>
      <c r="EPY43" s="341"/>
      <c r="EPZ43" s="341"/>
      <c r="EQA43" s="341"/>
      <c r="EQB43" s="341"/>
      <c r="EQC43" s="341"/>
      <c r="EQD43" s="341"/>
      <c r="EQE43" s="341"/>
      <c r="EQF43" s="341"/>
      <c r="EQG43" s="341"/>
      <c r="EQH43" s="341"/>
      <c r="EQI43" s="341"/>
      <c r="EQJ43" s="341"/>
      <c r="EQK43" s="341"/>
      <c r="EQL43" s="341"/>
      <c r="EQM43" s="341"/>
      <c r="EQN43" s="341"/>
      <c r="EQO43" s="341"/>
      <c r="EQP43" s="341"/>
      <c r="EQQ43" s="341"/>
      <c r="EQR43" s="341"/>
      <c r="EQS43" s="341"/>
      <c r="EQT43" s="341"/>
      <c r="EQU43" s="341"/>
      <c r="EQV43" s="341"/>
      <c r="EQW43" s="341"/>
      <c r="EQX43" s="341"/>
      <c r="EQY43" s="341"/>
      <c r="EQZ43" s="341"/>
      <c r="ERA43" s="341"/>
      <c r="ERB43" s="341"/>
      <c r="ERC43" s="341"/>
      <c r="ERD43" s="341"/>
      <c r="ERE43" s="341"/>
      <c r="ERF43" s="341"/>
      <c r="ERG43" s="341"/>
      <c r="ERH43" s="341"/>
      <c r="ERI43" s="341"/>
      <c r="ERJ43" s="341"/>
      <c r="ERK43" s="341"/>
      <c r="ERL43" s="341"/>
      <c r="ERM43" s="341"/>
      <c r="ERN43" s="341"/>
      <c r="ERO43" s="341"/>
      <c r="ERP43" s="341"/>
      <c r="ERQ43" s="341"/>
      <c r="ERR43" s="341"/>
      <c r="ERS43" s="341"/>
      <c r="ERT43" s="341"/>
      <c r="ERU43" s="341"/>
      <c r="ERV43" s="341"/>
      <c r="ERW43" s="341"/>
      <c r="ERX43" s="341"/>
      <c r="ERY43" s="341"/>
      <c r="ERZ43" s="341"/>
      <c r="ESA43" s="341"/>
      <c r="ESB43" s="341"/>
      <c r="ESC43" s="341"/>
      <c r="ESD43" s="341"/>
      <c r="ESE43" s="341"/>
      <c r="ESF43" s="341"/>
      <c r="ESG43" s="341"/>
      <c r="ESH43" s="341"/>
      <c r="ESI43" s="341"/>
      <c r="ESJ43" s="341"/>
      <c r="ESK43" s="341"/>
      <c r="ESL43" s="341"/>
      <c r="ESM43" s="341"/>
      <c r="ESN43" s="341"/>
      <c r="ESO43" s="341"/>
      <c r="ESP43" s="341"/>
      <c r="ESQ43" s="341"/>
      <c r="ESR43" s="341"/>
      <c r="ESS43" s="341"/>
      <c r="EST43" s="341"/>
      <c r="ESU43" s="341"/>
      <c r="ESV43" s="341"/>
      <c r="ESW43" s="341"/>
      <c r="ESX43" s="341"/>
      <c r="ESY43" s="341"/>
      <c r="ESZ43" s="341"/>
      <c r="ETA43" s="341"/>
      <c r="ETB43" s="341"/>
      <c r="ETC43" s="341"/>
      <c r="ETD43" s="341"/>
      <c r="ETE43" s="341"/>
      <c r="ETF43" s="341"/>
      <c r="ETG43" s="341"/>
      <c r="ETH43" s="341"/>
      <c r="ETI43" s="341"/>
      <c r="ETJ43" s="341"/>
      <c r="ETK43" s="341"/>
      <c r="ETL43" s="341"/>
      <c r="ETM43" s="341"/>
      <c r="ETN43" s="341"/>
      <c r="ETO43" s="341"/>
      <c r="ETP43" s="341"/>
      <c r="ETQ43" s="341"/>
      <c r="ETR43" s="341"/>
      <c r="ETS43" s="341"/>
      <c r="ETT43" s="341"/>
      <c r="ETU43" s="341"/>
      <c r="ETV43" s="341"/>
      <c r="ETW43" s="341"/>
      <c r="ETX43" s="341"/>
      <c r="ETY43" s="341"/>
      <c r="ETZ43" s="341"/>
      <c r="EUA43" s="341"/>
      <c r="EUB43" s="341"/>
      <c r="EUC43" s="341"/>
      <c r="EUD43" s="341"/>
      <c r="EUE43" s="341"/>
      <c r="EUF43" s="341"/>
      <c r="EUG43" s="341"/>
      <c r="EUH43" s="341"/>
      <c r="EUI43" s="341"/>
      <c r="EUJ43" s="341"/>
      <c r="EUK43" s="341"/>
      <c r="EUL43" s="341"/>
      <c r="EUM43" s="341"/>
      <c r="EUN43" s="341"/>
      <c r="EUO43" s="341"/>
      <c r="EUP43" s="341"/>
      <c r="EUQ43" s="341"/>
      <c r="EUR43" s="341"/>
      <c r="EUS43" s="341"/>
      <c r="EUT43" s="341"/>
      <c r="EUU43" s="341"/>
      <c r="EUV43" s="341"/>
      <c r="EUW43" s="341"/>
      <c r="EUX43" s="341"/>
      <c r="EUY43" s="341"/>
      <c r="EUZ43" s="341"/>
      <c r="EVA43" s="341"/>
      <c r="EVB43" s="341"/>
      <c r="EVC43" s="341"/>
      <c r="EVD43" s="341"/>
      <c r="EVE43" s="341"/>
      <c r="EVF43" s="341"/>
      <c r="EVG43" s="341"/>
      <c r="EVH43" s="341"/>
      <c r="EVI43" s="341"/>
      <c r="EVJ43" s="341"/>
      <c r="EVK43" s="341"/>
      <c r="EVL43" s="341"/>
      <c r="EVM43" s="341"/>
      <c r="EVN43" s="341"/>
      <c r="EVO43" s="341"/>
      <c r="EVP43" s="341"/>
      <c r="EVQ43" s="341"/>
      <c r="EVR43" s="341"/>
      <c r="EVS43" s="341"/>
      <c r="EVT43" s="341"/>
      <c r="EVU43" s="341"/>
      <c r="EVV43" s="341"/>
      <c r="EVW43" s="341"/>
      <c r="EVX43" s="341"/>
      <c r="EVY43" s="341"/>
      <c r="EVZ43" s="341"/>
      <c r="EWA43" s="341"/>
      <c r="EWB43" s="341"/>
      <c r="EWC43" s="341"/>
      <c r="EWD43" s="341"/>
      <c r="EWE43" s="341"/>
      <c r="EWF43" s="341"/>
      <c r="EWG43" s="341"/>
      <c r="EWH43" s="341"/>
      <c r="EWI43" s="341"/>
      <c r="EWJ43" s="341"/>
      <c r="EWK43" s="341"/>
      <c r="EWL43" s="341"/>
      <c r="EWM43" s="341"/>
      <c r="EWN43" s="341"/>
      <c r="EWO43" s="341"/>
      <c r="EWP43" s="341"/>
      <c r="EWQ43" s="341"/>
      <c r="EWR43" s="341"/>
      <c r="EWS43" s="341"/>
      <c r="EWT43" s="341"/>
      <c r="EWU43" s="341"/>
      <c r="EWV43" s="341"/>
      <c r="EWW43" s="341"/>
      <c r="EWX43" s="341"/>
      <c r="EWY43" s="341"/>
      <c r="EWZ43" s="341"/>
      <c r="EXA43" s="341"/>
      <c r="EXB43" s="341"/>
      <c r="EXC43" s="341"/>
      <c r="EXD43" s="341"/>
      <c r="EXE43" s="341"/>
      <c r="EXF43" s="341"/>
      <c r="EXG43" s="341"/>
      <c r="EXH43" s="341"/>
      <c r="EXI43" s="341"/>
      <c r="EXJ43" s="341"/>
      <c r="EXK43" s="341"/>
      <c r="EXL43" s="341"/>
      <c r="EXM43" s="341"/>
      <c r="EXN43" s="341"/>
      <c r="EXO43" s="341"/>
      <c r="EXP43" s="341"/>
      <c r="EXQ43" s="341"/>
      <c r="EXR43" s="341"/>
      <c r="EXS43" s="341"/>
      <c r="EXT43" s="341"/>
      <c r="EXU43" s="341"/>
      <c r="EXV43" s="341"/>
      <c r="EXW43" s="341"/>
      <c r="EXX43" s="341"/>
      <c r="EXY43" s="341"/>
      <c r="EXZ43" s="341"/>
      <c r="EYA43" s="341"/>
      <c r="EYB43" s="341"/>
      <c r="EYC43" s="341"/>
      <c r="EYD43" s="341"/>
      <c r="EYE43" s="341"/>
      <c r="EYF43" s="341"/>
      <c r="EYG43" s="341"/>
      <c r="EYH43" s="341"/>
      <c r="EYI43" s="341"/>
      <c r="EYJ43" s="341"/>
      <c r="EYK43" s="341"/>
      <c r="EYL43" s="341"/>
      <c r="EYM43" s="341"/>
      <c r="EYN43" s="341"/>
      <c r="EYO43" s="341"/>
      <c r="EYP43" s="341"/>
      <c r="EYQ43" s="341"/>
      <c r="EYR43" s="341"/>
      <c r="EYS43" s="341"/>
      <c r="EYT43" s="341"/>
      <c r="EYU43" s="341"/>
      <c r="EYV43" s="341"/>
      <c r="EYW43" s="341"/>
      <c r="EYX43" s="341"/>
      <c r="EYY43" s="341"/>
      <c r="EYZ43" s="341"/>
      <c r="EZA43" s="341"/>
      <c r="EZB43" s="341"/>
      <c r="EZC43" s="341"/>
      <c r="EZD43" s="341"/>
      <c r="EZE43" s="341"/>
      <c r="EZF43" s="341"/>
      <c r="EZG43" s="341"/>
      <c r="EZH43" s="341"/>
      <c r="EZI43" s="341"/>
      <c r="EZJ43" s="341"/>
      <c r="EZK43" s="341"/>
      <c r="EZL43" s="341"/>
      <c r="EZM43" s="341"/>
      <c r="EZN43" s="341"/>
      <c r="EZO43" s="341"/>
      <c r="EZP43" s="341"/>
      <c r="EZQ43" s="341"/>
      <c r="EZR43" s="341"/>
      <c r="EZS43" s="341"/>
      <c r="EZT43" s="341"/>
      <c r="EZU43" s="341"/>
      <c r="EZV43" s="341"/>
      <c r="EZW43" s="341"/>
      <c r="EZX43" s="341"/>
      <c r="EZY43" s="341"/>
      <c r="EZZ43" s="341"/>
      <c r="FAA43" s="341"/>
      <c r="FAB43" s="341"/>
      <c r="FAC43" s="341"/>
      <c r="FAD43" s="341"/>
      <c r="FAE43" s="341"/>
      <c r="FAF43" s="341"/>
      <c r="FAG43" s="341"/>
      <c r="FAH43" s="341"/>
      <c r="FAI43" s="341"/>
      <c r="FAJ43" s="341"/>
      <c r="FAK43" s="341"/>
      <c r="FAL43" s="341"/>
      <c r="FAM43" s="341"/>
      <c r="FAN43" s="341"/>
      <c r="FAO43" s="341"/>
      <c r="FAP43" s="341"/>
      <c r="FAQ43" s="341"/>
      <c r="FAR43" s="341"/>
      <c r="FAS43" s="341"/>
      <c r="FAT43" s="341"/>
      <c r="FAU43" s="341"/>
      <c r="FAV43" s="341"/>
      <c r="FAW43" s="341"/>
      <c r="FAX43" s="341"/>
      <c r="FAY43" s="341"/>
      <c r="FAZ43" s="341"/>
      <c r="FBA43" s="341"/>
      <c r="FBB43" s="341"/>
      <c r="FBC43" s="341"/>
      <c r="FBD43" s="341"/>
      <c r="FBE43" s="341"/>
      <c r="FBF43" s="341"/>
      <c r="FBG43" s="341"/>
      <c r="FBH43" s="341"/>
      <c r="FBI43" s="341"/>
      <c r="FBJ43" s="341"/>
      <c r="FBK43" s="341"/>
      <c r="FBL43" s="341"/>
      <c r="FBM43" s="341"/>
      <c r="FBN43" s="341"/>
      <c r="FBO43" s="341"/>
      <c r="FBP43" s="341"/>
      <c r="FBQ43" s="341"/>
      <c r="FBR43" s="341"/>
      <c r="FBS43" s="341"/>
      <c r="FBT43" s="341"/>
      <c r="FBU43" s="341"/>
      <c r="FBV43" s="341"/>
      <c r="FBW43" s="341"/>
      <c r="FBX43" s="341"/>
      <c r="FBY43" s="341"/>
      <c r="FBZ43" s="341"/>
      <c r="FCA43" s="341"/>
      <c r="FCB43" s="341"/>
      <c r="FCC43" s="341"/>
      <c r="FCD43" s="341"/>
      <c r="FCE43" s="341"/>
      <c r="FCF43" s="341"/>
      <c r="FCG43" s="341"/>
      <c r="FCH43" s="341"/>
      <c r="FCI43" s="341"/>
      <c r="FCJ43" s="341"/>
      <c r="FCK43" s="341"/>
      <c r="FCL43" s="341"/>
      <c r="FCM43" s="341"/>
      <c r="FCN43" s="341"/>
      <c r="FCO43" s="341"/>
      <c r="FCP43" s="341"/>
      <c r="FCQ43" s="341"/>
      <c r="FCR43" s="341"/>
      <c r="FCS43" s="341"/>
      <c r="FCT43" s="341"/>
      <c r="FCU43" s="341"/>
      <c r="FCV43" s="341"/>
      <c r="FCW43" s="341"/>
      <c r="FCX43" s="341"/>
      <c r="FCY43" s="341"/>
      <c r="FCZ43" s="341"/>
      <c r="FDA43" s="341"/>
      <c r="FDB43" s="341"/>
      <c r="FDC43" s="341"/>
      <c r="FDD43" s="341"/>
      <c r="FDE43" s="341"/>
      <c r="FDF43" s="341"/>
      <c r="FDG43" s="341"/>
      <c r="FDH43" s="341"/>
      <c r="FDI43" s="341"/>
      <c r="FDJ43" s="341"/>
      <c r="FDK43" s="341"/>
      <c r="FDL43" s="341"/>
      <c r="FDM43" s="341"/>
      <c r="FDN43" s="341"/>
      <c r="FDO43" s="341"/>
      <c r="FDP43" s="341"/>
      <c r="FDQ43" s="341"/>
      <c r="FDR43" s="341"/>
      <c r="FDS43" s="341"/>
      <c r="FDT43" s="341"/>
      <c r="FDU43" s="341"/>
      <c r="FDV43" s="341"/>
      <c r="FDW43" s="341"/>
      <c r="FDX43" s="341"/>
      <c r="FDY43" s="341"/>
      <c r="FDZ43" s="341"/>
      <c r="FEA43" s="341"/>
      <c r="FEB43" s="341"/>
      <c r="FEC43" s="341"/>
      <c r="FED43" s="341"/>
      <c r="FEE43" s="341"/>
      <c r="FEF43" s="341"/>
      <c r="FEG43" s="341"/>
      <c r="FEH43" s="341"/>
      <c r="FEI43" s="341"/>
      <c r="FEJ43" s="341"/>
      <c r="FEK43" s="341"/>
      <c r="FEL43" s="341"/>
      <c r="FEM43" s="341"/>
      <c r="FEN43" s="341"/>
      <c r="FEO43" s="341"/>
      <c r="FEP43" s="341"/>
      <c r="FEQ43" s="341"/>
      <c r="FER43" s="341"/>
      <c r="FES43" s="341"/>
      <c r="FET43" s="341"/>
      <c r="FEU43" s="341"/>
      <c r="FEV43" s="341"/>
      <c r="FEW43" s="341"/>
      <c r="FEX43" s="341"/>
      <c r="FEY43" s="341"/>
      <c r="FEZ43" s="341"/>
      <c r="FFA43" s="341"/>
      <c r="FFB43" s="341"/>
      <c r="FFC43" s="341"/>
      <c r="FFD43" s="341"/>
      <c r="FFE43" s="341"/>
      <c r="FFF43" s="341"/>
      <c r="FFG43" s="341"/>
      <c r="FFH43" s="341"/>
      <c r="FFI43" s="341"/>
      <c r="FFJ43" s="341"/>
      <c r="FFK43" s="341"/>
      <c r="FFL43" s="341"/>
      <c r="FFM43" s="341"/>
      <c r="FFN43" s="341"/>
      <c r="FFO43" s="341"/>
      <c r="FFP43" s="341"/>
      <c r="FFQ43" s="341"/>
      <c r="FFR43" s="341"/>
      <c r="FFS43" s="341"/>
      <c r="FFT43" s="341"/>
      <c r="FFU43" s="341"/>
      <c r="FFV43" s="341"/>
      <c r="FFW43" s="341"/>
      <c r="FFX43" s="341"/>
      <c r="FFY43" s="341"/>
      <c r="FFZ43" s="341"/>
      <c r="FGA43" s="341"/>
      <c r="FGB43" s="341"/>
      <c r="FGC43" s="341"/>
      <c r="FGD43" s="341"/>
      <c r="FGE43" s="341"/>
      <c r="FGF43" s="341"/>
      <c r="FGG43" s="341"/>
      <c r="FGH43" s="341"/>
      <c r="FGI43" s="341"/>
      <c r="FGJ43" s="341"/>
      <c r="FGK43" s="341"/>
      <c r="FGL43" s="341"/>
      <c r="FGM43" s="341"/>
      <c r="FGN43" s="341"/>
      <c r="FGO43" s="341"/>
      <c r="FGP43" s="341"/>
      <c r="FGQ43" s="341"/>
      <c r="FGR43" s="341"/>
      <c r="FGS43" s="341"/>
      <c r="FGT43" s="341"/>
      <c r="FGU43" s="341"/>
      <c r="FGV43" s="341"/>
      <c r="FGW43" s="341"/>
      <c r="FGX43" s="341"/>
      <c r="FGY43" s="341"/>
      <c r="FGZ43" s="341"/>
      <c r="FHA43" s="341"/>
      <c r="FHB43" s="341"/>
      <c r="FHC43" s="341"/>
      <c r="FHD43" s="341"/>
      <c r="FHE43" s="341"/>
      <c r="FHF43" s="341"/>
      <c r="FHG43" s="341"/>
      <c r="FHH43" s="341"/>
      <c r="FHI43" s="341"/>
      <c r="FHJ43" s="341"/>
      <c r="FHK43" s="341"/>
      <c r="FHL43" s="341"/>
      <c r="FHM43" s="341"/>
      <c r="FHN43" s="341"/>
      <c r="FHO43" s="341"/>
      <c r="FHP43" s="341"/>
      <c r="FHQ43" s="341"/>
      <c r="FHR43" s="341"/>
      <c r="FHS43" s="341"/>
      <c r="FHT43" s="341"/>
      <c r="FHU43" s="341"/>
      <c r="FHV43" s="341"/>
      <c r="FHW43" s="341"/>
      <c r="FHX43" s="341"/>
      <c r="FHY43" s="341"/>
      <c r="FHZ43" s="341"/>
      <c r="FIA43" s="341"/>
      <c r="FIB43" s="341"/>
      <c r="FIC43" s="341"/>
      <c r="FID43" s="341"/>
      <c r="FIE43" s="341"/>
      <c r="FIF43" s="341"/>
      <c r="FIG43" s="341"/>
      <c r="FIH43" s="341"/>
      <c r="FII43" s="341"/>
      <c r="FIJ43" s="341"/>
      <c r="FIK43" s="341"/>
      <c r="FIL43" s="341"/>
      <c r="FIM43" s="341"/>
      <c r="FIN43" s="341"/>
      <c r="FIO43" s="341"/>
      <c r="FIP43" s="341"/>
      <c r="FIQ43" s="341"/>
      <c r="FIR43" s="341"/>
      <c r="FIS43" s="341"/>
      <c r="FIT43" s="341"/>
      <c r="FIU43" s="341"/>
      <c r="FIV43" s="341"/>
      <c r="FIW43" s="341"/>
      <c r="FIX43" s="341"/>
      <c r="FIY43" s="341"/>
      <c r="FIZ43" s="341"/>
      <c r="FJA43" s="341"/>
      <c r="FJB43" s="341"/>
      <c r="FJC43" s="341"/>
      <c r="FJD43" s="341"/>
      <c r="FJE43" s="341"/>
      <c r="FJF43" s="341"/>
      <c r="FJG43" s="341"/>
      <c r="FJH43" s="341"/>
      <c r="FJI43" s="341"/>
      <c r="FJJ43" s="341"/>
      <c r="FJK43" s="341"/>
      <c r="FJL43" s="341"/>
      <c r="FJM43" s="341"/>
      <c r="FJN43" s="341"/>
      <c r="FJO43" s="341"/>
      <c r="FJP43" s="341"/>
      <c r="FJQ43" s="341"/>
      <c r="FJR43" s="341"/>
      <c r="FJS43" s="341"/>
      <c r="FJT43" s="341"/>
      <c r="FJU43" s="341"/>
      <c r="FJV43" s="341"/>
      <c r="FJW43" s="341"/>
      <c r="FJX43" s="341"/>
      <c r="FJY43" s="341"/>
      <c r="FJZ43" s="341"/>
      <c r="FKA43" s="341"/>
      <c r="FKB43" s="341"/>
      <c r="FKC43" s="341"/>
      <c r="FKD43" s="341"/>
      <c r="FKE43" s="341"/>
      <c r="FKF43" s="341"/>
      <c r="FKG43" s="341"/>
      <c r="FKH43" s="341"/>
      <c r="FKI43" s="341"/>
      <c r="FKJ43" s="341"/>
      <c r="FKK43" s="341"/>
      <c r="FKL43" s="341"/>
      <c r="FKM43" s="341"/>
      <c r="FKN43" s="341"/>
      <c r="FKO43" s="341"/>
      <c r="FKP43" s="341"/>
      <c r="FKQ43" s="341"/>
      <c r="FKR43" s="341"/>
      <c r="FKS43" s="341"/>
      <c r="FKT43" s="341"/>
      <c r="FKU43" s="341"/>
      <c r="FKV43" s="341"/>
      <c r="FKW43" s="341"/>
      <c r="FKX43" s="341"/>
      <c r="FKY43" s="341"/>
      <c r="FKZ43" s="341"/>
      <c r="FLA43" s="341"/>
      <c r="FLB43" s="341"/>
      <c r="FLC43" s="341"/>
      <c r="FLD43" s="341"/>
      <c r="FLE43" s="341"/>
      <c r="FLF43" s="341"/>
      <c r="FLG43" s="341"/>
      <c r="FLH43" s="341"/>
      <c r="FLI43" s="341"/>
      <c r="FLJ43" s="341"/>
      <c r="FLK43" s="341"/>
      <c r="FLL43" s="341"/>
      <c r="FLM43" s="341"/>
      <c r="FLN43" s="341"/>
      <c r="FLO43" s="341"/>
      <c r="FLP43" s="341"/>
      <c r="FLQ43" s="341"/>
      <c r="FLR43" s="341"/>
      <c r="FLS43" s="341"/>
      <c r="FLT43" s="341"/>
      <c r="FLU43" s="341"/>
      <c r="FLV43" s="341"/>
      <c r="FLW43" s="341"/>
      <c r="FLX43" s="341"/>
      <c r="FLY43" s="341"/>
      <c r="FLZ43" s="341"/>
      <c r="FMA43" s="341"/>
      <c r="FMB43" s="341"/>
      <c r="FMC43" s="341"/>
      <c r="FMD43" s="341"/>
      <c r="FME43" s="341"/>
      <c r="FMF43" s="341"/>
      <c r="FMG43" s="341"/>
      <c r="FMH43" s="341"/>
      <c r="FMI43" s="341"/>
      <c r="FMJ43" s="341"/>
      <c r="FMK43" s="341"/>
      <c r="FML43" s="341"/>
      <c r="FMM43" s="341"/>
      <c r="FMN43" s="341"/>
      <c r="FMO43" s="341"/>
      <c r="FMP43" s="341"/>
      <c r="FMQ43" s="341"/>
      <c r="FMR43" s="341"/>
      <c r="FMS43" s="341"/>
      <c r="FMT43" s="341"/>
      <c r="FMU43" s="341"/>
      <c r="FMV43" s="341"/>
      <c r="FMW43" s="341"/>
      <c r="FMX43" s="341"/>
      <c r="FMY43" s="341"/>
      <c r="FMZ43" s="341"/>
      <c r="FNA43" s="341"/>
      <c r="FNB43" s="341"/>
      <c r="FNC43" s="341"/>
      <c r="FND43" s="341"/>
      <c r="FNE43" s="341"/>
      <c r="FNF43" s="341"/>
      <c r="FNG43" s="341"/>
      <c r="FNH43" s="341"/>
      <c r="FNI43" s="341"/>
      <c r="FNJ43" s="341"/>
      <c r="FNK43" s="341"/>
      <c r="FNL43" s="341"/>
      <c r="FNM43" s="341"/>
      <c r="FNN43" s="341"/>
      <c r="FNO43" s="341"/>
      <c r="FNP43" s="341"/>
      <c r="FNQ43" s="341"/>
      <c r="FNR43" s="341"/>
      <c r="FNS43" s="341"/>
      <c r="FNT43" s="341"/>
      <c r="FNU43" s="341"/>
      <c r="FNV43" s="341"/>
      <c r="FNW43" s="341"/>
      <c r="FNX43" s="341"/>
      <c r="FNY43" s="341"/>
      <c r="FNZ43" s="341"/>
      <c r="FOA43" s="341"/>
      <c r="FOB43" s="341"/>
      <c r="FOC43" s="341"/>
      <c r="FOD43" s="341"/>
      <c r="FOE43" s="341"/>
      <c r="FOF43" s="341"/>
      <c r="FOG43" s="341"/>
      <c r="FOH43" s="341"/>
      <c r="FOI43" s="341"/>
      <c r="FOJ43" s="341"/>
      <c r="FOK43" s="341"/>
      <c r="FOL43" s="341"/>
      <c r="FOM43" s="341"/>
      <c r="FON43" s="341"/>
      <c r="FOO43" s="341"/>
      <c r="FOP43" s="341"/>
      <c r="FOQ43" s="341"/>
      <c r="FOR43" s="341"/>
      <c r="FOS43" s="341"/>
      <c r="FOT43" s="341"/>
      <c r="FOU43" s="341"/>
      <c r="FOV43" s="341"/>
      <c r="FOW43" s="341"/>
      <c r="FOX43" s="341"/>
      <c r="FOY43" s="341"/>
      <c r="FOZ43" s="341"/>
      <c r="FPA43" s="341"/>
      <c r="FPB43" s="341"/>
      <c r="FPC43" s="341"/>
      <c r="FPD43" s="341"/>
      <c r="FPE43" s="341"/>
      <c r="FPF43" s="341"/>
      <c r="FPG43" s="341"/>
      <c r="FPH43" s="341"/>
      <c r="FPI43" s="341"/>
      <c r="FPJ43" s="341"/>
      <c r="FPK43" s="341"/>
      <c r="FPL43" s="341"/>
      <c r="FPM43" s="341"/>
      <c r="FPN43" s="341"/>
      <c r="FPO43" s="341"/>
      <c r="FPP43" s="341"/>
      <c r="FPQ43" s="341"/>
      <c r="FPR43" s="341"/>
      <c r="FPS43" s="341"/>
      <c r="FPT43" s="341"/>
      <c r="FPU43" s="341"/>
      <c r="FPV43" s="341"/>
      <c r="FPW43" s="341"/>
      <c r="FPX43" s="341"/>
      <c r="FPY43" s="341"/>
      <c r="FPZ43" s="341"/>
      <c r="FQA43" s="341"/>
      <c r="FQB43" s="341"/>
      <c r="FQC43" s="341"/>
      <c r="FQD43" s="341"/>
      <c r="FQE43" s="341"/>
      <c r="FQF43" s="341"/>
      <c r="FQG43" s="341"/>
      <c r="FQH43" s="341"/>
      <c r="FQI43" s="341"/>
      <c r="FQJ43" s="341"/>
      <c r="FQK43" s="341"/>
      <c r="FQL43" s="341"/>
      <c r="FQM43" s="341"/>
      <c r="FQN43" s="341"/>
      <c r="FQO43" s="341"/>
      <c r="FQP43" s="341"/>
      <c r="FQQ43" s="341"/>
      <c r="FQR43" s="341"/>
      <c r="FQS43" s="341"/>
      <c r="FQT43" s="341"/>
      <c r="FQU43" s="341"/>
      <c r="FQV43" s="341"/>
      <c r="FQW43" s="341"/>
      <c r="FQX43" s="341"/>
      <c r="FQY43" s="341"/>
      <c r="FQZ43" s="341"/>
      <c r="FRA43" s="341"/>
      <c r="FRB43" s="341"/>
      <c r="FRC43" s="341"/>
      <c r="FRD43" s="341"/>
      <c r="FRE43" s="341"/>
      <c r="FRF43" s="341"/>
      <c r="FRG43" s="341"/>
      <c r="FRH43" s="341"/>
      <c r="FRI43" s="341"/>
      <c r="FRJ43" s="341"/>
      <c r="FRK43" s="341"/>
      <c r="FRL43" s="341"/>
      <c r="FRM43" s="341"/>
      <c r="FRN43" s="341"/>
      <c r="FRO43" s="341"/>
      <c r="FRP43" s="341"/>
      <c r="FRQ43" s="341"/>
      <c r="FRR43" s="341"/>
      <c r="FRS43" s="341"/>
      <c r="FRT43" s="341"/>
      <c r="FRU43" s="341"/>
      <c r="FRV43" s="341"/>
      <c r="FRW43" s="341"/>
      <c r="FRX43" s="341"/>
      <c r="FRY43" s="341"/>
      <c r="FRZ43" s="341"/>
      <c r="FSA43" s="341"/>
      <c r="FSB43" s="341"/>
      <c r="FSC43" s="341"/>
      <c r="FSD43" s="341"/>
      <c r="FSE43" s="341"/>
      <c r="FSF43" s="341"/>
      <c r="FSG43" s="341"/>
      <c r="FSH43" s="341"/>
      <c r="FSI43" s="341"/>
      <c r="FSJ43" s="341"/>
      <c r="FSK43" s="341"/>
      <c r="FSL43" s="341"/>
      <c r="FSM43" s="341"/>
      <c r="FSN43" s="341"/>
      <c r="FSO43" s="341"/>
      <c r="FSP43" s="341"/>
      <c r="FSQ43" s="341"/>
      <c r="FSR43" s="341"/>
      <c r="FSS43" s="341"/>
      <c r="FST43" s="341"/>
      <c r="FSU43" s="341"/>
      <c r="FSV43" s="341"/>
      <c r="FSW43" s="341"/>
      <c r="FSX43" s="341"/>
      <c r="FSY43" s="341"/>
      <c r="FSZ43" s="341"/>
      <c r="FTA43" s="341"/>
      <c r="FTB43" s="341"/>
      <c r="FTC43" s="341"/>
      <c r="FTD43" s="341"/>
      <c r="FTE43" s="341"/>
      <c r="FTF43" s="341"/>
      <c r="FTG43" s="341"/>
      <c r="FTH43" s="341"/>
      <c r="FTI43" s="341"/>
      <c r="FTJ43" s="341"/>
      <c r="FTK43" s="341"/>
      <c r="FTL43" s="341"/>
      <c r="FTM43" s="341"/>
      <c r="FTN43" s="341"/>
      <c r="FTO43" s="341"/>
      <c r="FTP43" s="341"/>
      <c r="FTQ43" s="341"/>
      <c r="FTR43" s="341"/>
      <c r="FTS43" s="341"/>
      <c r="FTT43" s="341"/>
      <c r="FTU43" s="341"/>
      <c r="FTV43" s="341"/>
      <c r="FTW43" s="341"/>
      <c r="FTX43" s="341"/>
      <c r="FTY43" s="341"/>
      <c r="FTZ43" s="341"/>
      <c r="FUA43" s="341"/>
      <c r="FUB43" s="341"/>
      <c r="FUC43" s="341"/>
      <c r="FUD43" s="341"/>
      <c r="FUE43" s="341"/>
      <c r="FUF43" s="341"/>
      <c r="FUG43" s="341"/>
      <c r="FUH43" s="341"/>
      <c r="FUI43" s="341"/>
      <c r="FUJ43" s="341"/>
      <c r="FUK43" s="341"/>
      <c r="FUL43" s="341"/>
      <c r="FUM43" s="341"/>
      <c r="FUN43" s="341"/>
      <c r="FUO43" s="341"/>
      <c r="FUP43" s="341"/>
      <c r="FUQ43" s="341"/>
      <c r="FUR43" s="341"/>
      <c r="FUS43" s="341"/>
      <c r="FUT43" s="341"/>
      <c r="FUU43" s="341"/>
      <c r="FUV43" s="341"/>
      <c r="FUW43" s="341"/>
      <c r="FUX43" s="341"/>
      <c r="FUY43" s="341"/>
      <c r="FUZ43" s="341"/>
      <c r="FVA43" s="341"/>
      <c r="FVB43" s="341"/>
      <c r="FVC43" s="341"/>
      <c r="FVD43" s="341"/>
      <c r="FVE43" s="341"/>
      <c r="FVF43" s="341"/>
      <c r="FVG43" s="341"/>
      <c r="FVH43" s="341"/>
      <c r="FVI43" s="341"/>
      <c r="FVJ43" s="341"/>
      <c r="FVK43" s="341"/>
      <c r="FVL43" s="341"/>
      <c r="FVM43" s="341"/>
      <c r="FVN43" s="341"/>
      <c r="FVO43" s="341"/>
      <c r="FVP43" s="341"/>
      <c r="FVQ43" s="341"/>
      <c r="FVR43" s="341"/>
      <c r="FVS43" s="341"/>
      <c r="FVT43" s="341"/>
      <c r="FVU43" s="341"/>
      <c r="FVV43" s="341"/>
      <c r="FVW43" s="341"/>
      <c r="FVX43" s="341"/>
      <c r="FVY43" s="341"/>
      <c r="FVZ43" s="341"/>
      <c r="FWA43" s="341"/>
      <c r="FWB43" s="341"/>
      <c r="FWC43" s="341"/>
      <c r="FWD43" s="341"/>
      <c r="FWE43" s="341"/>
      <c r="FWF43" s="341"/>
      <c r="FWG43" s="341"/>
      <c r="FWH43" s="341"/>
      <c r="FWI43" s="341"/>
      <c r="FWJ43" s="341"/>
      <c r="FWK43" s="341"/>
      <c r="FWL43" s="341"/>
      <c r="FWM43" s="341"/>
      <c r="FWN43" s="341"/>
      <c r="FWO43" s="341"/>
      <c r="FWP43" s="341"/>
      <c r="FWQ43" s="341"/>
      <c r="FWR43" s="341"/>
      <c r="FWS43" s="341"/>
      <c r="FWT43" s="341"/>
      <c r="FWU43" s="341"/>
      <c r="FWV43" s="341"/>
      <c r="FWW43" s="341"/>
      <c r="FWX43" s="341"/>
      <c r="FWY43" s="341"/>
      <c r="FWZ43" s="341"/>
      <c r="FXA43" s="341"/>
      <c r="FXB43" s="341"/>
      <c r="FXC43" s="341"/>
      <c r="FXD43" s="341"/>
      <c r="FXE43" s="341"/>
      <c r="FXF43" s="341"/>
      <c r="FXG43" s="341"/>
      <c r="FXH43" s="341"/>
      <c r="FXI43" s="341"/>
      <c r="FXJ43" s="341"/>
      <c r="FXK43" s="341"/>
      <c r="FXL43" s="341"/>
      <c r="FXM43" s="341"/>
      <c r="FXN43" s="341"/>
      <c r="FXO43" s="341"/>
      <c r="FXP43" s="341"/>
      <c r="FXQ43" s="341"/>
      <c r="FXR43" s="341"/>
      <c r="FXS43" s="341"/>
      <c r="FXT43" s="341"/>
      <c r="FXU43" s="341"/>
      <c r="FXV43" s="341"/>
      <c r="FXW43" s="341"/>
      <c r="FXX43" s="341"/>
      <c r="FXY43" s="341"/>
      <c r="FXZ43" s="341"/>
      <c r="FYA43" s="341"/>
      <c r="FYB43" s="341"/>
      <c r="FYC43" s="341"/>
      <c r="FYD43" s="341"/>
      <c r="FYE43" s="341"/>
      <c r="FYF43" s="341"/>
      <c r="FYG43" s="341"/>
      <c r="FYH43" s="341"/>
      <c r="FYI43" s="341"/>
      <c r="FYJ43" s="341"/>
      <c r="FYK43" s="341"/>
      <c r="FYL43" s="341"/>
      <c r="FYM43" s="341"/>
      <c r="FYN43" s="341"/>
      <c r="FYO43" s="341"/>
      <c r="FYP43" s="341"/>
      <c r="FYQ43" s="341"/>
      <c r="FYR43" s="341"/>
      <c r="FYS43" s="341"/>
      <c r="FYT43" s="341"/>
      <c r="FYU43" s="341"/>
      <c r="FYV43" s="341"/>
      <c r="FYW43" s="341"/>
      <c r="FYX43" s="341"/>
      <c r="FYY43" s="341"/>
      <c r="FYZ43" s="341"/>
      <c r="FZA43" s="341"/>
      <c r="FZB43" s="341"/>
      <c r="FZC43" s="341"/>
      <c r="FZD43" s="341"/>
      <c r="FZE43" s="341"/>
      <c r="FZF43" s="341"/>
      <c r="FZG43" s="341"/>
      <c r="FZH43" s="341"/>
      <c r="FZI43" s="341"/>
      <c r="FZJ43" s="341"/>
      <c r="FZK43" s="341"/>
      <c r="FZL43" s="341"/>
      <c r="FZM43" s="341"/>
      <c r="FZN43" s="341"/>
      <c r="FZO43" s="341"/>
      <c r="FZP43" s="341"/>
      <c r="FZQ43" s="341"/>
      <c r="FZR43" s="341"/>
      <c r="FZS43" s="341"/>
      <c r="FZT43" s="341"/>
      <c r="FZU43" s="341"/>
      <c r="FZV43" s="341"/>
      <c r="FZW43" s="341"/>
      <c r="FZX43" s="341"/>
      <c r="FZY43" s="341"/>
      <c r="FZZ43" s="341"/>
      <c r="GAA43" s="341"/>
      <c r="GAB43" s="341"/>
      <c r="GAC43" s="341"/>
      <c r="GAD43" s="341"/>
      <c r="GAE43" s="341"/>
      <c r="GAF43" s="341"/>
      <c r="GAG43" s="341"/>
      <c r="GAH43" s="341"/>
      <c r="GAI43" s="341"/>
      <c r="GAJ43" s="341"/>
      <c r="GAK43" s="341"/>
      <c r="GAL43" s="341"/>
      <c r="GAM43" s="341"/>
      <c r="GAN43" s="341"/>
      <c r="GAO43" s="341"/>
      <c r="GAP43" s="341"/>
      <c r="GAQ43" s="341"/>
      <c r="GAR43" s="341"/>
      <c r="GAS43" s="341"/>
      <c r="GAT43" s="341"/>
      <c r="GAU43" s="341"/>
      <c r="GAV43" s="341"/>
      <c r="GAW43" s="341"/>
      <c r="GAX43" s="341"/>
      <c r="GAY43" s="341"/>
      <c r="GAZ43" s="341"/>
      <c r="GBA43" s="341"/>
      <c r="GBB43" s="341"/>
      <c r="GBC43" s="341"/>
      <c r="GBD43" s="341"/>
      <c r="GBE43" s="341"/>
      <c r="GBF43" s="341"/>
      <c r="GBG43" s="341"/>
      <c r="GBH43" s="341"/>
      <c r="GBI43" s="341"/>
      <c r="GBJ43" s="341"/>
      <c r="GBK43" s="341"/>
      <c r="GBL43" s="341"/>
      <c r="GBM43" s="341"/>
      <c r="GBN43" s="341"/>
      <c r="GBO43" s="341"/>
      <c r="GBP43" s="341"/>
      <c r="GBQ43" s="341"/>
      <c r="GBR43" s="341"/>
      <c r="GBS43" s="341"/>
      <c r="GBT43" s="341"/>
      <c r="GBU43" s="341"/>
      <c r="GBV43" s="341"/>
      <c r="GBW43" s="341"/>
      <c r="GBX43" s="341"/>
      <c r="GBY43" s="341"/>
      <c r="GBZ43" s="341"/>
      <c r="GCA43" s="341"/>
      <c r="GCB43" s="341"/>
      <c r="GCC43" s="341"/>
      <c r="GCD43" s="341"/>
      <c r="GCE43" s="341"/>
      <c r="GCF43" s="341"/>
      <c r="GCG43" s="341"/>
      <c r="GCH43" s="341"/>
      <c r="GCI43" s="341"/>
      <c r="GCJ43" s="341"/>
      <c r="GCK43" s="341"/>
      <c r="GCL43" s="341"/>
      <c r="GCM43" s="341"/>
      <c r="GCN43" s="341"/>
      <c r="GCO43" s="341"/>
      <c r="GCP43" s="341"/>
      <c r="GCQ43" s="341"/>
      <c r="GCR43" s="341"/>
      <c r="GCS43" s="341"/>
      <c r="GCT43" s="341"/>
      <c r="GCU43" s="341"/>
      <c r="GCV43" s="341"/>
      <c r="GCW43" s="341"/>
      <c r="GCX43" s="341"/>
      <c r="GCY43" s="341"/>
      <c r="GCZ43" s="341"/>
      <c r="GDA43" s="341"/>
      <c r="GDB43" s="341"/>
      <c r="GDC43" s="341"/>
      <c r="GDD43" s="341"/>
      <c r="GDE43" s="341"/>
      <c r="GDF43" s="341"/>
      <c r="GDG43" s="341"/>
      <c r="GDH43" s="341"/>
      <c r="GDI43" s="341"/>
      <c r="GDJ43" s="341"/>
      <c r="GDK43" s="341"/>
      <c r="GDL43" s="341"/>
      <c r="GDM43" s="341"/>
      <c r="GDN43" s="341"/>
      <c r="GDO43" s="341"/>
      <c r="GDP43" s="341"/>
      <c r="GDQ43" s="341"/>
      <c r="GDR43" s="341"/>
      <c r="GDS43" s="341"/>
      <c r="GDT43" s="341"/>
      <c r="GDU43" s="341"/>
      <c r="GDV43" s="341"/>
      <c r="GDW43" s="341"/>
      <c r="GDX43" s="341"/>
      <c r="GDY43" s="341"/>
      <c r="GDZ43" s="341"/>
      <c r="GEA43" s="341"/>
      <c r="GEB43" s="341"/>
      <c r="GEC43" s="341"/>
      <c r="GED43" s="341"/>
      <c r="GEE43" s="341"/>
      <c r="GEF43" s="341"/>
      <c r="GEG43" s="341"/>
      <c r="GEH43" s="341"/>
      <c r="GEI43" s="341"/>
      <c r="GEJ43" s="341"/>
      <c r="GEK43" s="341"/>
      <c r="GEL43" s="341"/>
      <c r="GEM43" s="341"/>
      <c r="GEN43" s="341"/>
      <c r="GEO43" s="341"/>
      <c r="GEP43" s="341"/>
      <c r="GEQ43" s="341"/>
      <c r="GER43" s="341"/>
      <c r="GES43" s="341"/>
      <c r="GET43" s="341"/>
      <c r="GEU43" s="341"/>
      <c r="GEV43" s="341"/>
      <c r="GEW43" s="341"/>
      <c r="GEX43" s="341"/>
      <c r="GEY43" s="341"/>
      <c r="GEZ43" s="341"/>
      <c r="GFA43" s="341"/>
      <c r="GFB43" s="341"/>
      <c r="GFC43" s="341"/>
      <c r="GFD43" s="341"/>
      <c r="GFE43" s="341"/>
      <c r="GFF43" s="341"/>
      <c r="GFG43" s="341"/>
      <c r="GFH43" s="341"/>
      <c r="GFI43" s="341"/>
      <c r="GFJ43" s="341"/>
      <c r="GFK43" s="341"/>
      <c r="GFL43" s="341"/>
      <c r="GFM43" s="341"/>
      <c r="GFN43" s="341"/>
      <c r="GFO43" s="341"/>
      <c r="GFP43" s="341"/>
      <c r="GFQ43" s="341"/>
      <c r="GFR43" s="341"/>
      <c r="GFS43" s="341"/>
      <c r="GFT43" s="341"/>
      <c r="GFU43" s="341"/>
      <c r="GFV43" s="341"/>
      <c r="GFW43" s="341"/>
      <c r="GFX43" s="341"/>
      <c r="GFY43" s="341"/>
      <c r="GFZ43" s="341"/>
      <c r="GGA43" s="341"/>
      <c r="GGB43" s="341"/>
      <c r="GGC43" s="341"/>
      <c r="GGD43" s="341"/>
      <c r="GGE43" s="341"/>
      <c r="GGF43" s="341"/>
      <c r="GGG43" s="341"/>
      <c r="GGH43" s="341"/>
      <c r="GGI43" s="341"/>
      <c r="GGJ43" s="341"/>
      <c r="GGK43" s="341"/>
      <c r="GGL43" s="341"/>
      <c r="GGM43" s="341"/>
      <c r="GGN43" s="341"/>
      <c r="GGO43" s="341"/>
      <c r="GGP43" s="341"/>
      <c r="GGQ43" s="341"/>
      <c r="GGR43" s="341"/>
      <c r="GGS43" s="341"/>
      <c r="GGT43" s="341"/>
      <c r="GGU43" s="341"/>
      <c r="GGV43" s="341"/>
      <c r="GGW43" s="341"/>
      <c r="GGX43" s="341"/>
      <c r="GGY43" s="341"/>
      <c r="GGZ43" s="341"/>
      <c r="GHA43" s="341"/>
      <c r="GHB43" s="341"/>
      <c r="GHC43" s="341"/>
      <c r="GHD43" s="341"/>
      <c r="GHE43" s="341"/>
      <c r="GHF43" s="341"/>
      <c r="GHG43" s="341"/>
      <c r="GHH43" s="341"/>
      <c r="GHI43" s="341"/>
      <c r="GHJ43" s="341"/>
      <c r="GHK43" s="341"/>
      <c r="GHL43" s="341"/>
      <c r="GHM43" s="341"/>
      <c r="GHN43" s="341"/>
      <c r="GHO43" s="341"/>
      <c r="GHP43" s="341"/>
      <c r="GHQ43" s="341"/>
      <c r="GHR43" s="341"/>
      <c r="GHS43" s="341"/>
      <c r="GHT43" s="341"/>
      <c r="GHU43" s="341"/>
      <c r="GHV43" s="341"/>
      <c r="GHW43" s="341"/>
      <c r="GHX43" s="341"/>
      <c r="GHY43" s="341"/>
      <c r="GHZ43" s="341"/>
      <c r="GIA43" s="341"/>
      <c r="GIB43" s="341"/>
      <c r="GIC43" s="341"/>
      <c r="GID43" s="341"/>
      <c r="GIE43" s="341"/>
      <c r="GIF43" s="341"/>
      <c r="GIG43" s="341"/>
      <c r="GIH43" s="341"/>
      <c r="GII43" s="341"/>
      <c r="GIJ43" s="341"/>
      <c r="GIK43" s="341"/>
      <c r="GIL43" s="341"/>
      <c r="GIM43" s="341"/>
      <c r="GIN43" s="341"/>
      <c r="GIO43" s="341"/>
      <c r="GIP43" s="341"/>
      <c r="GIQ43" s="341"/>
      <c r="GIR43" s="341"/>
      <c r="GIS43" s="341"/>
      <c r="GIT43" s="341"/>
      <c r="GIU43" s="341"/>
      <c r="GIV43" s="341"/>
      <c r="GIW43" s="341"/>
      <c r="GIX43" s="341"/>
      <c r="GIY43" s="341"/>
      <c r="GIZ43" s="341"/>
      <c r="GJA43" s="341"/>
      <c r="GJB43" s="341"/>
      <c r="GJC43" s="341"/>
      <c r="GJD43" s="341"/>
      <c r="GJE43" s="341"/>
      <c r="GJF43" s="341"/>
      <c r="GJG43" s="341"/>
      <c r="GJH43" s="341"/>
      <c r="GJI43" s="341"/>
      <c r="GJJ43" s="341"/>
      <c r="GJK43" s="341"/>
      <c r="GJL43" s="341"/>
      <c r="GJM43" s="341"/>
      <c r="GJN43" s="341"/>
      <c r="GJO43" s="341"/>
      <c r="GJP43" s="341"/>
      <c r="GJQ43" s="341"/>
      <c r="GJR43" s="341"/>
      <c r="GJS43" s="341"/>
      <c r="GJT43" s="341"/>
      <c r="GJU43" s="341"/>
      <c r="GJV43" s="341"/>
      <c r="GJW43" s="341"/>
      <c r="GJX43" s="341"/>
      <c r="GJY43" s="341"/>
      <c r="GJZ43" s="341"/>
      <c r="GKA43" s="341"/>
      <c r="GKB43" s="341"/>
      <c r="GKC43" s="341"/>
      <c r="GKD43" s="341"/>
      <c r="GKE43" s="341"/>
      <c r="GKF43" s="341"/>
      <c r="GKG43" s="341"/>
      <c r="GKH43" s="341"/>
      <c r="GKI43" s="341"/>
      <c r="GKJ43" s="341"/>
      <c r="GKK43" s="341"/>
      <c r="GKL43" s="341"/>
      <c r="GKM43" s="341"/>
      <c r="GKN43" s="341"/>
      <c r="GKO43" s="341"/>
      <c r="GKP43" s="341"/>
      <c r="GKQ43" s="341"/>
      <c r="GKR43" s="341"/>
      <c r="GKS43" s="341"/>
      <c r="GKT43" s="341"/>
      <c r="GKU43" s="341"/>
      <c r="GKV43" s="341"/>
      <c r="GKW43" s="341"/>
      <c r="GKX43" s="341"/>
      <c r="GKY43" s="341"/>
      <c r="GKZ43" s="341"/>
      <c r="GLA43" s="341"/>
      <c r="GLB43" s="341"/>
      <c r="GLC43" s="341"/>
      <c r="GLD43" s="341"/>
      <c r="GLE43" s="341"/>
      <c r="GLF43" s="341"/>
      <c r="GLG43" s="341"/>
      <c r="GLH43" s="341"/>
      <c r="GLI43" s="341"/>
      <c r="GLJ43" s="341"/>
      <c r="GLK43" s="341"/>
      <c r="GLL43" s="341"/>
      <c r="GLM43" s="341"/>
      <c r="GLN43" s="341"/>
      <c r="GLO43" s="341"/>
      <c r="GLP43" s="341"/>
      <c r="GLQ43" s="341"/>
      <c r="GLR43" s="341"/>
      <c r="GLS43" s="341"/>
      <c r="GLT43" s="341"/>
      <c r="GLU43" s="341"/>
      <c r="GLV43" s="341"/>
      <c r="GLW43" s="341"/>
      <c r="GLX43" s="341"/>
      <c r="GLY43" s="341"/>
      <c r="GLZ43" s="341"/>
      <c r="GMA43" s="341"/>
      <c r="GMB43" s="341"/>
      <c r="GMC43" s="341"/>
      <c r="GMD43" s="341"/>
      <c r="GME43" s="341"/>
      <c r="GMF43" s="341"/>
      <c r="GMG43" s="341"/>
      <c r="GMH43" s="341"/>
      <c r="GMI43" s="341"/>
      <c r="GMJ43" s="341"/>
      <c r="GMK43" s="341"/>
      <c r="GML43" s="341"/>
      <c r="GMM43" s="341"/>
      <c r="GMN43" s="341"/>
      <c r="GMO43" s="341"/>
      <c r="GMP43" s="341"/>
      <c r="GMQ43" s="341"/>
      <c r="GMR43" s="341"/>
      <c r="GMS43" s="341"/>
      <c r="GMT43" s="341"/>
      <c r="GMU43" s="341"/>
      <c r="GMV43" s="341"/>
      <c r="GMW43" s="341"/>
      <c r="GMX43" s="341"/>
      <c r="GMY43" s="341"/>
      <c r="GMZ43" s="341"/>
      <c r="GNA43" s="341"/>
      <c r="GNB43" s="341"/>
      <c r="GNC43" s="341"/>
      <c r="GND43" s="341"/>
      <c r="GNE43" s="341"/>
      <c r="GNF43" s="341"/>
      <c r="GNG43" s="341"/>
      <c r="GNH43" s="341"/>
      <c r="GNI43" s="341"/>
      <c r="GNJ43" s="341"/>
      <c r="GNK43" s="341"/>
      <c r="GNL43" s="341"/>
      <c r="GNM43" s="341"/>
      <c r="GNN43" s="341"/>
      <c r="GNO43" s="341"/>
      <c r="GNP43" s="341"/>
      <c r="GNQ43" s="341"/>
      <c r="GNR43" s="341"/>
      <c r="GNS43" s="341"/>
      <c r="GNT43" s="341"/>
      <c r="GNU43" s="341"/>
      <c r="GNV43" s="341"/>
      <c r="GNW43" s="341"/>
      <c r="GNX43" s="341"/>
      <c r="GNY43" s="341"/>
      <c r="GNZ43" s="341"/>
      <c r="GOA43" s="341"/>
      <c r="GOB43" s="341"/>
      <c r="GOC43" s="341"/>
      <c r="GOD43" s="341"/>
      <c r="GOE43" s="341"/>
      <c r="GOF43" s="341"/>
      <c r="GOG43" s="341"/>
      <c r="GOH43" s="341"/>
      <c r="GOI43" s="341"/>
      <c r="GOJ43" s="341"/>
      <c r="GOK43" s="341"/>
      <c r="GOL43" s="341"/>
      <c r="GOM43" s="341"/>
      <c r="GON43" s="341"/>
      <c r="GOO43" s="341"/>
      <c r="GOP43" s="341"/>
      <c r="GOQ43" s="341"/>
      <c r="GOR43" s="341"/>
      <c r="GOS43" s="341"/>
      <c r="GOT43" s="341"/>
      <c r="GOU43" s="341"/>
      <c r="GOV43" s="341"/>
      <c r="GOW43" s="341"/>
      <c r="GOX43" s="341"/>
      <c r="GOY43" s="341"/>
      <c r="GOZ43" s="341"/>
      <c r="GPA43" s="341"/>
      <c r="GPB43" s="341"/>
      <c r="GPC43" s="341"/>
      <c r="GPD43" s="341"/>
      <c r="GPE43" s="341"/>
      <c r="GPF43" s="341"/>
      <c r="GPG43" s="341"/>
      <c r="GPH43" s="341"/>
      <c r="GPI43" s="341"/>
      <c r="GPJ43" s="341"/>
      <c r="GPK43" s="341"/>
      <c r="GPL43" s="341"/>
      <c r="GPM43" s="341"/>
      <c r="GPN43" s="341"/>
      <c r="GPO43" s="341"/>
      <c r="GPP43" s="341"/>
      <c r="GPQ43" s="341"/>
      <c r="GPR43" s="341"/>
      <c r="GPS43" s="341"/>
      <c r="GPT43" s="341"/>
      <c r="GPU43" s="341"/>
      <c r="GPV43" s="341"/>
      <c r="GPW43" s="341"/>
      <c r="GPX43" s="341"/>
      <c r="GPY43" s="341"/>
      <c r="GPZ43" s="341"/>
      <c r="GQA43" s="341"/>
      <c r="GQB43" s="341"/>
      <c r="GQC43" s="341"/>
      <c r="GQD43" s="341"/>
      <c r="GQE43" s="341"/>
      <c r="GQF43" s="341"/>
      <c r="GQG43" s="341"/>
      <c r="GQH43" s="341"/>
      <c r="GQI43" s="341"/>
      <c r="GQJ43" s="341"/>
      <c r="GQK43" s="341"/>
      <c r="GQL43" s="341"/>
      <c r="GQM43" s="341"/>
      <c r="GQN43" s="341"/>
      <c r="GQO43" s="341"/>
      <c r="GQP43" s="341"/>
      <c r="GQQ43" s="341"/>
      <c r="GQR43" s="341"/>
      <c r="GQS43" s="341"/>
      <c r="GQT43" s="341"/>
      <c r="GQU43" s="341"/>
      <c r="GQV43" s="341"/>
      <c r="GQW43" s="341"/>
      <c r="GQX43" s="341"/>
      <c r="GQY43" s="341"/>
      <c r="GQZ43" s="341"/>
      <c r="GRA43" s="341"/>
      <c r="GRB43" s="341"/>
      <c r="GRC43" s="341"/>
      <c r="GRD43" s="341"/>
      <c r="GRE43" s="341"/>
      <c r="GRF43" s="341"/>
      <c r="GRG43" s="341"/>
      <c r="GRH43" s="341"/>
      <c r="GRI43" s="341"/>
      <c r="GRJ43" s="341"/>
      <c r="GRK43" s="341"/>
      <c r="GRL43" s="341"/>
      <c r="GRM43" s="341"/>
      <c r="GRN43" s="341"/>
      <c r="GRO43" s="341"/>
      <c r="GRP43" s="341"/>
      <c r="GRQ43" s="341"/>
      <c r="GRR43" s="341"/>
      <c r="GRS43" s="341"/>
      <c r="GRT43" s="341"/>
      <c r="GRU43" s="341"/>
      <c r="GRV43" s="341"/>
      <c r="GRW43" s="341"/>
      <c r="GRX43" s="341"/>
      <c r="GRY43" s="341"/>
      <c r="GRZ43" s="341"/>
      <c r="GSA43" s="341"/>
      <c r="GSB43" s="341"/>
      <c r="GSC43" s="341"/>
      <c r="GSD43" s="341"/>
      <c r="GSE43" s="341"/>
      <c r="GSF43" s="341"/>
      <c r="GSG43" s="341"/>
      <c r="GSH43" s="341"/>
      <c r="GSI43" s="341"/>
      <c r="GSJ43" s="341"/>
      <c r="GSK43" s="341"/>
      <c r="GSL43" s="341"/>
      <c r="GSM43" s="341"/>
      <c r="GSN43" s="341"/>
      <c r="GSO43" s="341"/>
      <c r="GSP43" s="341"/>
      <c r="GSQ43" s="341"/>
      <c r="GSR43" s="341"/>
      <c r="GSS43" s="341"/>
      <c r="GST43" s="341"/>
      <c r="GSU43" s="341"/>
      <c r="GSV43" s="341"/>
      <c r="GSW43" s="341"/>
      <c r="GSX43" s="341"/>
      <c r="GSY43" s="341"/>
      <c r="GSZ43" s="341"/>
      <c r="GTA43" s="341"/>
      <c r="GTB43" s="341"/>
      <c r="GTC43" s="341"/>
      <c r="GTD43" s="341"/>
      <c r="GTE43" s="341"/>
      <c r="GTF43" s="341"/>
      <c r="GTG43" s="341"/>
      <c r="GTH43" s="341"/>
      <c r="GTI43" s="341"/>
      <c r="GTJ43" s="341"/>
      <c r="GTK43" s="341"/>
      <c r="GTL43" s="341"/>
      <c r="GTM43" s="341"/>
      <c r="GTN43" s="341"/>
      <c r="GTO43" s="341"/>
      <c r="GTP43" s="341"/>
      <c r="GTQ43" s="341"/>
      <c r="GTR43" s="341"/>
      <c r="GTS43" s="341"/>
      <c r="GTT43" s="341"/>
      <c r="GTU43" s="341"/>
      <c r="GTV43" s="341"/>
      <c r="GTW43" s="341"/>
      <c r="GTX43" s="341"/>
      <c r="GTY43" s="341"/>
      <c r="GTZ43" s="341"/>
      <c r="GUA43" s="341"/>
      <c r="GUB43" s="341"/>
      <c r="GUC43" s="341"/>
      <c r="GUD43" s="341"/>
      <c r="GUE43" s="341"/>
      <c r="GUF43" s="341"/>
      <c r="GUG43" s="341"/>
      <c r="GUH43" s="341"/>
      <c r="GUI43" s="341"/>
      <c r="GUJ43" s="341"/>
      <c r="GUK43" s="341"/>
      <c r="GUL43" s="341"/>
      <c r="GUM43" s="341"/>
      <c r="GUN43" s="341"/>
      <c r="GUO43" s="341"/>
      <c r="GUP43" s="341"/>
      <c r="GUQ43" s="341"/>
      <c r="GUR43" s="341"/>
      <c r="GUS43" s="341"/>
      <c r="GUT43" s="341"/>
      <c r="GUU43" s="341"/>
      <c r="GUV43" s="341"/>
      <c r="GUW43" s="341"/>
      <c r="GUX43" s="341"/>
      <c r="GUY43" s="341"/>
      <c r="GUZ43" s="341"/>
      <c r="GVA43" s="341"/>
      <c r="GVB43" s="341"/>
      <c r="GVC43" s="341"/>
      <c r="GVD43" s="341"/>
      <c r="GVE43" s="341"/>
      <c r="GVF43" s="341"/>
      <c r="GVG43" s="341"/>
      <c r="GVH43" s="341"/>
      <c r="GVI43" s="341"/>
      <c r="GVJ43" s="341"/>
      <c r="GVK43" s="341"/>
      <c r="GVL43" s="341"/>
      <c r="GVM43" s="341"/>
      <c r="GVN43" s="341"/>
      <c r="GVO43" s="341"/>
      <c r="GVP43" s="341"/>
      <c r="GVQ43" s="341"/>
      <c r="GVR43" s="341"/>
      <c r="GVS43" s="341"/>
      <c r="GVT43" s="341"/>
      <c r="GVU43" s="341"/>
      <c r="GVV43" s="341"/>
      <c r="GVW43" s="341"/>
      <c r="GVX43" s="341"/>
      <c r="GVY43" s="341"/>
      <c r="GVZ43" s="341"/>
      <c r="GWA43" s="341"/>
      <c r="GWB43" s="341"/>
      <c r="GWC43" s="341"/>
      <c r="GWD43" s="341"/>
      <c r="GWE43" s="341"/>
      <c r="GWF43" s="341"/>
      <c r="GWG43" s="341"/>
      <c r="GWH43" s="341"/>
      <c r="GWI43" s="341"/>
      <c r="GWJ43" s="341"/>
      <c r="GWK43" s="341"/>
      <c r="GWL43" s="341"/>
      <c r="GWM43" s="341"/>
      <c r="GWN43" s="341"/>
      <c r="GWO43" s="341"/>
      <c r="GWP43" s="341"/>
      <c r="GWQ43" s="341"/>
      <c r="GWR43" s="341"/>
      <c r="GWS43" s="341"/>
      <c r="GWT43" s="341"/>
      <c r="GWU43" s="341"/>
      <c r="GWV43" s="341"/>
      <c r="GWW43" s="341"/>
      <c r="GWX43" s="341"/>
      <c r="GWY43" s="341"/>
      <c r="GWZ43" s="341"/>
      <c r="GXA43" s="341"/>
      <c r="GXB43" s="341"/>
      <c r="GXC43" s="341"/>
      <c r="GXD43" s="341"/>
      <c r="GXE43" s="341"/>
      <c r="GXF43" s="341"/>
      <c r="GXG43" s="341"/>
      <c r="GXH43" s="341"/>
      <c r="GXI43" s="341"/>
      <c r="GXJ43" s="341"/>
      <c r="GXK43" s="341"/>
      <c r="GXL43" s="341"/>
      <c r="GXM43" s="341"/>
      <c r="GXN43" s="341"/>
      <c r="GXO43" s="341"/>
      <c r="GXP43" s="341"/>
      <c r="GXQ43" s="341"/>
      <c r="GXR43" s="341"/>
      <c r="GXS43" s="341"/>
      <c r="GXT43" s="341"/>
      <c r="GXU43" s="341"/>
      <c r="GXV43" s="341"/>
      <c r="GXW43" s="341"/>
      <c r="GXX43" s="341"/>
      <c r="GXY43" s="341"/>
      <c r="GXZ43" s="341"/>
      <c r="GYA43" s="341"/>
      <c r="GYB43" s="341"/>
      <c r="GYC43" s="341"/>
      <c r="GYD43" s="341"/>
      <c r="GYE43" s="341"/>
      <c r="GYF43" s="341"/>
      <c r="GYG43" s="341"/>
      <c r="GYH43" s="341"/>
      <c r="GYI43" s="341"/>
      <c r="GYJ43" s="341"/>
      <c r="GYK43" s="341"/>
      <c r="GYL43" s="341"/>
      <c r="GYM43" s="341"/>
      <c r="GYN43" s="341"/>
      <c r="GYO43" s="341"/>
      <c r="GYP43" s="341"/>
      <c r="GYQ43" s="341"/>
      <c r="GYR43" s="341"/>
      <c r="GYS43" s="341"/>
      <c r="GYT43" s="341"/>
      <c r="GYU43" s="341"/>
      <c r="GYV43" s="341"/>
      <c r="GYW43" s="341"/>
      <c r="GYX43" s="341"/>
      <c r="GYY43" s="341"/>
      <c r="GYZ43" s="341"/>
      <c r="GZA43" s="341"/>
      <c r="GZB43" s="341"/>
      <c r="GZC43" s="341"/>
      <c r="GZD43" s="341"/>
      <c r="GZE43" s="341"/>
      <c r="GZF43" s="341"/>
      <c r="GZG43" s="341"/>
      <c r="GZH43" s="341"/>
      <c r="GZI43" s="341"/>
      <c r="GZJ43" s="341"/>
      <c r="GZK43" s="341"/>
      <c r="GZL43" s="341"/>
      <c r="GZM43" s="341"/>
      <c r="GZN43" s="341"/>
      <c r="GZO43" s="341"/>
      <c r="GZP43" s="341"/>
      <c r="GZQ43" s="341"/>
      <c r="GZR43" s="341"/>
      <c r="GZS43" s="341"/>
      <c r="GZT43" s="341"/>
      <c r="GZU43" s="341"/>
      <c r="GZV43" s="341"/>
      <c r="GZW43" s="341"/>
      <c r="GZX43" s="341"/>
      <c r="GZY43" s="341"/>
      <c r="GZZ43" s="341"/>
      <c r="HAA43" s="341"/>
      <c r="HAB43" s="341"/>
      <c r="HAC43" s="341"/>
      <c r="HAD43" s="341"/>
      <c r="HAE43" s="341"/>
      <c r="HAF43" s="341"/>
      <c r="HAG43" s="341"/>
      <c r="HAH43" s="341"/>
      <c r="HAI43" s="341"/>
      <c r="HAJ43" s="341"/>
      <c r="HAK43" s="341"/>
      <c r="HAL43" s="341"/>
      <c r="HAM43" s="341"/>
      <c r="HAN43" s="341"/>
      <c r="HAO43" s="341"/>
      <c r="HAP43" s="341"/>
      <c r="HAQ43" s="341"/>
      <c r="HAR43" s="341"/>
      <c r="HAS43" s="341"/>
      <c r="HAT43" s="341"/>
      <c r="HAU43" s="341"/>
      <c r="HAV43" s="341"/>
      <c r="HAW43" s="341"/>
      <c r="HAX43" s="341"/>
      <c r="HAY43" s="341"/>
      <c r="HAZ43" s="341"/>
      <c r="HBA43" s="341"/>
      <c r="HBB43" s="341"/>
      <c r="HBC43" s="341"/>
      <c r="HBD43" s="341"/>
      <c r="HBE43" s="341"/>
      <c r="HBF43" s="341"/>
      <c r="HBG43" s="341"/>
      <c r="HBH43" s="341"/>
      <c r="HBI43" s="341"/>
      <c r="HBJ43" s="341"/>
      <c r="HBK43" s="341"/>
      <c r="HBL43" s="341"/>
      <c r="HBM43" s="341"/>
      <c r="HBN43" s="341"/>
      <c r="HBO43" s="341"/>
      <c r="HBP43" s="341"/>
      <c r="HBQ43" s="341"/>
      <c r="HBR43" s="341"/>
      <c r="HBS43" s="341"/>
      <c r="HBT43" s="341"/>
      <c r="HBU43" s="341"/>
      <c r="HBV43" s="341"/>
      <c r="HBW43" s="341"/>
      <c r="HBX43" s="341"/>
      <c r="HBY43" s="341"/>
      <c r="HBZ43" s="341"/>
      <c r="HCA43" s="341"/>
      <c r="HCB43" s="341"/>
      <c r="HCC43" s="341"/>
      <c r="HCD43" s="341"/>
      <c r="HCE43" s="341"/>
      <c r="HCF43" s="341"/>
      <c r="HCG43" s="341"/>
      <c r="HCH43" s="341"/>
      <c r="HCI43" s="341"/>
      <c r="HCJ43" s="341"/>
      <c r="HCK43" s="341"/>
      <c r="HCL43" s="341"/>
      <c r="HCM43" s="341"/>
      <c r="HCN43" s="341"/>
      <c r="HCO43" s="341"/>
      <c r="HCP43" s="341"/>
      <c r="HCQ43" s="341"/>
      <c r="HCR43" s="341"/>
      <c r="HCS43" s="341"/>
      <c r="HCT43" s="341"/>
      <c r="HCU43" s="341"/>
      <c r="HCV43" s="341"/>
      <c r="HCW43" s="341"/>
      <c r="HCX43" s="341"/>
      <c r="HCY43" s="341"/>
      <c r="HCZ43" s="341"/>
      <c r="HDA43" s="341"/>
      <c r="HDB43" s="341"/>
      <c r="HDC43" s="341"/>
      <c r="HDD43" s="341"/>
      <c r="HDE43" s="341"/>
      <c r="HDF43" s="341"/>
      <c r="HDG43" s="341"/>
      <c r="HDH43" s="341"/>
      <c r="HDI43" s="341"/>
      <c r="HDJ43" s="341"/>
      <c r="HDK43" s="341"/>
      <c r="HDL43" s="341"/>
      <c r="HDM43" s="341"/>
      <c r="HDN43" s="341"/>
      <c r="HDO43" s="341"/>
      <c r="HDP43" s="341"/>
      <c r="HDQ43" s="341"/>
      <c r="HDR43" s="341"/>
      <c r="HDS43" s="341"/>
      <c r="HDT43" s="341"/>
      <c r="HDU43" s="341"/>
      <c r="HDV43" s="341"/>
      <c r="HDW43" s="341"/>
      <c r="HDX43" s="341"/>
      <c r="HDY43" s="341"/>
      <c r="HDZ43" s="341"/>
      <c r="HEA43" s="341"/>
      <c r="HEB43" s="341"/>
      <c r="HEC43" s="341"/>
      <c r="HED43" s="341"/>
      <c r="HEE43" s="341"/>
      <c r="HEF43" s="341"/>
      <c r="HEG43" s="341"/>
      <c r="HEH43" s="341"/>
      <c r="HEI43" s="341"/>
      <c r="HEJ43" s="341"/>
      <c r="HEK43" s="341"/>
      <c r="HEL43" s="341"/>
      <c r="HEM43" s="341"/>
      <c r="HEN43" s="341"/>
      <c r="HEO43" s="341"/>
      <c r="HEP43" s="341"/>
      <c r="HEQ43" s="341"/>
      <c r="HER43" s="341"/>
      <c r="HES43" s="341"/>
      <c r="HET43" s="341"/>
      <c r="HEU43" s="341"/>
      <c r="HEV43" s="341"/>
      <c r="HEW43" s="341"/>
      <c r="HEX43" s="341"/>
      <c r="HEY43" s="341"/>
      <c r="HEZ43" s="341"/>
      <c r="HFA43" s="341"/>
      <c r="HFB43" s="341"/>
      <c r="HFC43" s="341"/>
      <c r="HFD43" s="341"/>
      <c r="HFE43" s="341"/>
      <c r="HFF43" s="341"/>
      <c r="HFG43" s="341"/>
      <c r="HFH43" s="341"/>
      <c r="HFI43" s="341"/>
      <c r="HFJ43" s="341"/>
      <c r="HFK43" s="341"/>
      <c r="HFL43" s="341"/>
      <c r="HFM43" s="341"/>
      <c r="HFN43" s="341"/>
      <c r="HFO43" s="341"/>
      <c r="HFP43" s="341"/>
      <c r="HFQ43" s="341"/>
      <c r="HFR43" s="341"/>
      <c r="HFS43" s="341"/>
      <c r="HFT43" s="341"/>
      <c r="HFU43" s="341"/>
      <c r="HFV43" s="341"/>
      <c r="HFW43" s="341"/>
      <c r="HFX43" s="341"/>
      <c r="HFY43" s="341"/>
      <c r="HFZ43" s="341"/>
      <c r="HGA43" s="341"/>
      <c r="HGB43" s="341"/>
      <c r="HGC43" s="341"/>
      <c r="HGD43" s="341"/>
      <c r="HGE43" s="341"/>
      <c r="HGF43" s="341"/>
      <c r="HGG43" s="341"/>
      <c r="HGH43" s="341"/>
      <c r="HGI43" s="341"/>
      <c r="HGJ43" s="341"/>
      <c r="HGK43" s="341"/>
      <c r="HGL43" s="341"/>
      <c r="HGM43" s="341"/>
      <c r="HGN43" s="341"/>
      <c r="HGO43" s="341"/>
      <c r="HGP43" s="341"/>
      <c r="HGQ43" s="341"/>
      <c r="HGR43" s="341"/>
      <c r="HGS43" s="341"/>
      <c r="HGT43" s="341"/>
      <c r="HGU43" s="341"/>
      <c r="HGV43" s="341"/>
      <c r="HGW43" s="341"/>
      <c r="HGX43" s="341"/>
      <c r="HGY43" s="341"/>
      <c r="HGZ43" s="341"/>
      <c r="HHA43" s="341"/>
      <c r="HHB43" s="341"/>
      <c r="HHC43" s="341"/>
      <c r="HHD43" s="341"/>
      <c r="HHE43" s="341"/>
      <c r="HHF43" s="341"/>
      <c r="HHG43" s="341"/>
      <c r="HHH43" s="341"/>
      <c r="HHI43" s="341"/>
      <c r="HHJ43" s="341"/>
      <c r="HHK43" s="341"/>
      <c r="HHL43" s="341"/>
      <c r="HHM43" s="341"/>
      <c r="HHN43" s="341"/>
      <c r="HHO43" s="341"/>
      <c r="HHP43" s="341"/>
      <c r="HHQ43" s="341"/>
      <c r="HHR43" s="341"/>
      <c r="HHS43" s="341"/>
      <c r="HHT43" s="341"/>
      <c r="HHU43" s="341"/>
      <c r="HHV43" s="341"/>
      <c r="HHW43" s="341"/>
      <c r="HHX43" s="341"/>
      <c r="HHY43" s="341"/>
      <c r="HHZ43" s="341"/>
      <c r="HIA43" s="341"/>
      <c r="HIB43" s="341"/>
      <c r="HIC43" s="341"/>
      <c r="HID43" s="341"/>
      <c r="HIE43" s="341"/>
      <c r="HIF43" s="341"/>
      <c r="HIG43" s="341"/>
      <c r="HIH43" s="341"/>
      <c r="HII43" s="341"/>
      <c r="HIJ43" s="341"/>
      <c r="HIK43" s="341"/>
      <c r="HIL43" s="341"/>
      <c r="HIM43" s="341"/>
      <c r="HIN43" s="341"/>
      <c r="HIO43" s="341"/>
      <c r="HIP43" s="341"/>
      <c r="HIQ43" s="341"/>
      <c r="HIR43" s="341"/>
      <c r="HIS43" s="341"/>
      <c r="HIT43" s="341"/>
      <c r="HIU43" s="341"/>
      <c r="HIV43" s="341"/>
      <c r="HIW43" s="341"/>
      <c r="HIX43" s="341"/>
      <c r="HIY43" s="341"/>
      <c r="HIZ43" s="341"/>
      <c r="HJA43" s="341"/>
      <c r="HJB43" s="341"/>
      <c r="HJC43" s="341"/>
      <c r="HJD43" s="341"/>
      <c r="HJE43" s="341"/>
      <c r="HJF43" s="341"/>
      <c r="HJG43" s="341"/>
      <c r="HJH43" s="341"/>
      <c r="HJI43" s="341"/>
      <c r="HJJ43" s="341"/>
      <c r="HJK43" s="341"/>
      <c r="HJL43" s="341"/>
      <c r="HJM43" s="341"/>
      <c r="HJN43" s="341"/>
      <c r="HJO43" s="341"/>
      <c r="HJP43" s="341"/>
      <c r="HJQ43" s="341"/>
      <c r="HJR43" s="341"/>
      <c r="HJS43" s="341"/>
      <c r="HJT43" s="341"/>
      <c r="HJU43" s="341"/>
      <c r="HJV43" s="341"/>
      <c r="HJW43" s="341"/>
      <c r="HJX43" s="341"/>
      <c r="HJY43" s="341"/>
      <c r="HJZ43" s="341"/>
      <c r="HKA43" s="341"/>
      <c r="HKB43" s="341"/>
      <c r="HKC43" s="341"/>
      <c r="HKD43" s="341"/>
      <c r="HKE43" s="341"/>
      <c r="HKF43" s="341"/>
      <c r="HKG43" s="341"/>
      <c r="HKH43" s="341"/>
      <c r="HKI43" s="341"/>
      <c r="HKJ43" s="341"/>
      <c r="HKK43" s="341"/>
      <c r="HKL43" s="341"/>
      <c r="HKM43" s="341"/>
      <c r="HKN43" s="341"/>
      <c r="HKO43" s="341"/>
      <c r="HKP43" s="341"/>
      <c r="HKQ43" s="341"/>
      <c r="HKR43" s="341"/>
      <c r="HKS43" s="341"/>
      <c r="HKT43" s="341"/>
      <c r="HKU43" s="341"/>
      <c r="HKV43" s="341"/>
      <c r="HKW43" s="341"/>
      <c r="HKX43" s="341"/>
      <c r="HKY43" s="341"/>
      <c r="HKZ43" s="341"/>
      <c r="HLA43" s="341"/>
      <c r="HLB43" s="341"/>
      <c r="HLC43" s="341"/>
      <c r="HLD43" s="341"/>
      <c r="HLE43" s="341"/>
      <c r="HLF43" s="341"/>
      <c r="HLG43" s="341"/>
      <c r="HLH43" s="341"/>
      <c r="HLI43" s="341"/>
      <c r="HLJ43" s="341"/>
      <c r="HLK43" s="341"/>
      <c r="HLL43" s="341"/>
      <c r="HLM43" s="341"/>
      <c r="HLN43" s="341"/>
      <c r="HLO43" s="341"/>
      <c r="HLP43" s="341"/>
      <c r="HLQ43" s="341"/>
      <c r="HLR43" s="341"/>
      <c r="HLS43" s="341"/>
      <c r="HLT43" s="341"/>
      <c r="HLU43" s="341"/>
      <c r="HLV43" s="341"/>
      <c r="HLW43" s="341"/>
      <c r="HLX43" s="341"/>
      <c r="HLY43" s="341"/>
      <c r="HLZ43" s="341"/>
      <c r="HMA43" s="341"/>
      <c r="HMB43" s="341"/>
      <c r="HMC43" s="341"/>
      <c r="HMD43" s="341"/>
      <c r="HME43" s="341"/>
      <c r="HMF43" s="341"/>
      <c r="HMG43" s="341"/>
      <c r="HMH43" s="341"/>
      <c r="HMI43" s="341"/>
      <c r="HMJ43" s="341"/>
      <c r="HMK43" s="341"/>
      <c r="HML43" s="341"/>
      <c r="HMM43" s="341"/>
      <c r="HMN43" s="341"/>
      <c r="HMO43" s="341"/>
      <c r="HMP43" s="341"/>
      <c r="HMQ43" s="341"/>
      <c r="HMR43" s="341"/>
      <c r="HMS43" s="341"/>
      <c r="HMT43" s="341"/>
      <c r="HMU43" s="341"/>
      <c r="HMV43" s="341"/>
      <c r="HMW43" s="341"/>
      <c r="HMX43" s="341"/>
      <c r="HMY43" s="341"/>
      <c r="HMZ43" s="341"/>
      <c r="HNA43" s="341"/>
      <c r="HNB43" s="341"/>
      <c r="HNC43" s="341"/>
      <c r="HND43" s="341"/>
      <c r="HNE43" s="341"/>
      <c r="HNF43" s="341"/>
      <c r="HNG43" s="341"/>
      <c r="HNH43" s="341"/>
      <c r="HNI43" s="341"/>
      <c r="HNJ43" s="341"/>
      <c r="HNK43" s="341"/>
      <c r="HNL43" s="341"/>
      <c r="HNM43" s="341"/>
      <c r="HNN43" s="341"/>
      <c r="HNO43" s="341"/>
      <c r="HNP43" s="341"/>
      <c r="HNQ43" s="341"/>
      <c r="HNR43" s="341"/>
      <c r="HNS43" s="341"/>
      <c r="HNT43" s="341"/>
      <c r="HNU43" s="341"/>
      <c r="HNV43" s="341"/>
      <c r="HNW43" s="341"/>
      <c r="HNX43" s="341"/>
      <c r="HNY43" s="341"/>
      <c r="HNZ43" s="341"/>
      <c r="HOA43" s="341"/>
      <c r="HOB43" s="341"/>
      <c r="HOC43" s="341"/>
      <c r="HOD43" s="341"/>
      <c r="HOE43" s="341"/>
      <c r="HOF43" s="341"/>
      <c r="HOG43" s="341"/>
      <c r="HOH43" s="341"/>
      <c r="HOI43" s="341"/>
      <c r="HOJ43" s="341"/>
      <c r="HOK43" s="341"/>
      <c r="HOL43" s="341"/>
      <c r="HOM43" s="341"/>
      <c r="HON43" s="341"/>
      <c r="HOO43" s="341"/>
      <c r="HOP43" s="341"/>
      <c r="HOQ43" s="341"/>
      <c r="HOR43" s="341"/>
      <c r="HOS43" s="341"/>
      <c r="HOT43" s="341"/>
      <c r="HOU43" s="341"/>
      <c r="HOV43" s="341"/>
      <c r="HOW43" s="341"/>
      <c r="HOX43" s="341"/>
      <c r="HOY43" s="341"/>
      <c r="HOZ43" s="341"/>
      <c r="HPA43" s="341"/>
      <c r="HPB43" s="341"/>
      <c r="HPC43" s="341"/>
      <c r="HPD43" s="341"/>
      <c r="HPE43" s="341"/>
      <c r="HPF43" s="341"/>
      <c r="HPG43" s="341"/>
      <c r="HPH43" s="341"/>
      <c r="HPI43" s="341"/>
      <c r="HPJ43" s="341"/>
      <c r="HPK43" s="341"/>
      <c r="HPL43" s="341"/>
      <c r="HPM43" s="341"/>
      <c r="HPN43" s="341"/>
      <c r="HPO43" s="341"/>
      <c r="HPP43" s="341"/>
      <c r="HPQ43" s="341"/>
      <c r="HPR43" s="341"/>
      <c r="HPS43" s="341"/>
      <c r="HPT43" s="341"/>
      <c r="HPU43" s="341"/>
      <c r="HPV43" s="341"/>
      <c r="HPW43" s="341"/>
      <c r="HPX43" s="341"/>
      <c r="HPY43" s="341"/>
      <c r="HPZ43" s="341"/>
      <c r="HQA43" s="341"/>
      <c r="HQB43" s="341"/>
      <c r="HQC43" s="341"/>
      <c r="HQD43" s="341"/>
      <c r="HQE43" s="341"/>
      <c r="HQF43" s="341"/>
      <c r="HQG43" s="341"/>
      <c r="HQH43" s="341"/>
      <c r="HQI43" s="341"/>
      <c r="HQJ43" s="341"/>
      <c r="HQK43" s="341"/>
      <c r="HQL43" s="341"/>
      <c r="HQM43" s="341"/>
      <c r="HQN43" s="341"/>
      <c r="HQO43" s="341"/>
      <c r="HQP43" s="341"/>
      <c r="HQQ43" s="341"/>
      <c r="HQR43" s="341"/>
      <c r="HQS43" s="341"/>
      <c r="HQT43" s="341"/>
      <c r="HQU43" s="341"/>
      <c r="HQV43" s="341"/>
      <c r="HQW43" s="341"/>
      <c r="HQX43" s="341"/>
      <c r="HQY43" s="341"/>
      <c r="HQZ43" s="341"/>
      <c r="HRA43" s="341"/>
      <c r="HRB43" s="341"/>
      <c r="HRC43" s="341"/>
      <c r="HRD43" s="341"/>
      <c r="HRE43" s="341"/>
      <c r="HRF43" s="341"/>
      <c r="HRG43" s="341"/>
      <c r="HRH43" s="341"/>
      <c r="HRI43" s="341"/>
      <c r="HRJ43" s="341"/>
      <c r="HRK43" s="341"/>
      <c r="HRL43" s="341"/>
      <c r="HRM43" s="341"/>
      <c r="HRN43" s="341"/>
      <c r="HRO43" s="341"/>
      <c r="HRP43" s="341"/>
      <c r="HRQ43" s="341"/>
      <c r="HRR43" s="341"/>
      <c r="HRS43" s="341"/>
      <c r="HRT43" s="341"/>
      <c r="HRU43" s="341"/>
      <c r="HRV43" s="341"/>
      <c r="HRW43" s="341"/>
      <c r="HRX43" s="341"/>
      <c r="HRY43" s="341"/>
      <c r="HRZ43" s="341"/>
      <c r="HSA43" s="341"/>
      <c r="HSB43" s="341"/>
      <c r="HSC43" s="341"/>
      <c r="HSD43" s="341"/>
      <c r="HSE43" s="341"/>
      <c r="HSF43" s="341"/>
      <c r="HSG43" s="341"/>
      <c r="HSH43" s="341"/>
      <c r="HSI43" s="341"/>
      <c r="HSJ43" s="341"/>
      <c r="HSK43" s="341"/>
      <c r="HSL43" s="341"/>
      <c r="HSM43" s="341"/>
      <c r="HSN43" s="341"/>
      <c r="HSO43" s="341"/>
      <c r="HSP43" s="341"/>
      <c r="HSQ43" s="341"/>
      <c r="HSR43" s="341"/>
      <c r="HSS43" s="341"/>
      <c r="HST43" s="341"/>
      <c r="HSU43" s="341"/>
      <c r="HSV43" s="341"/>
      <c r="HSW43" s="341"/>
      <c r="HSX43" s="341"/>
      <c r="HSY43" s="341"/>
      <c r="HSZ43" s="341"/>
      <c r="HTA43" s="341"/>
      <c r="HTB43" s="341"/>
      <c r="HTC43" s="341"/>
      <c r="HTD43" s="341"/>
      <c r="HTE43" s="341"/>
      <c r="HTF43" s="341"/>
      <c r="HTG43" s="341"/>
      <c r="HTH43" s="341"/>
      <c r="HTI43" s="341"/>
      <c r="HTJ43" s="341"/>
      <c r="HTK43" s="341"/>
      <c r="HTL43" s="341"/>
      <c r="HTM43" s="341"/>
      <c r="HTN43" s="341"/>
      <c r="HTO43" s="341"/>
      <c r="HTP43" s="341"/>
      <c r="HTQ43" s="341"/>
      <c r="HTR43" s="341"/>
      <c r="HTS43" s="341"/>
      <c r="HTT43" s="341"/>
      <c r="HTU43" s="341"/>
      <c r="HTV43" s="341"/>
      <c r="HTW43" s="341"/>
      <c r="HTX43" s="341"/>
      <c r="HTY43" s="341"/>
      <c r="HTZ43" s="341"/>
      <c r="HUA43" s="341"/>
      <c r="HUB43" s="341"/>
      <c r="HUC43" s="341"/>
      <c r="HUD43" s="341"/>
      <c r="HUE43" s="341"/>
      <c r="HUF43" s="341"/>
      <c r="HUG43" s="341"/>
      <c r="HUH43" s="341"/>
      <c r="HUI43" s="341"/>
      <c r="HUJ43" s="341"/>
      <c r="HUK43" s="341"/>
      <c r="HUL43" s="341"/>
      <c r="HUM43" s="341"/>
      <c r="HUN43" s="341"/>
      <c r="HUO43" s="341"/>
      <c r="HUP43" s="341"/>
      <c r="HUQ43" s="341"/>
      <c r="HUR43" s="341"/>
      <c r="HUS43" s="341"/>
      <c r="HUT43" s="341"/>
      <c r="HUU43" s="341"/>
      <c r="HUV43" s="341"/>
      <c r="HUW43" s="341"/>
      <c r="HUX43" s="341"/>
      <c r="HUY43" s="341"/>
      <c r="HUZ43" s="341"/>
      <c r="HVA43" s="341"/>
      <c r="HVB43" s="341"/>
      <c r="HVC43" s="341"/>
      <c r="HVD43" s="341"/>
      <c r="HVE43" s="341"/>
      <c r="HVF43" s="341"/>
      <c r="HVG43" s="341"/>
      <c r="HVH43" s="341"/>
      <c r="HVI43" s="341"/>
      <c r="HVJ43" s="341"/>
      <c r="HVK43" s="341"/>
      <c r="HVL43" s="341"/>
      <c r="HVM43" s="341"/>
      <c r="HVN43" s="341"/>
      <c r="HVO43" s="341"/>
      <c r="HVP43" s="341"/>
      <c r="HVQ43" s="341"/>
      <c r="HVR43" s="341"/>
      <c r="HVS43" s="341"/>
      <c r="HVT43" s="341"/>
      <c r="HVU43" s="341"/>
      <c r="HVV43" s="341"/>
      <c r="HVW43" s="341"/>
      <c r="HVX43" s="341"/>
      <c r="HVY43" s="341"/>
      <c r="HVZ43" s="341"/>
      <c r="HWA43" s="341"/>
      <c r="HWB43" s="341"/>
      <c r="HWC43" s="341"/>
      <c r="HWD43" s="341"/>
      <c r="HWE43" s="341"/>
      <c r="HWF43" s="341"/>
      <c r="HWG43" s="341"/>
      <c r="HWH43" s="341"/>
      <c r="HWI43" s="341"/>
      <c r="HWJ43" s="341"/>
      <c r="HWK43" s="341"/>
      <c r="HWL43" s="341"/>
      <c r="HWM43" s="341"/>
      <c r="HWN43" s="341"/>
      <c r="HWO43" s="341"/>
      <c r="HWP43" s="341"/>
      <c r="HWQ43" s="341"/>
      <c r="HWR43" s="341"/>
      <c r="HWS43" s="341"/>
      <c r="HWT43" s="341"/>
      <c r="HWU43" s="341"/>
      <c r="HWV43" s="341"/>
      <c r="HWW43" s="341"/>
      <c r="HWX43" s="341"/>
      <c r="HWY43" s="341"/>
      <c r="HWZ43" s="341"/>
      <c r="HXA43" s="341"/>
      <c r="HXB43" s="341"/>
      <c r="HXC43" s="341"/>
      <c r="HXD43" s="341"/>
      <c r="HXE43" s="341"/>
      <c r="HXF43" s="341"/>
      <c r="HXG43" s="341"/>
      <c r="HXH43" s="341"/>
      <c r="HXI43" s="341"/>
      <c r="HXJ43" s="341"/>
      <c r="HXK43" s="341"/>
      <c r="HXL43" s="341"/>
      <c r="HXM43" s="341"/>
      <c r="HXN43" s="341"/>
      <c r="HXO43" s="341"/>
      <c r="HXP43" s="341"/>
      <c r="HXQ43" s="341"/>
      <c r="HXR43" s="341"/>
      <c r="HXS43" s="341"/>
      <c r="HXT43" s="341"/>
      <c r="HXU43" s="341"/>
      <c r="HXV43" s="341"/>
      <c r="HXW43" s="341"/>
      <c r="HXX43" s="341"/>
      <c r="HXY43" s="341"/>
      <c r="HXZ43" s="341"/>
      <c r="HYA43" s="341"/>
      <c r="HYB43" s="341"/>
      <c r="HYC43" s="341"/>
      <c r="HYD43" s="341"/>
      <c r="HYE43" s="341"/>
      <c r="HYF43" s="341"/>
      <c r="HYG43" s="341"/>
      <c r="HYH43" s="341"/>
      <c r="HYI43" s="341"/>
      <c r="HYJ43" s="341"/>
      <c r="HYK43" s="341"/>
      <c r="HYL43" s="341"/>
      <c r="HYM43" s="341"/>
      <c r="HYN43" s="341"/>
      <c r="HYO43" s="341"/>
      <c r="HYP43" s="341"/>
      <c r="HYQ43" s="341"/>
      <c r="HYR43" s="341"/>
      <c r="HYS43" s="341"/>
      <c r="HYT43" s="341"/>
      <c r="HYU43" s="341"/>
      <c r="HYV43" s="341"/>
      <c r="HYW43" s="341"/>
      <c r="HYX43" s="341"/>
      <c r="HYY43" s="341"/>
      <c r="HYZ43" s="341"/>
      <c r="HZA43" s="341"/>
      <c r="HZB43" s="341"/>
      <c r="HZC43" s="341"/>
      <c r="HZD43" s="341"/>
      <c r="HZE43" s="341"/>
      <c r="HZF43" s="341"/>
      <c r="HZG43" s="341"/>
      <c r="HZH43" s="341"/>
      <c r="HZI43" s="341"/>
      <c r="HZJ43" s="341"/>
      <c r="HZK43" s="341"/>
      <c r="HZL43" s="341"/>
      <c r="HZM43" s="341"/>
      <c r="HZN43" s="341"/>
      <c r="HZO43" s="341"/>
      <c r="HZP43" s="341"/>
      <c r="HZQ43" s="341"/>
      <c r="HZR43" s="341"/>
      <c r="HZS43" s="341"/>
      <c r="HZT43" s="341"/>
      <c r="HZU43" s="341"/>
      <c r="HZV43" s="341"/>
      <c r="HZW43" s="341"/>
      <c r="HZX43" s="341"/>
      <c r="HZY43" s="341"/>
      <c r="HZZ43" s="341"/>
      <c r="IAA43" s="341"/>
      <c r="IAB43" s="341"/>
      <c r="IAC43" s="341"/>
      <c r="IAD43" s="341"/>
      <c r="IAE43" s="341"/>
      <c r="IAF43" s="341"/>
      <c r="IAG43" s="341"/>
      <c r="IAH43" s="341"/>
      <c r="IAI43" s="341"/>
      <c r="IAJ43" s="341"/>
      <c r="IAK43" s="341"/>
      <c r="IAL43" s="341"/>
      <c r="IAM43" s="341"/>
      <c r="IAN43" s="341"/>
      <c r="IAO43" s="341"/>
      <c r="IAP43" s="341"/>
      <c r="IAQ43" s="341"/>
      <c r="IAR43" s="341"/>
      <c r="IAS43" s="341"/>
      <c r="IAT43" s="341"/>
      <c r="IAU43" s="341"/>
      <c r="IAV43" s="341"/>
      <c r="IAW43" s="341"/>
      <c r="IAX43" s="341"/>
      <c r="IAY43" s="341"/>
      <c r="IAZ43" s="341"/>
      <c r="IBA43" s="341"/>
      <c r="IBB43" s="341"/>
      <c r="IBC43" s="341"/>
      <c r="IBD43" s="341"/>
      <c r="IBE43" s="341"/>
      <c r="IBF43" s="341"/>
      <c r="IBG43" s="341"/>
      <c r="IBH43" s="341"/>
      <c r="IBI43" s="341"/>
      <c r="IBJ43" s="341"/>
      <c r="IBK43" s="341"/>
      <c r="IBL43" s="341"/>
      <c r="IBM43" s="341"/>
      <c r="IBN43" s="341"/>
      <c r="IBO43" s="341"/>
      <c r="IBP43" s="341"/>
      <c r="IBQ43" s="341"/>
      <c r="IBR43" s="341"/>
      <c r="IBS43" s="341"/>
      <c r="IBT43" s="341"/>
      <c r="IBU43" s="341"/>
      <c r="IBV43" s="341"/>
      <c r="IBW43" s="341"/>
      <c r="IBX43" s="341"/>
      <c r="IBY43" s="341"/>
      <c r="IBZ43" s="341"/>
      <c r="ICA43" s="341"/>
      <c r="ICB43" s="341"/>
      <c r="ICC43" s="341"/>
      <c r="ICD43" s="341"/>
      <c r="ICE43" s="341"/>
      <c r="ICF43" s="341"/>
      <c r="ICG43" s="341"/>
      <c r="ICH43" s="341"/>
      <c r="ICI43" s="341"/>
      <c r="ICJ43" s="341"/>
      <c r="ICK43" s="341"/>
      <c r="ICL43" s="341"/>
      <c r="ICM43" s="341"/>
      <c r="ICN43" s="341"/>
      <c r="ICO43" s="341"/>
      <c r="ICP43" s="341"/>
      <c r="ICQ43" s="341"/>
      <c r="ICR43" s="341"/>
      <c r="ICS43" s="341"/>
      <c r="ICT43" s="341"/>
      <c r="ICU43" s="341"/>
      <c r="ICV43" s="341"/>
      <c r="ICW43" s="341"/>
      <c r="ICX43" s="341"/>
      <c r="ICY43" s="341"/>
      <c r="ICZ43" s="341"/>
      <c r="IDA43" s="341"/>
      <c r="IDB43" s="341"/>
      <c r="IDC43" s="341"/>
      <c r="IDD43" s="341"/>
      <c r="IDE43" s="341"/>
      <c r="IDF43" s="341"/>
      <c r="IDG43" s="341"/>
      <c r="IDH43" s="341"/>
      <c r="IDI43" s="341"/>
      <c r="IDJ43" s="341"/>
      <c r="IDK43" s="341"/>
      <c r="IDL43" s="341"/>
      <c r="IDM43" s="341"/>
      <c r="IDN43" s="341"/>
      <c r="IDO43" s="341"/>
      <c r="IDP43" s="341"/>
      <c r="IDQ43" s="341"/>
      <c r="IDR43" s="341"/>
      <c r="IDS43" s="341"/>
      <c r="IDT43" s="341"/>
      <c r="IDU43" s="341"/>
      <c r="IDV43" s="341"/>
      <c r="IDW43" s="341"/>
      <c r="IDX43" s="341"/>
      <c r="IDY43" s="341"/>
      <c r="IDZ43" s="341"/>
      <c r="IEA43" s="341"/>
      <c r="IEB43" s="341"/>
      <c r="IEC43" s="341"/>
      <c r="IED43" s="341"/>
      <c r="IEE43" s="341"/>
      <c r="IEF43" s="341"/>
      <c r="IEG43" s="341"/>
      <c r="IEH43" s="341"/>
      <c r="IEI43" s="341"/>
      <c r="IEJ43" s="341"/>
      <c r="IEK43" s="341"/>
      <c r="IEL43" s="341"/>
      <c r="IEM43" s="341"/>
      <c r="IEN43" s="341"/>
      <c r="IEO43" s="341"/>
      <c r="IEP43" s="341"/>
      <c r="IEQ43" s="341"/>
      <c r="IER43" s="341"/>
      <c r="IES43" s="341"/>
      <c r="IET43" s="341"/>
      <c r="IEU43" s="341"/>
      <c r="IEV43" s="341"/>
      <c r="IEW43" s="341"/>
      <c r="IEX43" s="341"/>
      <c r="IEY43" s="341"/>
      <c r="IEZ43" s="341"/>
      <c r="IFA43" s="341"/>
      <c r="IFB43" s="341"/>
      <c r="IFC43" s="341"/>
      <c r="IFD43" s="341"/>
      <c r="IFE43" s="341"/>
      <c r="IFF43" s="341"/>
      <c r="IFG43" s="341"/>
      <c r="IFH43" s="341"/>
      <c r="IFI43" s="341"/>
      <c r="IFJ43" s="341"/>
      <c r="IFK43" s="341"/>
      <c r="IFL43" s="341"/>
      <c r="IFM43" s="341"/>
      <c r="IFN43" s="341"/>
      <c r="IFO43" s="341"/>
      <c r="IFP43" s="341"/>
      <c r="IFQ43" s="341"/>
      <c r="IFR43" s="341"/>
      <c r="IFS43" s="341"/>
      <c r="IFT43" s="341"/>
      <c r="IFU43" s="341"/>
      <c r="IFV43" s="341"/>
      <c r="IFW43" s="341"/>
      <c r="IFX43" s="341"/>
      <c r="IFY43" s="341"/>
      <c r="IFZ43" s="341"/>
      <c r="IGA43" s="341"/>
      <c r="IGB43" s="341"/>
      <c r="IGC43" s="341"/>
      <c r="IGD43" s="341"/>
      <c r="IGE43" s="341"/>
      <c r="IGF43" s="341"/>
      <c r="IGG43" s="341"/>
      <c r="IGH43" s="341"/>
      <c r="IGI43" s="341"/>
      <c r="IGJ43" s="341"/>
      <c r="IGK43" s="341"/>
      <c r="IGL43" s="341"/>
      <c r="IGM43" s="341"/>
      <c r="IGN43" s="341"/>
      <c r="IGO43" s="341"/>
      <c r="IGP43" s="341"/>
      <c r="IGQ43" s="341"/>
      <c r="IGR43" s="341"/>
      <c r="IGS43" s="341"/>
      <c r="IGT43" s="341"/>
      <c r="IGU43" s="341"/>
      <c r="IGV43" s="341"/>
      <c r="IGW43" s="341"/>
      <c r="IGX43" s="341"/>
      <c r="IGY43" s="341"/>
      <c r="IGZ43" s="341"/>
      <c r="IHA43" s="341"/>
      <c r="IHB43" s="341"/>
      <c r="IHC43" s="341"/>
      <c r="IHD43" s="341"/>
      <c r="IHE43" s="341"/>
      <c r="IHF43" s="341"/>
      <c r="IHG43" s="341"/>
      <c r="IHH43" s="341"/>
      <c r="IHI43" s="341"/>
      <c r="IHJ43" s="341"/>
      <c r="IHK43" s="341"/>
      <c r="IHL43" s="341"/>
      <c r="IHM43" s="341"/>
      <c r="IHN43" s="341"/>
      <c r="IHO43" s="341"/>
      <c r="IHP43" s="341"/>
      <c r="IHQ43" s="341"/>
      <c r="IHR43" s="341"/>
      <c r="IHS43" s="341"/>
      <c r="IHT43" s="341"/>
      <c r="IHU43" s="341"/>
      <c r="IHV43" s="341"/>
      <c r="IHW43" s="341"/>
      <c r="IHX43" s="341"/>
      <c r="IHY43" s="341"/>
      <c r="IHZ43" s="341"/>
      <c r="IIA43" s="341"/>
      <c r="IIB43" s="341"/>
      <c r="IIC43" s="341"/>
      <c r="IID43" s="341"/>
      <c r="IIE43" s="341"/>
      <c r="IIF43" s="341"/>
      <c r="IIG43" s="341"/>
      <c r="IIH43" s="341"/>
      <c r="III43" s="341"/>
      <c r="IIJ43" s="341"/>
      <c r="IIK43" s="341"/>
      <c r="IIL43" s="341"/>
      <c r="IIM43" s="341"/>
      <c r="IIN43" s="341"/>
      <c r="IIO43" s="341"/>
      <c r="IIP43" s="341"/>
      <c r="IIQ43" s="341"/>
      <c r="IIR43" s="341"/>
      <c r="IIS43" s="341"/>
      <c r="IIT43" s="341"/>
      <c r="IIU43" s="341"/>
      <c r="IIV43" s="341"/>
      <c r="IIW43" s="341"/>
      <c r="IIX43" s="341"/>
      <c r="IIY43" s="341"/>
      <c r="IIZ43" s="341"/>
      <c r="IJA43" s="341"/>
      <c r="IJB43" s="341"/>
      <c r="IJC43" s="341"/>
      <c r="IJD43" s="341"/>
      <c r="IJE43" s="341"/>
      <c r="IJF43" s="341"/>
      <c r="IJG43" s="341"/>
      <c r="IJH43" s="341"/>
      <c r="IJI43" s="341"/>
      <c r="IJJ43" s="341"/>
      <c r="IJK43" s="341"/>
      <c r="IJL43" s="341"/>
      <c r="IJM43" s="341"/>
      <c r="IJN43" s="341"/>
      <c r="IJO43" s="341"/>
      <c r="IJP43" s="341"/>
      <c r="IJQ43" s="341"/>
      <c r="IJR43" s="341"/>
      <c r="IJS43" s="341"/>
      <c r="IJT43" s="341"/>
      <c r="IJU43" s="341"/>
      <c r="IJV43" s="341"/>
      <c r="IJW43" s="341"/>
      <c r="IJX43" s="341"/>
      <c r="IJY43" s="341"/>
      <c r="IJZ43" s="341"/>
      <c r="IKA43" s="341"/>
      <c r="IKB43" s="341"/>
      <c r="IKC43" s="341"/>
      <c r="IKD43" s="341"/>
      <c r="IKE43" s="341"/>
      <c r="IKF43" s="341"/>
      <c r="IKG43" s="341"/>
      <c r="IKH43" s="341"/>
      <c r="IKI43" s="341"/>
      <c r="IKJ43" s="341"/>
      <c r="IKK43" s="341"/>
      <c r="IKL43" s="341"/>
      <c r="IKM43" s="341"/>
      <c r="IKN43" s="341"/>
      <c r="IKO43" s="341"/>
      <c r="IKP43" s="341"/>
      <c r="IKQ43" s="341"/>
      <c r="IKR43" s="341"/>
      <c r="IKS43" s="341"/>
      <c r="IKT43" s="341"/>
      <c r="IKU43" s="341"/>
      <c r="IKV43" s="341"/>
      <c r="IKW43" s="341"/>
      <c r="IKX43" s="341"/>
      <c r="IKY43" s="341"/>
      <c r="IKZ43" s="341"/>
      <c r="ILA43" s="341"/>
      <c r="ILB43" s="341"/>
      <c r="ILC43" s="341"/>
      <c r="ILD43" s="341"/>
      <c r="ILE43" s="341"/>
      <c r="ILF43" s="341"/>
      <c r="ILG43" s="341"/>
      <c r="ILH43" s="341"/>
      <c r="ILI43" s="341"/>
      <c r="ILJ43" s="341"/>
      <c r="ILK43" s="341"/>
      <c r="ILL43" s="341"/>
      <c r="ILM43" s="341"/>
      <c r="ILN43" s="341"/>
      <c r="ILO43" s="341"/>
      <c r="ILP43" s="341"/>
      <c r="ILQ43" s="341"/>
      <c r="ILR43" s="341"/>
      <c r="ILS43" s="341"/>
      <c r="ILT43" s="341"/>
      <c r="ILU43" s="341"/>
      <c r="ILV43" s="341"/>
      <c r="ILW43" s="341"/>
      <c r="ILX43" s="341"/>
      <c r="ILY43" s="341"/>
      <c r="ILZ43" s="341"/>
      <c r="IMA43" s="341"/>
      <c r="IMB43" s="341"/>
      <c r="IMC43" s="341"/>
      <c r="IMD43" s="341"/>
      <c r="IME43" s="341"/>
      <c r="IMF43" s="341"/>
      <c r="IMG43" s="341"/>
      <c r="IMH43" s="341"/>
      <c r="IMI43" s="341"/>
      <c r="IMJ43" s="341"/>
      <c r="IMK43" s="341"/>
      <c r="IML43" s="341"/>
      <c r="IMM43" s="341"/>
      <c r="IMN43" s="341"/>
      <c r="IMO43" s="341"/>
      <c r="IMP43" s="341"/>
      <c r="IMQ43" s="341"/>
      <c r="IMR43" s="341"/>
      <c r="IMS43" s="341"/>
      <c r="IMT43" s="341"/>
      <c r="IMU43" s="341"/>
      <c r="IMV43" s="341"/>
      <c r="IMW43" s="341"/>
      <c r="IMX43" s="341"/>
      <c r="IMY43" s="341"/>
      <c r="IMZ43" s="341"/>
      <c r="INA43" s="341"/>
      <c r="INB43" s="341"/>
      <c r="INC43" s="341"/>
      <c r="IND43" s="341"/>
      <c r="INE43" s="341"/>
      <c r="INF43" s="341"/>
      <c r="ING43" s="341"/>
      <c r="INH43" s="341"/>
      <c r="INI43" s="341"/>
      <c r="INJ43" s="341"/>
      <c r="INK43" s="341"/>
      <c r="INL43" s="341"/>
      <c r="INM43" s="341"/>
      <c r="INN43" s="341"/>
      <c r="INO43" s="341"/>
      <c r="INP43" s="341"/>
      <c r="INQ43" s="341"/>
      <c r="INR43" s="341"/>
      <c r="INS43" s="341"/>
      <c r="INT43" s="341"/>
      <c r="INU43" s="341"/>
      <c r="INV43" s="341"/>
      <c r="INW43" s="341"/>
      <c r="INX43" s="341"/>
      <c r="INY43" s="341"/>
      <c r="INZ43" s="341"/>
      <c r="IOA43" s="341"/>
      <c r="IOB43" s="341"/>
      <c r="IOC43" s="341"/>
      <c r="IOD43" s="341"/>
      <c r="IOE43" s="341"/>
      <c r="IOF43" s="341"/>
      <c r="IOG43" s="341"/>
      <c r="IOH43" s="341"/>
      <c r="IOI43" s="341"/>
      <c r="IOJ43" s="341"/>
      <c r="IOK43" s="341"/>
      <c r="IOL43" s="341"/>
      <c r="IOM43" s="341"/>
      <c r="ION43" s="341"/>
      <c r="IOO43" s="341"/>
      <c r="IOP43" s="341"/>
      <c r="IOQ43" s="341"/>
      <c r="IOR43" s="341"/>
      <c r="IOS43" s="341"/>
      <c r="IOT43" s="341"/>
      <c r="IOU43" s="341"/>
      <c r="IOV43" s="341"/>
      <c r="IOW43" s="341"/>
      <c r="IOX43" s="341"/>
      <c r="IOY43" s="341"/>
      <c r="IOZ43" s="341"/>
      <c r="IPA43" s="341"/>
      <c r="IPB43" s="341"/>
      <c r="IPC43" s="341"/>
      <c r="IPD43" s="341"/>
      <c r="IPE43" s="341"/>
      <c r="IPF43" s="341"/>
      <c r="IPG43" s="341"/>
      <c r="IPH43" s="341"/>
      <c r="IPI43" s="341"/>
      <c r="IPJ43" s="341"/>
      <c r="IPK43" s="341"/>
      <c r="IPL43" s="341"/>
      <c r="IPM43" s="341"/>
      <c r="IPN43" s="341"/>
      <c r="IPO43" s="341"/>
      <c r="IPP43" s="341"/>
      <c r="IPQ43" s="341"/>
      <c r="IPR43" s="341"/>
      <c r="IPS43" s="341"/>
      <c r="IPT43" s="341"/>
      <c r="IPU43" s="341"/>
      <c r="IPV43" s="341"/>
      <c r="IPW43" s="341"/>
      <c r="IPX43" s="341"/>
      <c r="IPY43" s="341"/>
      <c r="IPZ43" s="341"/>
      <c r="IQA43" s="341"/>
      <c r="IQB43" s="341"/>
      <c r="IQC43" s="341"/>
      <c r="IQD43" s="341"/>
      <c r="IQE43" s="341"/>
      <c r="IQF43" s="341"/>
      <c r="IQG43" s="341"/>
      <c r="IQH43" s="341"/>
      <c r="IQI43" s="341"/>
      <c r="IQJ43" s="341"/>
      <c r="IQK43" s="341"/>
      <c r="IQL43" s="341"/>
      <c r="IQM43" s="341"/>
      <c r="IQN43" s="341"/>
      <c r="IQO43" s="341"/>
      <c r="IQP43" s="341"/>
      <c r="IQQ43" s="341"/>
      <c r="IQR43" s="341"/>
      <c r="IQS43" s="341"/>
      <c r="IQT43" s="341"/>
      <c r="IQU43" s="341"/>
      <c r="IQV43" s="341"/>
      <c r="IQW43" s="341"/>
      <c r="IQX43" s="341"/>
      <c r="IQY43" s="341"/>
      <c r="IQZ43" s="341"/>
      <c r="IRA43" s="341"/>
      <c r="IRB43" s="341"/>
      <c r="IRC43" s="341"/>
      <c r="IRD43" s="341"/>
      <c r="IRE43" s="341"/>
      <c r="IRF43" s="341"/>
      <c r="IRG43" s="341"/>
      <c r="IRH43" s="341"/>
      <c r="IRI43" s="341"/>
      <c r="IRJ43" s="341"/>
      <c r="IRK43" s="341"/>
      <c r="IRL43" s="341"/>
      <c r="IRM43" s="341"/>
      <c r="IRN43" s="341"/>
      <c r="IRO43" s="341"/>
      <c r="IRP43" s="341"/>
      <c r="IRQ43" s="341"/>
      <c r="IRR43" s="341"/>
      <c r="IRS43" s="341"/>
      <c r="IRT43" s="341"/>
      <c r="IRU43" s="341"/>
      <c r="IRV43" s="341"/>
      <c r="IRW43" s="341"/>
      <c r="IRX43" s="341"/>
      <c r="IRY43" s="341"/>
      <c r="IRZ43" s="341"/>
      <c r="ISA43" s="341"/>
      <c r="ISB43" s="341"/>
      <c r="ISC43" s="341"/>
      <c r="ISD43" s="341"/>
      <c r="ISE43" s="341"/>
      <c r="ISF43" s="341"/>
      <c r="ISG43" s="341"/>
      <c r="ISH43" s="341"/>
      <c r="ISI43" s="341"/>
      <c r="ISJ43" s="341"/>
      <c r="ISK43" s="341"/>
      <c r="ISL43" s="341"/>
      <c r="ISM43" s="341"/>
      <c r="ISN43" s="341"/>
      <c r="ISO43" s="341"/>
      <c r="ISP43" s="341"/>
      <c r="ISQ43" s="341"/>
      <c r="ISR43" s="341"/>
      <c r="ISS43" s="341"/>
      <c r="IST43" s="341"/>
      <c r="ISU43" s="341"/>
      <c r="ISV43" s="341"/>
      <c r="ISW43" s="341"/>
      <c r="ISX43" s="341"/>
      <c r="ISY43" s="341"/>
      <c r="ISZ43" s="341"/>
      <c r="ITA43" s="341"/>
      <c r="ITB43" s="341"/>
      <c r="ITC43" s="341"/>
      <c r="ITD43" s="341"/>
      <c r="ITE43" s="341"/>
      <c r="ITF43" s="341"/>
      <c r="ITG43" s="341"/>
      <c r="ITH43" s="341"/>
      <c r="ITI43" s="341"/>
      <c r="ITJ43" s="341"/>
      <c r="ITK43" s="341"/>
      <c r="ITL43" s="341"/>
      <c r="ITM43" s="341"/>
      <c r="ITN43" s="341"/>
      <c r="ITO43" s="341"/>
      <c r="ITP43" s="341"/>
      <c r="ITQ43" s="341"/>
      <c r="ITR43" s="341"/>
      <c r="ITS43" s="341"/>
      <c r="ITT43" s="341"/>
      <c r="ITU43" s="341"/>
      <c r="ITV43" s="341"/>
      <c r="ITW43" s="341"/>
      <c r="ITX43" s="341"/>
      <c r="ITY43" s="341"/>
      <c r="ITZ43" s="341"/>
      <c r="IUA43" s="341"/>
      <c r="IUB43" s="341"/>
      <c r="IUC43" s="341"/>
      <c r="IUD43" s="341"/>
      <c r="IUE43" s="341"/>
      <c r="IUF43" s="341"/>
      <c r="IUG43" s="341"/>
      <c r="IUH43" s="341"/>
      <c r="IUI43" s="341"/>
      <c r="IUJ43" s="341"/>
      <c r="IUK43" s="341"/>
      <c r="IUL43" s="341"/>
      <c r="IUM43" s="341"/>
      <c r="IUN43" s="341"/>
      <c r="IUO43" s="341"/>
      <c r="IUP43" s="341"/>
      <c r="IUQ43" s="341"/>
      <c r="IUR43" s="341"/>
      <c r="IUS43" s="341"/>
      <c r="IUT43" s="341"/>
      <c r="IUU43" s="341"/>
      <c r="IUV43" s="341"/>
      <c r="IUW43" s="341"/>
      <c r="IUX43" s="341"/>
      <c r="IUY43" s="341"/>
      <c r="IUZ43" s="341"/>
      <c r="IVA43" s="341"/>
      <c r="IVB43" s="341"/>
      <c r="IVC43" s="341"/>
      <c r="IVD43" s="341"/>
      <c r="IVE43" s="341"/>
      <c r="IVF43" s="341"/>
      <c r="IVG43" s="341"/>
      <c r="IVH43" s="341"/>
      <c r="IVI43" s="341"/>
      <c r="IVJ43" s="341"/>
      <c r="IVK43" s="341"/>
      <c r="IVL43" s="341"/>
      <c r="IVM43" s="341"/>
      <c r="IVN43" s="341"/>
      <c r="IVO43" s="341"/>
      <c r="IVP43" s="341"/>
      <c r="IVQ43" s="341"/>
      <c r="IVR43" s="341"/>
      <c r="IVS43" s="341"/>
      <c r="IVT43" s="341"/>
      <c r="IVU43" s="341"/>
      <c r="IVV43" s="341"/>
      <c r="IVW43" s="341"/>
      <c r="IVX43" s="341"/>
      <c r="IVY43" s="341"/>
      <c r="IVZ43" s="341"/>
      <c r="IWA43" s="341"/>
      <c r="IWB43" s="341"/>
      <c r="IWC43" s="341"/>
      <c r="IWD43" s="341"/>
      <c r="IWE43" s="341"/>
      <c r="IWF43" s="341"/>
      <c r="IWG43" s="341"/>
      <c r="IWH43" s="341"/>
      <c r="IWI43" s="341"/>
      <c r="IWJ43" s="341"/>
      <c r="IWK43" s="341"/>
      <c r="IWL43" s="341"/>
      <c r="IWM43" s="341"/>
      <c r="IWN43" s="341"/>
      <c r="IWO43" s="341"/>
      <c r="IWP43" s="341"/>
      <c r="IWQ43" s="341"/>
      <c r="IWR43" s="341"/>
      <c r="IWS43" s="341"/>
      <c r="IWT43" s="341"/>
      <c r="IWU43" s="341"/>
      <c r="IWV43" s="341"/>
      <c r="IWW43" s="341"/>
      <c r="IWX43" s="341"/>
      <c r="IWY43" s="341"/>
      <c r="IWZ43" s="341"/>
      <c r="IXA43" s="341"/>
      <c r="IXB43" s="341"/>
      <c r="IXC43" s="341"/>
      <c r="IXD43" s="341"/>
      <c r="IXE43" s="341"/>
      <c r="IXF43" s="341"/>
      <c r="IXG43" s="341"/>
      <c r="IXH43" s="341"/>
      <c r="IXI43" s="341"/>
      <c r="IXJ43" s="341"/>
      <c r="IXK43" s="341"/>
      <c r="IXL43" s="341"/>
      <c r="IXM43" s="341"/>
      <c r="IXN43" s="341"/>
      <c r="IXO43" s="341"/>
      <c r="IXP43" s="341"/>
      <c r="IXQ43" s="341"/>
      <c r="IXR43" s="341"/>
      <c r="IXS43" s="341"/>
      <c r="IXT43" s="341"/>
      <c r="IXU43" s="341"/>
      <c r="IXV43" s="341"/>
      <c r="IXW43" s="341"/>
      <c r="IXX43" s="341"/>
      <c r="IXY43" s="341"/>
      <c r="IXZ43" s="341"/>
      <c r="IYA43" s="341"/>
      <c r="IYB43" s="341"/>
      <c r="IYC43" s="341"/>
      <c r="IYD43" s="341"/>
      <c r="IYE43" s="341"/>
      <c r="IYF43" s="341"/>
      <c r="IYG43" s="341"/>
      <c r="IYH43" s="341"/>
      <c r="IYI43" s="341"/>
      <c r="IYJ43" s="341"/>
      <c r="IYK43" s="341"/>
      <c r="IYL43" s="341"/>
      <c r="IYM43" s="341"/>
      <c r="IYN43" s="341"/>
      <c r="IYO43" s="341"/>
      <c r="IYP43" s="341"/>
      <c r="IYQ43" s="341"/>
      <c r="IYR43" s="341"/>
      <c r="IYS43" s="341"/>
      <c r="IYT43" s="341"/>
      <c r="IYU43" s="341"/>
      <c r="IYV43" s="341"/>
      <c r="IYW43" s="341"/>
      <c r="IYX43" s="341"/>
      <c r="IYY43" s="341"/>
      <c r="IYZ43" s="341"/>
      <c r="IZA43" s="341"/>
      <c r="IZB43" s="341"/>
      <c r="IZC43" s="341"/>
      <c r="IZD43" s="341"/>
      <c r="IZE43" s="341"/>
      <c r="IZF43" s="341"/>
      <c r="IZG43" s="341"/>
      <c r="IZH43" s="341"/>
      <c r="IZI43" s="341"/>
      <c r="IZJ43" s="341"/>
      <c r="IZK43" s="341"/>
      <c r="IZL43" s="341"/>
      <c r="IZM43" s="341"/>
      <c r="IZN43" s="341"/>
      <c r="IZO43" s="341"/>
      <c r="IZP43" s="341"/>
      <c r="IZQ43" s="341"/>
      <c r="IZR43" s="341"/>
      <c r="IZS43" s="341"/>
      <c r="IZT43" s="341"/>
      <c r="IZU43" s="341"/>
      <c r="IZV43" s="341"/>
      <c r="IZW43" s="341"/>
      <c r="IZX43" s="341"/>
      <c r="IZY43" s="341"/>
      <c r="IZZ43" s="341"/>
      <c r="JAA43" s="341"/>
      <c r="JAB43" s="341"/>
      <c r="JAC43" s="341"/>
      <c r="JAD43" s="341"/>
      <c r="JAE43" s="341"/>
      <c r="JAF43" s="341"/>
      <c r="JAG43" s="341"/>
      <c r="JAH43" s="341"/>
      <c r="JAI43" s="341"/>
      <c r="JAJ43" s="341"/>
      <c r="JAK43" s="341"/>
      <c r="JAL43" s="341"/>
      <c r="JAM43" s="341"/>
      <c r="JAN43" s="341"/>
      <c r="JAO43" s="341"/>
      <c r="JAP43" s="341"/>
      <c r="JAQ43" s="341"/>
      <c r="JAR43" s="341"/>
      <c r="JAS43" s="341"/>
      <c r="JAT43" s="341"/>
      <c r="JAU43" s="341"/>
      <c r="JAV43" s="341"/>
      <c r="JAW43" s="341"/>
      <c r="JAX43" s="341"/>
      <c r="JAY43" s="341"/>
      <c r="JAZ43" s="341"/>
      <c r="JBA43" s="341"/>
      <c r="JBB43" s="341"/>
      <c r="JBC43" s="341"/>
      <c r="JBD43" s="341"/>
      <c r="JBE43" s="341"/>
      <c r="JBF43" s="341"/>
      <c r="JBG43" s="341"/>
      <c r="JBH43" s="341"/>
      <c r="JBI43" s="341"/>
      <c r="JBJ43" s="341"/>
      <c r="JBK43" s="341"/>
      <c r="JBL43" s="341"/>
      <c r="JBM43" s="341"/>
      <c r="JBN43" s="341"/>
      <c r="JBO43" s="341"/>
      <c r="JBP43" s="341"/>
      <c r="JBQ43" s="341"/>
      <c r="JBR43" s="341"/>
      <c r="JBS43" s="341"/>
      <c r="JBT43" s="341"/>
      <c r="JBU43" s="341"/>
      <c r="JBV43" s="341"/>
      <c r="JBW43" s="341"/>
      <c r="JBX43" s="341"/>
      <c r="JBY43" s="341"/>
      <c r="JBZ43" s="341"/>
      <c r="JCA43" s="341"/>
      <c r="JCB43" s="341"/>
      <c r="JCC43" s="341"/>
      <c r="JCD43" s="341"/>
      <c r="JCE43" s="341"/>
      <c r="JCF43" s="341"/>
      <c r="JCG43" s="341"/>
      <c r="JCH43" s="341"/>
      <c r="JCI43" s="341"/>
      <c r="JCJ43" s="341"/>
      <c r="JCK43" s="341"/>
      <c r="JCL43" s="341"/>
      <c r="JCM43" s="341"/>
      <c r="JCN43" s="341"/>
      <c r="JCO43" s="341"/>
      <c r="JCP43" s="341"/>
      <c r="JCQ43" s="341"/>
      <c r="JCR43" s="341"/>
      <c r="JCS43" s="341"/>
      <c r="JCT43" s="341"/>
      <c r="JCU43" s="341"/>
      <c r="JCV43" s="341"/>
      <c r="JCW43" s="341"/>
      <c r="JCX43" s="341"/>
      <c r="JCY43" s="341"/>
      <c r="JCZ43" s="341"/>
      <c r="JDA43" s="341"/>
      <c r="JDB43" s="341"/>
      <c r="JDC43" s="341"/>
      <c r="JDD43" s="341"/>
      <c r="JDE43" s="341"/>
      <c r="JDF43" s="341"/>
      <c r="JDG43" s="341"/>
      <c r="JDH43" s="341"/>
      <c r="JDI43" s="341"/>
      <c r="JDJ43" s="341"/>
      <c r="JDK43" s="341"/>
      <c r="JDL43" s="341"/>
      <c r="JDM43" s="341"/>
      <c r="JDN43" s="341"/>
      <c r="JDO43" s="341"/>
      <c r="JDP43" s="341"/>
      <c r="JDQ43" s="341"/>
      <c r="JDR43" s="341"/>
      <c r="JDS43" s="341"/>
      <c r="JDT43" s="341"/>
      <c r="JDU43" s="341"/>
      <c r="JDV43" s="341"/>
      <c r="JDW43" s="341"/>
      <c r="JDX43" s="341"/>
      <c r="JDY43" s="341"/>
      <c r="JDZ43" s="341"/>
      <c r="JEA43" s="341"/>
      <c r="JEB43" s="341"/>
      <c r="JEC43" s="341"/>
      <c r="JED43" s="341"/>
      <c r="JEE43" s="341"/>
      <c r="JEF43" s="341"/>
      <c r="JEG43" s="341"/>
      <c r="JEH43" s="341"/>
      <c r="JEI43" s="341"/>
      <c r="JEJ43" s="341"/>
      <c r="JEK43" s="341"/>
      <c r="JEL43" s="341"/>
      <c r="JEM43" s="341"/>
      <c r="JEN43" s="341"/>
      <c r="JEO43" s="341"/>
      <c r="JEP43" s="341"/>
      <c r="JEQ43" s="341"/>
      <c r="JER43" s="341"/>
      <c r="JES43" s="341"/>
      <c r="JET43" s="341"/>
      <c r="JEU43" s="341"/>
      <c r="JEV43" s="341"/>
      <c r="JEW43" s="341"/>
      <c r="JEX43" s="341"/>
      <c r="JEY43" s="341"/>
      <c r="JEZ43" s="341"/>
      <c r="JFA43" s="341"/>
      <c r="JFB43" s="341"/>
      <c r="JFC43" s="341"/>
      <c r="JFD43" s="341"/>
      <c r="JFE43" s="341"/>
      <c r="JFF43" s="341"/>
      <c r="JFG43" s="341"/>
      <c r="JFH43" s="341"/>
      <c r="JFI43" s="341"/>
      <c r="JFJ43" s="341"/>
      <c r="JFK43" s="341"/>
      <c r="JFL43" s="341"/>
      <c r="JFM43" s="341"/>
      <c r="JFN43" s="341"/>
      <c r="JFO43" s="341"/>
      <c r="JFP43" s="341"/>
      <c r="JFQ43" s="341"/>
      <c r="JFR43" s="341"/>
      <c r="JFS43" s="341"/>
      <c r="JFT43" s="341"/>
      <c r="JFU43" s="341"/>
      <c r="JFV43" s="341"/>
      <c r="JFW43" s="341"/>
      <c r="JFX43" s="341"/>
      <c r="JFY43" s="341"/>
      <c r="JFZ43" s="341"/>
      <c r="JGA43" s="341"/>
      <c r="JGB43" s="341"/>
      <c r="JGC43" s="341"/>
      <c r="JGD43" s="341"/>
      <c r="JGE43" s="341"/>
      <c r="JGF43" s="341"/>
      <c r="JGG43" s="341"/>
      <c r="JGH43" s="341"/>
      <c r="JGI43" s="341"/>
      <c r="JGJ43" s="341"/>
      <c r="JGK43" s="341"/>
      <c r="JGL43" s="341"/>
      <c r="JGM43" s="341"/>
      <c r="JGN43" s="341"/>
      <c r="JGO43" s="341"/>
      <c r="JGP43" s="341"/>
      <c r="JGQ43" s="341"/>
      <c r="JGR43" s="341"/>
      <c r="JGS43" s="341"/>
      <c r="JGT43" s="341"/>
      <c r="JGU43" s="341"/>
      <c r="JGV43" s="341"/>
      <c r="JGW43" s="341"/>
      <c r="JGX43" s="341"/>
      <c r="JGY43" s="341"/>
      <c r="JGZ43" s="341"/>
      <c r="JHA43" s="341"/>
      <c r="JHB43" s="341"/>
      <c r="JHC43" s="341"/>
      <c r="JHD43" s="341"/>
      <c r="JHE43" s="341"/>
      <c r="JHF43" s="341"/>
      <c r="JHG43" s="341"/>
      <c r="JHH43" s="341"/>
      <c r="JHI43" s="341"/>
      <c r="JHJ43" s="341"/>
      <c r="JHK43" s="341"/>
      <c r="JHL43" s="341"/>
      <c r="JHM43" s="341"/>
      <c r="JHN43" s="341"/>
      <c r="JHO43" s="341"/>
      <c r="JHP43" s="341"/>
      <c r="JHQ43" s="341"/>
      <c r="JHR43" s="341"/>
      <c r="JHS43" s="341"/>
      <c r="JHT43" s="341"/>
      <c r="JHU43" s="341"/>
      <c r="JHV43" s="341"/>
      <c r="JHW43" s="341"/>
      <c r="JHX43" s="341"/>
      <c r="JHY43" s="341"/>
      <c r="JHZ43" s="341"/>
      <c r="JIA43" s="341"/>
      <c r="JIB43" s="341"/>
      <c r="JIC43" s="341"/>
      <c r="JID43" s="341"/>
      <c r="JIE43" s="341"/>
      <c r="JIF43" s="341"/>
      <c r="JIG43" s="341"/>
      <c r="JIH43" s="341"/>
      <c r="JII43" s="341"/>
      <c r="JIJ43" s="341"/>
      <c r="JIK43" s="341"/>
      <c r="JIL43" s="341"/>
      <c r="JIM43" s="341"/>
      <c r="JIN43" s="341"/>
      <c r="JIO43" s="341"/>
      <c r="JIP43" s="341"/>
      <c r="JIQ43" s="341"/>
      <c r="JIR43" s="341"/>
      <c r="JIS43" s="341"/>
      <c r="JIT43" s="341"/>
      <c r="JIU43" s="341"/>
      <c r="JIV43" s="341"/>
      <c r="JIW43" s="341"/>
      <c r="JIX43" s="341"/>
      <c r="JIY43" s="341"/>
      <c r="JIZ43" s="341"/>
      <c r="JJA43" s="341"/>
      <c r="JJB43" s="341"/>
      <c r="JJC43" s="341"/>
      <c r="JJD43" s="341"/>
      <c r="JJE43" s="341"/>
      <c r="JJF43" s="341"/>
      <c r="JJG43" s="341"/>
      <c r="JJH43" s="341"/>
      <c r="JJI43" s="341"/>
      <c r="JJJ43" s="341"/>
      <c r="JJK43" s="341"/>
      <c r="JJL43" s="341"/>
      <c r="JJM43" s="341"/>
      <c r="JJN43" s="341"/>
      <c r="JJO43" s="341"/>
      <c r="JJP43" s="341"/>
      <c r="JJQ43" s="341"/>
      <c r="JJR43" s="341"/>
      <c r="JJS43" s="341"/>
      <c r="JJT43" s="341"/>
      <c r="JJU43" s="341"/>
      <c r="JJV43" s="341"/>
      <c r="JJW43" s="341"/>
      <c r="JJX43" s="341"/>
      <c r="JJY43" s="341"/>
      <c r="JJZ43" s="341"/>
      <c r="JKA43" s="341"/>
      <c r="JKB43" s="341"/>
      <c r="JKC43" s="341"/>
      <c r="JKD43" s="341"/>
      <c r="JKE43" s="341"/>
      <c r="JKF43" s="341"/>
      <c r="JKG43" s="341"/>
      <c r="JKH43" s="341"/>
      <c r="JKI43" s="341"/>
      <c r="JKJ43" s="341"/>
      <c r="JKK43" s="341"/>
      <c r="JKL43" s="341"/>
      <c r="JKM43" s="341"/>
      <c r="JKN43" s="341"/>
      <c r="JKO43" s="341"/>
      <c r="JKP43" s="341"/>
      <c r="JKQ43" s="341"/>
      <c r="JKR43" s="341"/>
      <c r="JKS43" s="341"/>
      <c r="JKT43" s="341"/>
      <c r="JKU43" s="341"/>
      <c r="JKV43" s="341"/>
      <c r="JKW43" s="341"/>
      <c r="JKX43" s="341"/>
      <c r="JKY43" s="341"/>
      <c r="JKZ43" s="341"/>
      <c r="JLA43" s="341"/>
      <c r="JLB43" s="341"/>
      <c r="JLC43" s="341"/>
      <c r="JLD43" s="341"/>
      <c r="JLE43" s="341"/>
      <c r="JLF43" s="341"/>
      <c r="JLG43" s="341"/>
      <c r="JLH43" s="341"/>
      <c r="JLI43" s="341"/>
      <c r="JLJ43" s="341"/>
      <c r="JLK43" s="341"/>
      <c r="JLL43" s="341"/>
      <c r="JLM43" s="341"/>
      <c r="JLN43" s="341"/>
      <c r="JLO43" s="341"/>
      <c r="JLP43" s="341"/>
      <c r="JLQ43" s="341"/>
      <c r="JLR43" s="341"/>
      <c r="JLS43" s="341"/>
      <c r="JLT43" s="341"/>
      <c r="JLU43" s="341"/>
      <c r="JLV43" s="341"/>
      <c r="JLW43" s="341"/>
      <c r="JLX43" s="341"/>
      <c r="JLY43" s="341"/>
      <c r="JLZ43" s="341"/>
      <c r="JMA43" s="341"/>
      <c r="JMB43" s="341"/>
      <c r="JMC43" s="341"/>
      <c r="JMD43" s="341"/>
      <c r="JME43" s="341"/>
      <c r="JMF43" s="341"/>
      <c r="JMG43" s="341"/>
      <c r="JMH43" s="341"/>
      <c r="JMI43" s="341"/>
      <c r="JMJ43" s="341"/>
      <c r="JMK43" s="341"/>
      <c r="JML43" s="341"/>
      <c r="JMM43" s="341"/>
      <c r="JMN43" s="341"/>
      <c r="JMO43" s="341"/>
      <c r="JMP43" s="341"/>
      <c r="JMQ43" s="341"/>
      <c r="JMR43" s="341"/>
      <c r="JMS43" s="341"/>
      <c r="JMT43" s="341"/>
      <c r="JMU43" s="341"/>
      <c r="JMV43" s="341"/>
      <c r="JMW43" s="341"/>
      <c r="JMX43" s="341"/>
      <c r="JMY43" s="341"/>
      <c r="JMZ43" s="341"/>
      <c r="JNA43" s="341"/>
      <c r="JNB43" s="341"/>
      <c r="JNC43" s="341"/>
      <c r="JND43" s="341"/>
      <c r="JNE43" s="341"/>
      <c r="JNF43" s="341"/>
      <c r="JNG43" s="341"/>
      <c r="JNH43" s="341"/>
      <c r="JNI43" s="341"/>
      <c r="JNJ43" s="341"/>
      <c r="JNK43" s="341"/>
      <c r="JNL43" s="341"/>
      <c r="JNM43" s="341"/>
      <c r="JNN43" s="341"/>
      <c r="JNO43" s="341"/>
      <c r="JNP43" s="341"/>
      <c r="JNQ43" s="341"/>
      <c r="JNR43" s="341"/>
      <c r="JNS43" s="341"/>
      <c r="JNT43" s="341"/>
      <c r="JNU43" s="341"/>
      <c r="JNV43" s="341"/>
      <c r="JNW43" s="341"/>
      <c r="JNX43" s="341"/>
      <c r="JNY43" s="341"/>
      <c r="JNZ43" s="341"/>
      <c r="JOA43" s="341"/>
      <c r="JOB43" s="341"/>
      <c r="JOC43" s="341"/>
      <c r="JOD43" s="341"/>
      <c r="JOE43" s="341"/>
      <c r="JOF43" s="341"/>
      <c r="JOG43" s="341"/>
      <c r="JOH43" s="341"/>
      <c r="JOI43" s="341"/>
      <c r="JOJ43" s="341"/>
      <c r="JOK43" s="341"/>
      <c r="JOL43" s="341"/>
      <c r="JOM43" s="341"/>
      <c r="JON43" s="341"/>
      <c r="JOO43" s="341"/>
      <c r="JOP43" s="341"/>
      <c r="JOQ43" s="341"/>
      <c r="JOR43" s="341"/>
      <c r="JOS43" s="341"/>
      <c r="JOT43" s="341"/>
      <c r="JOU43" s="341"/>
      <c r="JOV43" s="341"/>
      <c r="JOW43" s="341"/>
      <c r="JOX43" s="341"/>
      <c r="JOY43" s="341"/>
      <c r="JOZ43" s="341"/>
      <c r="JPA43" s="341"/>
      <c r="JPB43" s="341"/>
      <c r="JPC43" s="341"/>
      <c r="JPD43" s="341"/>
      <c r="JPE43" s="341"/>
      <c r="JPF43" s="341"/>
      <c r="JPG43" s="341"/>
      <c r="JPH43" s="341"/>
      <c r="JPI43" s="341"/>
      <c r="JPJ43" s="341"/>
      <c r="JPK43" s="341"/>
      <c r="JPL43" s="341"/>
      <c r="JPM43" s="341"/>
      <c r="JPN43" s="341"/>
      <c r="JPO43" s="341"/>
      <c r="JPP43" s="341"/>
      <c r="JPQ43" s="341"/>
      <c r="JPR43" s="341"/>
      <c r="JPS43" s="341"/>
      <c r="JPT43" s="341"/>
      <c r="JPU43" s="341"/>
      <c r="JPV43" s="341"/>
      <c r="JPW43" s="341"/>
      <c r="JPX43" s="341"/>
      <c r="JPY43" s="341"/>
      <c r="JPZ43" s="341"/>
      <c r="JQA43" s="341"/>
      <c r="JQB43" s="341"/>
      <c r="JQC43" s="341"/>
      <c r="JQD43" s="341"/>
      <c r="JQE43" s="341"/>
      <c r="JQF43" s="341"/>
      <c r="JQG43" s="341"/>
      <c r="JQH43" s="341"/>
      <c r="JQI43" s="341"/>
      <c r="JQJ43" s="341"/>
      <c r="JQK43" s="341"/>
      <c r="JQL43" s="341"/>
      <c r="JQM43" s="341"/>
      <c r="JQN43" s="341"/>
      <c r="JQO43" s="341"/>
      <c r="JQP43" s="341"/>
      <c r="JQQ43" s="341"/>
      <c r="JQR43" s="341"/>
      <c r="JQS43" s="341"/>
      <c r="JQT43" s="341"/>
      <c r="JQU43" s="341"/>
      <c r="JQV43" s="341"/>
      <c r="JQW43" s="341"/>
      <c r="JQX43" s="341"/>
      <c r="JQY43" s="341"/>
      <c r="JQZ43" s="341"/>
      <c r="JRA43" s="341"/>
      <c r="JRB43" s="341"/>
      <c r="JRC43" s="341"/>
      <c r="JRD43" s="341"/>
      <c r="JRE43" s="341"/>
      <c r="JRF43" s="341"/>
      <c r="JRG43" s="341"/>
      <c r="JRH43" s="341"/>
      <c r="JRI43" s="341"/>
      <c r="JRJ43" s="341"/>
      <c r="JRK43" s="341"/>
      <c r="JRL43" s="341"/>
      <c r="JRM43" s="341"/>
      <c r="JRN43" s="341"/>
      <c r="JRO43" s="341"/>
      <c r="JRP43" s="341"/>
      <c r="JRQ43" s="341"/>
      <c r="JRR43" s="341"/>
      <c r="JRS43" s="341"/>
      <c r="JRT43" s="341"/>
      <c r="JRU43" s="341"/>
      <c r="JRV43" s="341"/>
      <c r="JRW43" s="341"/>
      <c r="JRX43" s="341"/>
      <c r="JRY43" s="341"/>
      <c r="JRZ43" s="341"/>
      <c r="JSA43" s="341"/>
      <c r="JSB43" s="341"/>
      <c r="JSC43" s="341"/>
      <c r="JSD43" s="341"/>
      <c r="JSE43" s="341"/>
      <c r="JSF43" s="341"/>
      <c r="JSG43" s="341"/>
      <c r="JSH43" s="341"/>
      <c r="JSI43" s="341"/>
      <c r="JSJ43" s="341"/>
      <c r="JSK43" s="341"/>
      <c r="JSL43" s="341"/>
      <c r="JSM43" s="341"/>
      <c r="JSN43" s="341"/>
      <c r="JSO43" s="341"/>
      <c r="JSP43" s="341"/>
      <c r="JSQ43" s="341"/>
      <c r="JSR43" s="341"/>
      <c r="JSS43" s="341"/>
      <c r="JST43" s="341"/>
      <c r="JSU43" s="341"/>
      <c r="JSV43" s="341"/>
      <c r="JSW43" s="341"/>
      <c r="JSX43" s="341"/>
      <c r="JSY43" s="341"/>
      <c r="JSZ43" s="341"/>
      <c r="JTA43" s="341"/>
      <c r="JTB43" s="341"/>
      <c r="JTC43" s="341"/>
      <c r="JTD43" s="341"/>
      <c r="JTE43" s="341"/>
      <c r="JTF43" s="341"/>
      <c r="JTG43" s="341"/>
      <c r="JTH43" s="341"/>
      <c r="JTI43" s="341"/>
      <c r="JTJ43" s="341"/>
      <c r="JTK43" s="341"/>
      <c r="JTL43" s="341"/>
      <c r="JTM43" s="341"/>
      <c r="JTN43" s="341"/>
      <c r="JTO43" s="341"/>
      <c r="JTP43" s="341"/>
      <c r="JTQ43" s="341"/>
      <c r="JTR43" s="341"/>
      <c r="JTS43" s="341"/>
      <c r="JTT43" s="341"/>
      <c r="JTU43" s="341"/>
      <c r="JTV43" s="341"/>
      <c r="JTW43" s="341"/>
      <c r="JTX43" s="341"/>
      <c r="JTY43" s="341"/>
      <c r="JTZ43" s="341"/>
      <c r="JUA43" s="341"/>
      <c r="JUB43" s="341"/>
      <c r="JUC43" s="341"/>
      <c r="JUD43" s="341"/>
      <c r="JUE43" s="341"/>
      <c r="JUF43" s="341"/>
      <c r="JUG43" s="341"/>
      <c r="JUH43" s="341"/>
      <c r="JUI43" s="341"/>
      <c r="JUJ43" s="341"/>
      <c r="JUK43" s="341"/>
      <c r="JUL43" s="341"/>
      <c r="JUM43" s="341"/>
      <c r="JUN43" s="341"/>
      <c r="JUO43" s="341"/>
      <c r="JUP43" s="341"/>
      <c r="JUQ43" s="341"/>
      <c r="JUR43" s="341"/>
      <c r="JUS43" s="341"/>
      <c r="JUT43" s="341"/>
      <c r="JUU43" s="341"/>
      <c r="JUV43" s="341"/>
      <c r="JUW43" s="341"/>
      <c r="JUX43" s="341"/>
      <c r="JUY43" s="341"/>
      <c r="JUZ43" s="341"/>
      <c r="JVA43" s="341"/>
      <c r="JVB43" s="341"/>
      <c r="JVC43" s="341"/>
      <c r="JVD43" s="341"/>
      <c r="JVE43" s="341"/>
      <c r="JVF43" s="341"/>
      <c r="JVG43" s="341"/>
      <c r="JVH43" s="341"/>
      <c r="JVI43" s="341"/>
      <c r="JVJ43" s="341"/>
      <c r="JVK43" s="341"/>
      <c r="JVL43" s="341"/>
      <c r="JVM43" s="341"/>
      <c r="JVN43" s="341"/>
      <c r="JVO43" s="341"/>
      <c r="JVP43" s="341"/>
      <c r="JVQ43" s="341"/>
      <c r="JVR43" s="341"/>
      <c r="JVS43" s="341"/>
      <c r="JVT43" s="341"/>
      <c r="JVU43" s="341"/>
      <c r="JVV43" s="341"/>
      <c r="JVW43" s="341"/>
      <c r="JVX43" s="341"/>
      <c r="JVY43" s="341"/>
      <c r="JVZ43" s="341"/>
      <c r="JWA43" s="341"/>
      <c r="JWB43" s="341"/>
      <c r="JWC43" s="341"/>
      <c r="JWD43" s="341"/>
      <c r="JWE43" s="341"/>
      <c r="JWF43" s="341"/>
      <c r="JWG43" s="341"/>
      <c r="JWH43" s="341"/>
      <c r="JWI43" s="341"/>
      <c r="JWJ43" s="341"/>
      <c r="JWK43" s="341"/>
      <c r="JWL43" s="341"/>
      <c r="JWM43" s="341"/>
      <c r="JWN43" s="341"/>
      <c r="JWO43" s="341"/>
      <c r="JWP43" s="341"/>
      <c r="JWQ43" s="341"/>
      <c r="JWR43" s="341"/>
      <c r="JWS43" s="341"/>
      <c r="JWT43" s="341"/>
      <c r="JWU43" s="341"/>
      <c r="JWV43" s="341"/>
      <c r="JWW43" s="341"/>
      <c r="JWX43" s="341"/>
      <c r="JWY43" s="341"/>
      <c r="JWZ43" s="341"/>
      <c r="JXA43" s="341"/>
      <c r="JXB43" s="341"/>
      <c r="JXC43" s="341"/>
      <c r="JXD43" s="341"/>
      <c r="JXE43" s="341"/>
      <c r="JXF43" s="341"/>
      <c r="JXG43" s="341"/>
      <c r="JXH43" s="341"/>
      <c r="JXI43" s="341"/>
      <c r="JXJ43" s="341"/>
      <c r="JXK43" s="341"/>
      <c r="JXL43" s="341"/>
      <c r="JXM43" s="341"/>
      <c r="JXN43" s="341"/>
      <c r="JXO43" s="341"/>
      <c r="JXP43" s="341"/>
      <c r="JXQ43" s="341"/>
      <c r="JXR43" s="341"/>
      <c r="JXS43" s="341"/>
      <c r="JXT43" s="341"/>
      <c r="JXU43" s="341"/>
      <c r="JXV43" s="341"/>
      <c r="JXW43" s="341"/>
      <c r="JXX43" s="341"/>
      <c r="JXY43" s="341"/>
      <c r="JXZ43" s="341"/>
      <c r="JYA43" s="341"/>
      <c r="JYB43" s="341"/>
      <c r="JYC43" s="341"/>
      <c r="JYD43" s="341"/>
      <c r="JYE43" s="341"/>
      <c r="JYF43" s="341"/>
      <c r="JYG43" s="341"/>
      <c r="JYH43" s="341"/>
      <c r="JYI43" s="341"/>
      <c r="JYJ43" s="341"/>
      <c r="JYK43" s="341"/>
      <c r="JYL43" s="341"/>
      <c r="JYM43" s="341"/>
      <c r="JYN43" s="341"/>
      <c r="JYO43" s="341"/>
      <c r="JYP43" s="341"/>
      <c r="JYQ43" s="341"/>
      <c r="JYR43" s="341"/>
      <c r="JYS43" s="341"/>
      <c r="JYT43" s="341"/>
      <c r="JYU43" s="341"/>
      <c r="JYV43" s="341"/>
      <c r="JYW43" s="341"/>
      <c r="JYX43" s="341"/>
      <c r="JYY43" s="341"/>
      <c r="JYZ43" s="341"/>
      <c r="JZA43" s="341"/>
      <c r="JZB43" s="341"/>
      <c r="JZC43" s="341"/>
      <c r="JZD43" s="341"/>
      <c r="JZE43" s="341"/>
      <c r="JZF43" s="341"/>
      <c r="JZG43" s="341"/>
      <c r="JZH43" s="341"/>
      <c r="JZI43" s="341"/>
      <c r="JZJ43" s="341"/>
      <c r="JZK43" s="341"/>
      <c r="JZL43" s="341"/>
      <c r="JZM43" s="341"/>
      <c r="JZN43" s="341"/>
      <c r="JZO43" s="341"/>
      <c r="JZP43" s="341"/>
      <c r="JZQ43" s="341"/>
      <c r="JZR43" s="341"/>
      <c r="JZS43" s="341"/>
      <c r="JZT43" s="341"/>
      <c r="JZU43" s="341"/>
      <c r="JZV43" s="341"/>
      <c r="JZW43" s="341"/>
      <c r="JZX43" s="341"/>
      <c r="JZY43" s="341"/>
      <c r="JZZ43" s="341"/>
      <c r="KAA43" s="341"/>
      <c r="KAB43" s="341"/>
      <c r="KAC43" s="341"/>
      <c r="KAD43" s="341"/>
      <c r="KAE43" s="341"/>
      <c r="KAF43" s="341"/>
      <c r="KAG43" s="341"/>
      <c r="KAH43" s="341"/>
      <c r="KAI43" s="341"/>
      <c r="KAJ43" s="341"/>
      <c r="KAK43" s="341"/>
      <c r="KAL43" s="341"/>
      <c r="KAM43" s="341"/>
      <c r="KAN43" s="341"/>
      <c r="KAO43" s="341"/>
      <c r="KAP43" s="341"/>
      <c r="KAQ43" s="341"/>
      <c r="KAR43" s="341"/>
      <c r="KAS43" s="341"/>
      <c r="KAT43" s="341"/>
      <c r="KAU43" s="341"/>
      <c r="KAV43" s="341"/>
      <c r="KAW43" s="341"/>
      <c r="KAX43" s="341"/>
      <c r="KAY43" s="341"/>
      <c r="KAZ43" s="341"/>
      <c r="KBA43" s="341"/>
      <c r="KBB43" s="341"/>
      <c r="KBC43" s="341"/>
      <c r="KBD43" s="341"/>
      <c r="KBE43" s="341"/>
      <c r="KBF43" s="341"/>
      <c r="KBG43" s="341"/>
      <c r="KBH43" s="341"/>
      <c r="KBI43" s="341"/>
      <c r="KBJ43" s="341"/>
      <c r="KBK43" s="341"/>
      <c r="KBL43" s="341"/>
      <c r="KBM43" s="341"/>
      <c r="KBN43" s="341"/>
      <c r="KBO43" s="341"/>
      <c r="KBP43" s="341"/>
      <c r="KBQ43" s="341"/>
      <c r="KBR43" s="341"/>
      <c r="KBS43" s="341"/>
      <c r="KBT43" s="341"/>
      <c r="KBU43" s="341"/>
      <c r="KBV43" s="341"/>
      <c r="KBW43" s="341"/>
      <c r="KBX43" s="341"/>
      <c r="KBY43" s="341"/>
      <c r="KBZ43" s="341"/>
      <c r="KCA43" s="341"/>
      <c r="KCB43" s="341"/>
      <c r="KCC43" s="341"/>
      <c r="KCD43" s="341"/>
      <c r="KCE43" s="341"/>
      <c r="KCF43" s="341"/>
      <c r="KCG43" s="341"/>
      <c r="KCH43" s="341"/>
      <c r="KCI43" s="341"/>
      <c r="KCJ43" s="341"/>
      <c r="KCK43" s="341"/>
      <c r="KCL43" s="341"/>
      <c r="KCM43" s="341"/>
      <c r="KCN43" s="341"/>
      <c r="KCO43" s="341"/>
      <c r="KCP43" s="341"/>
      <c r="KCQ43" s="341"/>
      <c r="KCR43" s="341"/>
      <c r="KCS43" s="341"/>
      <c r="KCT43" s="341"/>
      <c r="KCU43" s="341"/>
      <c r="KCV43" s="341"/>
      <c r="KCW43" s="341"/>
      <c r="KCX43" s="341"/>
      <c r="KCY43" s="341"/>
      <c r="KCZ43" s="341"/>
      <c r="KDA43" s="341"/>
      <c r="KDB43" s="341"/>
      <c r="KDC43" s="341"/>
      <c r="KDD43" s="341"/>
      <c r="KDE43" s="341"/>
      <c r="KDF43" s="341"/>
      <c r="KDG43" s="341"/>
      <c r="KDH43" s="341"/>
      <c r="KDI43" s="341"/>
      <c r="KDJ43" s="341"/>
      <c r="KDK43" s="341"/>
      <c r="KDL43" s="341"/>
      <c r="KDM43" s="341"/>
      <c r="KDN43" s="341"/>
      <c r="KDO43" s="341"/>
      <c r="KDP43" s="341"/>
      <c r="KDQ43" s="341"/>
      <c r="KDR43" s="341"/>
      <c r="KDS43" s="341"/>
      <c r="KDT43" s="341"/>
      <c r="KDU43" s="341"/>
      <c r="KDV43" s="341"/>
      <c r="KDW43" s="341"/>
      <c r="KDX43" s="341"/>
      <c r="KDY43" s="341"/>
      <c r="KDZ43" s="341"/>
      <c r="KEA43" s="341"/>
      <c r="KEB43" s="341"/>
      <c r="KEC43" s="341"/>
      <c r="KED43" s="341"/>
      <c r="KEE43" s="341"/>
      <c r="KEF43" s="341"/>
      <c r="KEG43" s="341"/>
      <c r="KEH43" s="341"/>
      <c r="KEI43" s="341"/>
      <c r="KEJ43" s="341"/>
      <c r="KEK43" s="341"/>
      <c r="KEL43" s="341"/>
      <c r="KEM43" s="341"/>
      <c r="KEN43" s="341"/>
      <c r="KEO43" s="341"/>
      <c r="KEP43" s="341"/>
      <c r="KEQ43" s="341"/>
      <c r="KER43" s="341"/>
      <c r="KES43" s="341"/>
      <c r="KET43" s="341"/>
      <c r="KEU43" s="341"/>
      <c r="KEV43" s="341"/>
      <c r="KEW43" s="341"/>
      <c r="KEX43" s="341"/>
      <c r="KEY43" s="341"/>
      <c r="KEZ43" s="341"/>
      <c r="KFA43" s="341"/>
      <c r="KFB43" s="341"/>
      <c r="KFC43" s="341"/>
      <c r="KFD43" s="341"/>
      <c r="KFE43" s="341"/>
      <c r="KFF43" s="341"/>
      <c r="KFG43" s="341"/>
      <c r="KFH43" s="341"/>
      <c r="KFI43" s="341"/>
      <c r="KFJ43" s="341"/>
      <c r="KFK43" s="341"/>
      <c r="KFL43" s="341"/>
      <c r="KFM43" s="341"/>
      <c r="KFN43" s="341"/>
      <c r="KFO43" s="341"/>
      <c r="KFP43" s="341"/>
      <c r="KFQ43" s="341"/>
      <c r="KFR43" s="341"/>
      <c r="KFS43" s="341"/>
      <c r="KFT43" s="341"/>
      <c r="KFU43" s="341"/>
      <c r="KFV43" s="341"/>
      <c r="KFW43" s="341"/>
      <c r="KFX43" s="341"/>
      <c r="KFY43" s="341"/>
      <c r="KFZ43" s="341"/>
      <c r="KGA43" s="341"/>
      <c r="KGB43" s="341"/>
      <c r="KGC43" s="341"/>
      <c r="KGD43" s="341"/>
      <c r="KGE43" s="341"/>
      <c r="KGF43" s="341"/>
      <c r="KGG43" s="341"/>
      <c r="KGH43" s="341"/>
      <c r="KGI43" s="341"/>
      <c r="KGJ43" s="341"/>
      <c r="KGK43" s="341"/>
      <c r="KGL43" s="341"/>
      <c r="KGM43" s="341"/>
      <c r="KGN43" s="341"/>
      <c r="KGO43" s="341"/>
      <c r="KGP43" s="341"/>
      <c r="KGQ43" s="341"/>
      <c r="KGR43" s="341"/>
      <c r="KGS43" s="341"/>
      <c r="KGT43" s="341"/>
      <c r="KGU43" s="341"/>
      <c r="KGV43" s="341"/>
      <c r="KGW43" s="341"/>
      <c r="KGX43" s="341"/>
      <c r="KGY43" s="341"/>
      <c r="KGZ43" s="341"/>
      <c r="KHA43" s="341"/>
      <c r="KHB43" s="341"/>
      <c r="KHC43" s="341"/>
      <c r="KHD43" s="341"/>
      <c r="KHE43" s="341"/>
      <c r="KHF43" s="341"/>
      <c r="KHG43" s="341"/>
      <c r="KHH43" s="341"/>
      <c r="KHI43" s="341"/>
      <c r="KHJ43" s="341"/>
      <c r="KHK43" s="341"/>
      <c r="KHL43" s="341"/>
      <c r="KHM43" s="341"/>
      <c r="KHN43" s="341"/>
      <c r="KHO43" s="341"/>
      <c r="KHP43" s="341"/>
      <c r="KHQ43" s="341"/>
      <c r="KHR43" s="341"/>
      <c r="KHS43" s="341"/>
      <c r="KHT43" s="341"/>
      <c r="KHU43" s="341"/>
      <c r="KHV43" s="341"/>
      <c r="KHW43" s="341"/>
      <c r="KHX43" s="341"/>
      <c r="KHY43" s="341"/>
      <c r="KHZ43" s="341"/>
      <c r="KIA43" s="341"/>
      <c r="KIB43" s="341"/>
      <c r="KIC43" s="341"/>
      <c r="KID43" s="341"/>
      <c r="KIE43" s="341"/>
      <c r="KIF43" s="341"/>
      <c r="KIG43" s="341"/>
      <c r="KIH43" s="341"/>
      <c r="KII43" s="341"/>
      <c r="KIJ43" s="341"/>
      <c r="KIK43" s="341"/>
      <c r="KIL43" s="341"/>
      <c r="KIM43" s="341"/>
      <c r="KIN43" s="341"/>
      <c r="KIO43" s="341"/>
      <c r="KIP43" s="341"/>
      <c r="KIQ43" s="341"/>
      <c r="KIR43" s="341"/>
      <c r="KIS43" s="341"/>
      <c r="KIT43" s="341"/>
      <c r="KIU43" s="341"/>
      <c r="KIV43" s="341"/>
      <c r="KIW43" s="341"/>
      <c r="KIX43" s="341"/>
      <c r="KIY43" s="341"/>
      <c r="KIZ43" s="341"/>
      <c r="KJA43" s="341"/>
      <c r="KJB43" s="341"/>
      <c r="KJC43" s="341"/>
      <c r="KJD43" s="341"/>
      <c r="KJE43" s="341"/>
      <c r="KJF43" s="341"/>
      <c r="KJG43" s="341"/>
      <c r="KJH43" s="341"/>
      <c r="KJI43" s="341"/>
      <c r="KJJ43" s="341"/>
      <c r="KJK43" s="341"/>
      <c r="KJL43" s="341"/>
      <c r="KJM43" s="341"/>
      <c r="KJN43" s="341"/>
      <c r="KJO43" s="341"/>
      <c r="KJP43" s="341"/>
      <c r="KJQ43" s="341"/>
      <c r="KJR43" s="341"/>
      <c r="KJS43" s="341"/>
      <c r="KJT43" s="341"/>
      <c r="KJU43" s="341"/>
      <c r="KJV43" s="341"/>
      <c r="KJW43" s="341"/>
      <c r="KJX43" s="341"/>
      <c r="KJY43" s="341"/>
      <c r="KJZ43" s="341"/>
      <c r="KKA43" s="341"/>
      <c r="KKB43" s="341"/>
      <c r="KKC43" s="341"/>
      <c r="KKD43" s="341"/>
      <c r="KKE43" s="341"/>
      <c r="KKF43" s="341"/>
      <c r="KKG43" s="341"/>
      <c r="KKH43" s="341"/>
      <c r="KKI43" s="341"/>
      <c r="KKJ43" s="341"/>
      <c r="KKK43" s="341"/>
      <c r="KKL43" s="341"/>
      <c r="KKM43" s="341"/>
      <c r="KKN43" s="341"/>
      <c r="KKO43" s="341"/>
      <c r="KKP43" s="341"/>
      <c r="KKQ43" s="341"/>
      <c r="KKR43" s="341"/>
      <c r="KKS43" s="341"/>
      <c r="KKT43" s="341"/>
      <c r="KKU43" s="341"/>
      <c r="KKV43" s="341"/>
      <c r="KKW43" s="341"/>
      <c r="KKX43" s="341"/>
      <c r="KKY43" s="341"/>
      <c r="KKZ43" s="341"/>
      <c r="KLA43" s="341"/>
      <c r="KLB43" s="341"/>
      <c r="KLC43" s="341"/>
      <c r="KLD43" s="341"/>
      <c r="KLE43" s="341"/>
      <c r="KLF43" s="341"/>
      <c r="KLG43" s="341"/>
      <c r="KLH43" s="341"/>
      <c r="KLI43" s="341"/>
      <c r="KLJ43" s="341"/>
      <c r="KLK43" s="341"/>
      <c r="KLL43" s="341"/>
      <c r="KLM43" s="341"/>
      <c r="KLN43" s="341"/>
      <c r="KLO43" s="341"/>
      <c r="KLP43" s="341"/>
      <c r="KLQ43" s="341"/>
      <c r="KLR43" s="341"/>
      <c r="KLS43" s="341"/>
      <c r="KLT43" s="341"/>
      <c r="KLU43" s="341"/>
      <c r="KLV43" s="341"/>
      <c r="KLW43" s="341"/>
      <c r="KLX43" s="341"/>
      <c r="KLY43" s="341"/>
      <c r="KLZ43" s="341"/>
      <c r="KMA43" s="341"/>
      <c r="KMB43" s="341"/>
      <c r="KMC43" s="341"/>
      <c r="KMD43" s="341"/>
      <c r="KME43" s="341"/>
      <c r="KMF43" s="341"/>
      <c r="KMG43" s="341"/>
      <c r="KMH43" s="341"/>
      <c r="KMI43" s="341"/>
      <c r="KMJ43" s="341"/>
      <c r="KMK43" s="341"/>
      <c r="KML43" s="341"/>
      <c r="KMM43" s="341"/>
      <c r="KMN43" s="341"/>
      <c r="KMO43" s="341"/>
      <c r="KMP43" s="341"/>
      <c r="KMQ43" s="341"/>
      <c r="KMR43" s="341"/>
      <c r="KMS43" s="341"/>
      <c r="KMT43" s="341"/>
      <c r="KMU43" s="341"/>
      <c r="KMV43" s="341"/>
      <c r="KMW43" s="341"/>
      <c r="KMX43" s="341"/>
      <c r="KMY43" s="341"/>
      <c r="KMZ43" s="341"/>
      <c r="KNA43" s="341"/>
      <c r="KNB43" s="341"/>
      <c r="KNC43" s="341"/>
      <c r="KND43" s="341"/>
      <c r="KNE43" s="341"/>
      <c r="KNF43" s="341"/>
      <c r="KNG43" s="341"/>
      <c r="KNH43" s="341"/>
      <c r="KNI43" s="341"/>
      <c r="KNJ43" s="341"/>
      <c r="KNK43" s="341"/>
      <c r="KNL43" s="341"/>
      <c r="KNM43" s="341"/>
      <c r="KNN43" s="341"/>
      <c r="KNO43" s="341"/>
      <c r="KNP43" s="341"/>
      <c r="KNQ43" s="341"/>
      <c r="KNR43" s="341"/>
      <c r="KNS43" s="341"/>
      <c r="KNT43" s="341"/>
      <c r="KNU43" s="341"/>
      <c r="KNV43" s="341"/>
      <c r="KNW43" s="341"/>
      <c r="KNX43" s="341"/>
      <c r="KNY43" s="341"/>
      <c r="KNZ43" s="341"/>
      <c r="KOA43" s="341"/>
      <c r="KOB43" s="341"/>
      <c r="KOC43" s="341"/>
      <c r="KOD43" s="341"/>
      <c r="KOE43" s="341"/>
      <c r="KOF43" s="341"/>
      <c r="KOG43" s="341"/>
      <c r="KOH43" s="341"/>
      <c r="KOI43" s="341"/>
      <c r="KOJ43" s="341"/>
      <c r="KOK43" s="341"/>
      <c r="KOL43" s="341"/>
      <c r="KOM43" s="341"/>
      <c r="KON43" s="341"/>
      <c r="KOO43" s="341"/>
      <c r="KOP43" s="341"/>
      <c r="KOQ43" s="341"/>
      <c r="KOR43" s="341"/>
      <c r="KOS43" s="341"/>
      <c r="KOT43" s="341"/>
      <c r="KOU43" s="341"/>
      <c r="KOV43" s="341"/>
      <c r="KOW43" s="341"/>
      <c r="KOX43" s="341"/>
      <c r="KOY43" s="341"/>
      <c r="KOZ43" s="341"/>
      <c r="KPA43" s="341"/>
      <c r="KPB43" s="341"/>
      <c r="KPC43" s="341"/>
      <c r="KPD43" s="341"/>
      <c r="KPE43" s="341"/>
      <c r="KPF43" s="341"/>
      <c r="KPG43" s="341"/>
      <c r="KPH43" s="341"/>
      <c r="KPI43" s="341"/>
      <c r="KPJ43" s="341"/>
      <c r="KPK43" s="341"/>
      <c r="KPL43" s="341"/>
      <c r="KPM43" s="341"/>
      <c r="KPN43" s="341"/>
      <c r="KPO43" s="341"/>
      <c r="KPP43" s="341"/>
      <c r="KPQ43" s="341"/>
      <c r="KPR43" s="341"/>
      <c r="KPS43" s="341"/>
      <c r="KPT43" s="341"/>
      <c r="KPU43" s="341"/>
      <c r="KPV43" s="341"/>
      <c r="KPW43" s="341"/>
      <c r="KPX43" s="341"/>
      <c r="KPY43" s="341"/>
      <c r="KPZ43" s="341"/>
      <c r="KQA43" s="341"/>
      <c r="KQB43" s="341"/>
      <c r="KQC43" s="341"/>
      <c r="KQD43" s="341"/>
      <c r="KQE43" s="341"/>
      <c r="KQF43" s="341"/>
      <c r="KQG43" s="341"/>
      <c r="KQH43" s="341"/>
      <c r="KQI43" s="341"/>
      <c r="KQJ43" s="341"/>
      <c r="KQK43" s="341"/>
      <c r="KQL43" s="341"/>
      <c r="KQM43" s="341"/>
      <c r="KQN43" s="341"/>
      <c r="KQO43" s="341"/>
      <c r="KQP43" s="341"/>
      <c r="KQQ43" s="341"/>
      <c r="KQR43" s="341"/>
      <c r="KQS43" s="341"/>
      <c r="KQT43" s="341"/>
      <c r="KQU43" s="341"/>
      <c r="KQV43" s="341"/>
      <c r="KQW43" s="341"/>
      <c r="KQX43" s="341"/>
      <c r="KQY43" s="341"/>
      <c r="KQZ43" s="341"/>
      <c r="KRA43" s="341"/>
      <c r="KRB43" s="341"/>
      <c r="KRC43" s="341"/>
      <c r="KRD43" s="341"/>
      <c r="KRE43" s="341"/>
      <c r="KRF43" s="341"/>
      <c r="KRG43" s="341"/>
      <c r="KRH43" s="341"/>
      <c r="KRI43" s="341"/>
      <c r="KRJ43" s="341"/>
      <c r="KRK43" s="341"/>
      <c r="KRL43" s="341"/>
      <c r="KRM43" s="341"/>
      <c r="KRN43" s="341"/>
      <c r="KRO43" s="341"/>
      <c r="KRP43" s="341"/>
      <c r="KRQ43" s="341"/>
      <c r="KRR43" s="341"/>
      <c r="KRS43" s="341"/>
      <c r="KRT43" s="341"/>
      <c r="KRU43" s="341"/>
      <c r="KRV43" s="341"/>
      <c r="KRW43" s="341"/>
      <c r="KRX43" s="341"/>
      <c r="KRY43" s="341"/>
      <c r="KRZ43" s="341"/>
      <c r="KSA43" s="341"/>
      <c r="KSB43" s="341"/>
      <c r="KSC43" s="341"/>
      <c r="KSD43" s="341"/>
      <c r="KSE43" s="341"/>
      <c r="KSF43" s="341"/>
      <c r="KSG43" s="341"/>
      <c r="KSH43" s="341"/>
      <c r="KSI43" s="341"/>
      <c r="KSJ43" s="341"/>
      <c r="KSK43" s="341"/>
      <c r="KSL43" s="341"/>
      <c r="KSM43" s="341"/>
      <c r="KSN43" s="341"/>
      <c r="KSO43" s="341"/>
      <c r="KSP43" s="341"/>
      <c r="KSQ43" s="341"/>
      <c r="KSR43" s="341"/>
      <c r="KSS43" s="341"/>
      <c r="KST43" s="341"/>
      <c r="KSU43" s="341"/>
      <c r="KSV43" s="341"/>
      <c r="KSW43" s="341"/>
      <c r="KSX43" s="341"/>
      <c r="KSY43" s="341"/>
      <c r="KSZ43" s="341"/>
      <c r="KTA43" s="341"/>
      <c r="KTB43" s="341"/>
      <c r="KTC43" s="341"/>
      <c r="KTD43" s="341"/>
      <c r="KTE43" s="341"/>
      <c r="KTF43" s="341"/>
      <c r="KTG43" s="341"/>
      <c r="KTH43" s="341"/>
      <c r="KTI43" s="341"/>
      <c r="KTJ43" s="341"/>
      <c r="KTK43" s="341"/>
      <c r="KTL43" s="341"/>
      <c r="KTM43" s="341"/>
      <c r="KTN43" s="341"/>
      <c r="KTO43" s="341"/>
      <c r="KTP43" s="341"/>
      <c r="KTQ43" s="341"/>
      <c r="KTR43" s="341"/>
      <c r="KTS43" s="341"/>
      <c r="KTT43" s="341"/>
      <c r="KTU43" s="341"/>
      <c r="KTV43" s="341"/>
      <c r="KTW43" s="341"/>
      <c r="KTX43" s="341"/>
      <c r="KTY43" s="341"/>
      <c r="KTZ43" s="341"/>
      <c r="KUA43" s="341"/>
      <c r="KUB43" s="341"/>
      <c r="KUC43" s="341"/>
      <c r="KUD43" s="341"/>
      <c r="KUE43" s="341"/>
      <c r="KUF43" s="341"/>
      <c r="KUG43" s="341"/>
      <c r="KUH43" s="341"/>
      <c r="KUI43" s="341"/>
      <c r="KUJ43" s="341"/>
      <c r="KUK43" s="341"/>
      <c r="KUL43" s="341"/>
      <c r="KUM43" s="341"/>
      <c r="KUN43" s="341"/>
      <c r="KUO43" s="341"/>
      <c r="KUP43" s="341"/>
      <c r="KUQ43" s="341"/>
      <c r="KUR43" s="341"/>
      <c r="KUS43" s="341"/>
      <c r="KUT43" s="341"/>
      <c r="KUU43" s="341"/>
      <c r="KUV43" s="341"/>
      <c r="KUW43" s="341"/>
      <c r="KUX43" s="341"/>
      <c r="KUY43" s="341"/>
      <c r="KUZ43" s="341"/>
      <c r="KVA43" s="341"/>
      <c r="KVB43" s="341"/>
      <c r="KVC43" s="341"/>
      <c r="KVD43" s="341"/>
      <c r="KVE43" s="341"/>
      <c r="KVF43" s="341"/>
      <c r="KVG43" s="341"/>
      <c r="KVH43" s="341"/>
      <c r="KVI43" s="341"/>
      <c r="KVJ43" s="341"/>
      <c r="KVK43" s="341"/>
      <c r="KVL43" s="341"/>
      <c r="KVM43" s="341"/>
      <c r="KVN43" s="341"/>
      <c r="KVO43" s="341"/>
      <c r="KVP43" s="341"/>
      <c r="KVQ43" s="341"/>
      <c r="KVR43" s="341"/>
      <c r="KVS43" s="341"/>
      <c r="KVT43" s="341"/>
      <c r="KVU43" s="341"/>
      <c r="KVV43" s="341"/>
      <c r="KVW43" s="341"/>
      <c r="KVX43" s="341"/>
      <c r="KVY43" s="341"/>
      <c r="KVZ43" s="341"/>
      <c r="KWA43" s="341"/>
      <c r="KWB43" s="341"/>
      <c r="KWC43" s="341"/>
      <c r="KWD43" s="341"/>
      <c r="KWE43" s="341"/>
      <c r="KWF43" s="341"/>
      <c r="KWG43" s="341"/>
      <c r="KWH43" s="341"/>
      <c r="KWI43" s="341"/>
      <c r="KWJ43" s="341"/>
      <c r="KWK43" s="341"/>
      <c r="KWL43" s="341"/>
      <c r="KWM43" s="341"/>
      <c r="KWN43" s="341"/>
      <c r="KWO43" s="341"/>
      <c r="KWP43" s="341"/>
      <c r="KWQ43" s="341"/>
      <c r="KWR43" s="341"/>
      <c r="KWS43" s="341"/>
      <c r="KWT43" s="341"/>
      <c r="KWU43" s="341"/>
      <c r="KWV43" s="341"/>
      <c r="KWW43" s="341"/>
      <c r="KWX43" s="341"/>
      <c r="KWY43" s="341"/>
      <c r="KWZ43" s="341"/>
      <c r="KXA43" s="341"/>
      <c r="KXB43" s="341"/>
      <c r="KXC43" s="341"/>
      <c r="KXD43" s="341"/>
      <c r="KXE43" s="341"/>
      <c r="KXF43" s="341"/>
      <c r="KXG43" s="341"/>
      <c r="KXH43" s="341"/>
      <c r="KXI43" s="341"/>
      <c r="KXJ43" s="341"/>
      <c r="KXK43" s="341"/>
      <c r="KXL43" s="341"/>
      <c r="KXM43" s="341"/>
      <c r="KXN43" s="341"/>
      <c r="KXO43" s="341"/>
      <c r="KXP43" s="341"/>
      <c r="KXQ43" s="341"/>
      <c r="KXR43" s="341"/>
      <c r="KXS43" s="341"/>
      <c r="KXT43" s="341"/>
      <c r="KXU43" s="341"/>
      <c r="KXV43" s="341"/>
      <c r="KXW43" s="341"/>
      <c r="KXX43" s="341"/>
      <c r="KXY43" s="341"/>
      <c r="KXZ43" s="341"/>
      <c r="KYA43" s="341"/>
      <c r="KYB43" s="341"/>
      <c r="KYC43" s="341"/>
      <c r="KYD43" s="341"/>
      <c r="KYE43" s="341"/>
      <c r="KYF43" s="341"/>
      <c r="KYG43" s="341"/>
      <c r="KYH43" s="341"/>
      <c r="KYI43" s="341"/>
      <c r="KYJ43" s="341"/>
      <c r="KYK43" s="341"/>
      <c r="KYL43" s="341"/>
      <c r="KYM43" s="341"/>
      <c r="KYN43" s="341"/>
      <c r="KYO43" s="341"/>
      <c r="KYP43" s="341"/>
      <c r="KYQ43" s="341"/>
      <c r="KYR43" s="341"/>
      <c r="KYS43" s="341"/>
      <c r="KYT43" s="341"/>
      <c r="KYU43" s="341"/>
      <c r="KYV43" s="341"/>
      <c r="KYW43" s="341"/>
      <c r="KYX43" s="341"/>
      <c r="KYY43" s="341"/>
      <c r="KYZ43" s="341"/>
      <c r="KZA43" s="341"/>
      <c r="KZB43" s="341"/>
      <c r="KZC43" s="341"/>
      <c r="KZD43" s="341"/>
      <c r="KZE43" s="341"/>
      <c r="KZF43" s="341"/>
      <c r="KZG43" s="341"/>
      <c r="KZH43" s="341"/>
      <c r="KZI43" s="341"/>
      <c r="KZJ43" s="341"/>
      <c r="KZK43" s="341"/>
      <c r="KZL43" s="341"/>
      <c r="KZM43" s="341"/>
      <c r="KZN43" s="341"/>
      <c r="KZO43" s="341"/>
      <c r="KZP43" s="341"/>
      <c r="KZQ43" s="341"/>
      <c r="KZR43" s="341"/>
      <c r="KZS43" s="341"/>
      <c r="KZT43" s="341"/>
      <c r="KZU43" s="341"/>
      <c r="KZV43" s="341"/>
      <c r="KZW43" s="341"/>
      <c r="KZX43" s="341"/>
      <c r="KZY43" s="341"/>
      <c r="KZZ43" s="341"/>
      <c r="LAA43" s="341"/>
      <c r="LAB43" s="341"/>
      <c r="LAC43" s="341"/>
      <c r="LAD43" s="341"/>
      <c r="LAE43" s="341"/>
      <c r="LAF43" s="341"/>
      <c r="LAG43" s="341"/>
      <c r="LAH43" s="341"/>
      <c r="LAI43" s="341"/>
      <c r="LAJ43" s="341"/>
      <c r="LAK43" s="341"/>
      <c r="LAL43" s="341"/>
      <c r="LAM43" s="341"/>
      <c r="LAN43" s="341"/>
      <c r="LAO43" s="341"/>
      <c r="LAP43" s="341"/>
      <c r="LAQ43" s="341"/>
      <c r="LAR43" s="341"/>
      <c r="LAS43" s="341"/>
      <c r="LAT43" s="341"/>
      <c r="LAU43" s="341"/>
      <c r="LAV43" s="341"/>
      <c r="LAW43" s="341"/>
      <c r="LAX43" s="341"/>
      <c r="LAY43" s="341"/>
      <c r="LAZ43" s="341"/>
      <c r="LBA43" s="341"/>
      <c r="LBB43" s="341"/>
      <c r="LBC43" s="341"/>
      <c r="LBD43" s="341"/>
      <c r="LBE43" s="341"/>
      <c r="LBF43" s="341"/>
      <c r="LBG43" s="341"/>
      <c r="LBH43" s="341"/>
      <c r="LBI43" s="341"/>
      <c r="LBJ43" s="341"/>
      <c r="LBK43" s="341"/>
      <c r="LBL43" s="341"/>
      <c r="LBM43" s="341"/>
      <c r="LBN43" s="341"/>
      <c r="LBO43" s="341"/>
      <c r="LBP43" s="341"/>
      <c r="LBQ43" s="341"/>
      <c r="LBR43" s="341"/>
      <c r="LBS43" s="341"/>
      <c r="LBT43" s="341"/>
      <c r="LBU43" s="341"/>
      <c r="LBV43" s="341"/>
      <c r="LBW43" s="341"/>
      <c r="LBX43" s="341"/>
      <c r="LBY43" s="341"/>
      <c r="LBZ43" s="341"/>
      <c r="LCA43" s="341"/>
      <c r="LCB43" s="341"/>
      <c r="LCC43" s="341"/>
      <c r="LCD43" s="341"/>
      <c r="LCE43" s="341"/>
      <c r="LCF43" s="341"/>
      <c r="LCG43" s="341"/>
      <c r="LCH43" s="341"/>
      <c r="LCI43" s="341"/>
      <c r="LCJ43" s="341"/>
      <c r="LCK43" s="341"/>
      <c r="LCL43" s="341"/>
      <c r="LCM43" s="341"/>
      <c r="LCN43" s="341"/>
      <c r="LCO43" s="341"/>
      <c r="LCP43" s="341"/>
      <c r="LCQ43" s="341"/>
      <c r="LCR43" s="341"/>
      <c r="LCS43" s="341"/>
      <c r="LCT43" s="341"/>
      <c r="LCU43" s="341"/>
      <c r="LCV43" s="341"/>
      <c r="LCW43" s="341"/>
      <c r="LCX43" s="341"/>
      <c r="LCY43" s="341"/>
      <c r="LCZ43" s="341"/>
      <c r="LDA43" s="341"/>
      <c r="LDB43" s="341"/>
      <c r="LDC43" s="341"/>
      <c r="LDD43" s="341"/>
      <c r="LDE43" s="341"/>
      <c r="LDF43" s="341"/>
      <c r="LDG43" s="341"/>
      <c r="LDH43" s="341"/>
      <c r="LDI43" s="341"/>
      <c r="LDJ43" s="341"/>
      <c r="LDK43" s="341"/>
      <c r="LDL43" s="341"/>
      <c r="LDM43" s="341"/>
      <c r="LDN43" s="341"/>
      <c r="LDO43" s="341"/>
      <c r="LDP43" s="341"/>
      <c r="LDQ43" s="341"/>
      <c r="LDR43" s="341"/>
      <c r="LDS43" s="341"/>
      <c r="LDT43" s="341"/>
      <c r="LDU43" s="341"/>
      <c r="LDV43" s="341"/>
      <c r="LDW43" s="341"/>
      <c r="LDX43" s="341"/>
      <c r="LDY43" s="341"/>
      <c r="LDZ43" s="341"/>
      <c r="LEA43" s="341"/>
      <c r="LEB43" s="341"/>
      <c r="LEC43" s="341"/>
      <c r="LED43" s="341"/>
      <c r="LEE43" s="341"/>
      <c r="LEF43" s="341"/>
      <c r="LEG43" s="341"/>
      <c r="LEH43" s="341"/>
      <c r="LEI43" s="341"/>
      <c r="LEJ43" s="341"/>
      <c r="LEK43" s="341"/>
      <c r="LEL43" s="341"/>
      <c r="LEM43" s="341"/>
      <c r="LEN43" s="341"/>
      <c r="LEO43" s="341"/>
      <c r="LEP43" s="341"/>
      <c r="LEQ43" s="341"/>
      <c r="LER43" s="341"/>
      <c r="LES43" s="341"/>
      <c r="LET43" s="341"/>
      <c r="LEU43" s="341"/>
      <c r="LEV43" s="341"/>
      <c r="LEW43" s="341"/>
      <c r="LEX43" s="341"/>
      <c r="LEY43" s="341"/>
      <c r="LEZ43" s="341"/>
      <c r="LFA43" s="341"/>
      <c r="LFB43" s="341"/>
      <c r="LFC43" s="341"/>
      <c r="LFD43" s="341"/>
      <c r="LFE43" s="341"/>
      <c r="LFF43" s="341"/>
      <c r="LFG43" s="341"/>
      <c r="LFH43" s="341"/>
      <c r="LFI43" s="341"/>
      <c r="LFJ43" s="341"/>
      <c r="LFK43" s="341"/>
      <c r="LFL43" s="341"/>
      <c r="LFM43" s="341"/>
      <c r="LFN43" s="341"/>
      <c r="LFO43" s="341"/>
      <c r="LFP43" s="341"/>
      <c r="LFQ43" s="341"/>
      <c r="LFR43" s="341"/>
      <c r="LFS43" s="341"/>
      <c r="LFT43" s="341"/>
      <c r="LFU43" s="341"/>
      <c r="LFV43" s="341"/>
      <c r="LFW43" s="341"/>
      <c r="LFX43" s="341"/>
      <c r="LFY43" s="341"/>
      <c r="LFZ43" s="341"/>
      <c r="LGA43" s="341"/>
      <c r="LGB43" s="341"/>
      <c r="LGC43" s="341"/>
      <c r="LGD43" s="341"/>
      <c r="LGE43" s="341"/>
      <c r="LGF43" s="341"/>
      <c r="LGG43" s="341"/>
      <c r="LGH43" s="341"/>
      <c r="LGI43" s="341"/>
      <c r="LGJ43" s="341"/>
      <c r="LGK43" s="341"/>
      <c r="LGL43" s="341"/>
      <c r="LGM43" s="341"/>
      <c r="LGN43" s="341"/>
      <c r="LGO43" s="341"/>
      <c r="LGP43" s="341"/>
      <c r="LGQ43" s="341"/>
      <c r="LGR43" s="341"/>
      <c r="LGS43" s="341"/>
      <c r="LGT43" s="341"/>
      <c r="LGU43" s="341"/>
      <c r="LGV43" s="341"/>
      <c r="LGW43" s="341"/>
      <c r="LGX43" s="341"/>
      <c r="LGY43" s="341"/>
      <c r="LGZ43" s="341"/>
      <c r="LHA43" s="341"/>
      <c r="LHB43" s="341"/>
      <c r="LHC43" s="341"/>
      <c r="LHD43" s="341"/>
      <c r="LHE43" s="341"/>
      <c r="LHF43" s="341"/>
      <c r="LHG43" s="341"/>
      <c r="LHH43" s="341"/>
      <c r="LHI43" s="341"/>
      <c r="LHJ43" s="341"/>
      <c r="LHK43" s="341"/>
      <c r="LHL43" s="341"/>
      <c r="LHM43" s="341"/>
      <c r="LHN43" s="341"/>
      <c r="LHO43" s="341"/>
      <c r="LHP43" s="341"/>
      <c r="LHQ43" s="341"/>
      <c r="LHR43" s="341"/>
      <c r="LHS43" s="341"/>
      <c r="LHT43" s="341"/>
      <c r="LHU43" s="341"/>
      <c r="LHV43" s="341"/>
      <c r="LHW43" s="341"/>
      <c r="LHX43" s="341"/>
      <c r="LHY43" s="341"/>
      <c r="LHZ43" s="341"/>
      <c r="LIA43" s="341"/>
      <c r="LIB43" s="341"/>
      <c r="LIC43" s="341"/>
      <c r="LID43" s="341"/>
      <c r="LIE43" s="341"/>
      <c r="LIF43" s="341"/>
      <c r="LIG43" s="341"/>
      <c r="LIH43" s="341"/>
      <c r="LII43" s="341"/>
      <c r="LIJ43" s="341"/>
      <c r="LIK43" s="341"/>
      <c r="LIL43" s="341"/>
      <c r="LIM43" s="341"/>
      <c r="LIN43" s="341"/>
      <c r="LIO43" s="341"/>
      <c r="LIP43" s="341"/>
      <c r="LIQ43" s="341"/>
      <c r="LIR43" s="341"/>
      <c r="LIS43" s="341"/>
      <c r="LIT43" s="341"/>
      <c r="LIU43" s="341"/>
      <c r="LIV43" s="341"/>
      <c r="LIW43" s="341"/>
      <c r="LIX43" s="341"/>
      <c r="LIY43" s="341"/>
      <c r="LIZ43" s="341"/>
      <c r="LJA43" s="341"/>
      <c r="LJB43" s="341"/>
      <c r="LJC43" s="341"/>
      <c r="LJD43" s="341"/>
      <c r="LJE43" s="341"/>
      <c r="LJF43" s="341"/>
      <c r="LJG43" s="341"/>
      <c r="LJH43" s="341"/>
      <c r="LJI43" s="341"/>
      <c r="LJJ43" s="341"/>
      <c r="LJK43" s="341"/>
      <c r="LJL43" s="341"/>
      <c r="LJM43" s="341"/>
      <c r="LJN43" s="341"/>
      <c r="LJO43" s="341"/>
      <c r="LJP43" s="341"/>
      <c r="LJQ43" s="341"/>
      <c r="LJR43" s="341"/>
      <c r="LJS43" s="341"/>
      <c r="LJT43" s="341"/>
      <c r="LJU43" s="341"/>
      <c r="LJV43" s="341"/>
      <c r="LJW43" s="341"/>
      <c r="LJX43" s="341"/>
      <c r="LJY43" s="341"/>
      <c r="LJZ43" s="341"/>
      <c r="LKA43" s="341"/>
      <c r="LKB43" s="341"/>
      <c r="LKC43" s="341"/>
      <c r="LKD43" s="341"/>
      <c r="LKE43" s="341"/>
      <c r="LKF43" s="341"/>
      <c r="LKG43" s="341"/>
      <c r="LKH43" s="341"/>
      <c r="LKI43" s="341"/>
      <c r="LKJ43" s="341"/>
      <c r="LKK43" s="341"/>
      <c r="LKL43" s="341"/>
      <c r="LKM43" s="341"/>
      <c r="LKN43" s="341"/>
      <c r="LKO43" s="341"/>
      <c r="LKP43" s="341"/>
      <c r="LKQ43" s="341"/>
      <c r="LKR43" s="341"/>
      <c r="LKS43" s="341"/>
      <c r="LKT43" s="341"/>
      <c r="LKU43" s="341"/>
      <c r="LKV43" s="341"/>
      <c r="LKW43" s="341"/>
      <c r="LKX43" s="341"/>
      <c r="LKY43" s="341"/>
      <c r="LKZ43" s="341"/>
      <c r="LLA43" s="341"/>
      <c r="LLB43" s="341"/>
      <c r="LLC43" s="341"/>
      <c r="LLD43" s="341"/>
      <c r="LLE43" s="341"/>
      <c r="LLF43" s="341"/>
      <c r="LLG43" s="341"/>
      <c r="LLH43" s="341"/>
      <c r="LLI43" s="341"/>
      <c r="LLJ43" s="341"/>
      <c r="LLK43" s="341"/>
      <c r="LLL43" s="341"/>
      <c r="LLM43" s="341"/>
      <c r="LLN43" s="341"/>
      <c r="LLO43" s="341"/>
      <c r="LLP43" s="341"/>
      <c r="LLQ43" s="341"/>
      <c r="LLR43" s="341"/>
      <c r="LLS43" s="341"/>
      <c r="LLT43" s="341"/>
      <c r="LLU43" s="341"/>
      <c r="LLV43" s="341"/>
      <c r="LLW43" s="341"/>
      <c r="LLX43" s="341"/>
      <c r="LLY43" s="341"/>
      <c r="LLZ43" s="341"/>
      <c r="LMA43" s="341"/>
      <c r="LMB43" s="341"/>
      <c r="LMC43" s="341"/>
      <c r="LMD43" s="341"/>
      <c r="LME43" s="341"/>
      <c r="LMF43" s="341"/>
      <c r="LMG43" s="341"/>
      <c r="LMH43" s="341"/>
      <c r="LMI43" s="341"/>
      <c r="LMJ43" s="341"/>
      <c r="LMK43" s="341"/>
      <c r="LML43" s="341"/>
      <c r="LMM43" s="341"/>
      <c r="LMN43" s="341"/>
      <c r="LMO43" s="341"/>
      <c r="LMP43" s="341"/>
      <c r="LMQ43" s="341"/>
      <c r="LMR43" s="341"/>
      <c r="LMS43" s="341"/>
      <c r="LMT43" s="341"/>
      <c r="LMU43" s="341"/>
      <c r="LMV43" s="341"/>
      <c r="LMW43" s="341"/>
      <c r="LMX43" s="341"/>
      <c r="LMY43" s="341"/>
      <c r="LMZ43" s="341"/>
      <c r="LNA43" s="341"/>
      <c r="LNB43" s="341"/>
      <c r="LNC43" s="341"/>
      <c r="LND43" s="341"/>
      <c r="LNE43" s="341"/>
      <c r="LNF43" s="341"/>
      <c r="LNG43" s="341"/>
      <c r="LNH43" s="341"/>
      <c r="LNI43" s="341"/>
      <c r="LNJ43" s="341"/>
      <c r="LNK43" s="341"/>
      <c r="LNL43" s="341"/>
      <c r="LNM43" s="341"/>
      <c r="LNN43" s="341"/>
      <c r="LNO43" s="341"/>
      <c r="LNP43" s="341"/>
      <c r="LNQ43" s="341"/>
      <c r="LNR43" s="341"/>
      <c r="LNS43" s="341"/>
      <c r="LNT43" s="341"/>
      <c r="LNU43" s="341"/>
      <c r="LNV43" s="341"/>
      <c r="LNW43" s="341"/>
      <c r="LNX43" s="341"/>
      <c r="LNY43" s="341"/>
      <c r="LNZ43" s="341"/>
      <c r="LOA43" s="341"/>
      <c r="LOB43" s="341"/>
      <c r="LOC43" s="341"/>
      <c r="LOD43" s="341"/>
      <c r="LOE43" s="341"/>
      <c r="LOF43" s="341"/>
      <c r="LOG43" s="341"/>
      <c r="LOH43" s="341"/>
      <c r="LOI43" s="341"/>
      <c r="LOJ43" s="341"/>
      <c r="LOK43" s="341"/>
      <c r="LOL43" s="341"/>
      <c r="LOM43" s="341"/>
      <c r="LON43" s="341"/>
      <c r="LOO43" s="341"/>
      <c r="LOP43" s="341"/>
      <c r="LOQ43" s="341"/>
      <c r="LOR43" s="341"/>
      <c r="LOS43" s="341"/>
      <c r="LOT43" s="341"/>
      <c r="LOU43" s="341"/>
      <c r="LOV43" s="341"/>
      <c r="LOW43" s="341"/>
      <c r="LOX43" s="341"/>
      <c r="LOY43" s="341"/>
      <c r="LOZ43" s="341"/>
      <c r="LPA43" s="341"/>
      <c r="LPB43" s="341"/>
      <c r="LPC43" s="341"/>
      <c r="LPD43" s="341"/>
      <c r="LPE43" s="341"/>
      <c r="LPF43" s="341"/>
      <c r="LPG43" s="341"/>
      <c r="LPH43" s="341"/>
      <c r="LPI43" s="341"/>
      <c r="LPJ43" s="341"/>
      <c r="LPK43" s="341"/>
      <c r="LPL43" s="341"/>
      <c r="LPM43" s="341"/>
      <c r="LPN43" s="341"/>
      <c r="LPO43" s="341"/>
      <c r="LPP43" s="341"/>
      <c r="LPQ43" s="341"/>
      <c r="LPR43" s="341"/>
      <c r="LPS43" s="341"/>
      <c r="LPT43" s="341"/>
      <c r="LPU43" s="341"/>
      <c r="LPV43" s="341"/>
      <c r="LPW43" s="341"/>
      <c r="LPX43" s="341"/>
      <c r="LPY43" s="341"/>
      <c r="LPZ43" s="341"/>
      <c r="LQA43" s="341"/>
      <c r="LQB43" s="341"/>
      <c r="LQC43" s="341"/>
      <c r="LQD43" s="341"/>
      <c r="LQE43" s="341"/>
      <c r="LQF43" s="341"/>
      <c r="LQG43" s="341"/>
      <c r="LQH43" s="341"/>
      <c r="LQI43" s="341"/>
      <c r="LQJ43" s="341"/>
      <c r="LQK43" s="341"/>
      <c r="LQL43" s="341"/>
      <c r="LQM43" s="341"/>
      <c r="LQN43" s="341"/>
      <c r="LQO43" s="341"/>
      <c r="LQP43" s="341"/>
      <c r="LQQ43" s="341"/>
      <c r="LQR43" s="341"/>
      <c r="LQS43" s="341"/>
      <c r="LQT43" s="341"/>
      <c r="LQU43" s="341"/>
      <c r="LQV43" s="341"/>
      <c r="LQW43" s="341"/>
      <c r="LQX43" s="341"/>
      <c r="LQY43" s="341"/>
      <c r="LQZ43" s="341"/>
      <c r="LRA43" s="341"/>
      <c r="LRB43" s="341"/>
      <c r="LRC43" s="341"/>
      <c r="LRD43" s="341"/>
      <c r="LRE43" s="341"/>
      <c r="LRF43" s="341"/>
      <c r="LRG43" s="341"/>
      <c r="LRH43" s="341"/>
      <c r="LRI43" s="341"/>
      <c r="LRJ43" s="341"/>
      <c r="LRK43" s="341"/>
      <c r="LRL43" s="341"/>
      <c r="LRM43" s="341"/>
      <c r="LRN43" s="341"/>
      <c r="LRO43" s="341"/>
      <c r="LRP43" s="341"/>
      <c r="LRQ43" s="341"/>
      <c r="LRR43" s="341"/>
      <c r="LRS43" s="341"/>
      <c r="LRT43" s="341"/>
      <c r="LRU43" s="341"/>
      <c r="LRV43" s="341"/>
      <c r="LRW43" s="341"/>
      <c r="LRX43" s="341"/>
      <c r="LRY43" s="341"/>
      <c r="LRZ43" s="341"/>
      <c r="LSA43" s="341"/>
      <c r="LSB43" s="341"/>
      <c r="LSC43" s="341"/>
      <c r="LSD43" s="341"/>
      <c r="LSE43" s="341"/>
      <c r="LSF43" s="341"/>
      <c r="LSG43" s="341"/>
      <c r="LSH43" s="341"/>
      <c r="LSI43" s="341"/>
      <c r="LSJ43" s="341"/>
      <c r="LSK43" s="341"/>
      <c r="LSL43" s="341"/>
      <c r="LSM43" s="341"/>
      <c r="LSN43" s="341"/>
      <c r="LSO43" s="341"/>
      <c r="LSP43" s="341"/>
      <c r="LSQ43" s="341"/>
      <c r="LSR43" s="341"/>
      <c r="LSS43" s="341"/>
      <c r="LST43" s="341"/>
      <c r="LSU43" s="341"/>
      <c r="LSV43" s="341"/>
      <c r="LSW43" s="341"/>
      <c r="LSX43" s="341"/>
      <c r="LSY43" s="341"/>
      <c r="LSZ43" s="341"/>
      <c r="LTA43" s="341"/>
      <c r="LTB43" s="341"/>
      <c r="LTC43" s="341"/>
      <c r="LTD43" s="341"/>
      <c r="LTE43" s="341"/>
      <c r="LTF43" s="341"/>
      <c r="LTG43" s="341"/>
      <c r="LTH43" s="341"/>
      <c r="LTI43" s="341"/>
      <c r="LTJ43" s="341"/>
      <c r="LTK43" s="341"/>
      <c r="LTL43" s="341"/>
      <c r="LTM43" s="341"/>
      <c r="LTN43" s="341"/>
      <c r="LTO43" s="341"/>
      <c r="LTP43" s="341"/>
      <c r="LTQ43" s="341"/>
      <c r="LTR43" s="341"/>
      <c r="LTS43" s="341"/>
      <c r="LTT43" s="341"/>
      <c r="LTU43" s="341"/>
      <c r="LTV43" s="341"/>
      <c r="LTW43" s="341"/>
      <c r="LTX43" s="341"/>
      <c r="LTY43" s="341"/>
      <c r="LTZ43" s="341"/>
      <c r="LUA43" s="341"/>
      <c r="LUB43" s="341"/>
      <c r="LUC43" s="341"/>
      <c r="LUD43" s="341"/>
      <c r="LUE43" s="341"/>
      <c r="LUF43" s="341"/>
      <c r="LUG43" s="341"/>
      <c r="LUH43" s="341"/>
      <c r="LUI43" s="341"/>
      <c r="LUJ43" s="341"/>
      <c r="LUK43" s="341"/>
      <c r="LUL43" s="341"/>
      <c r="LUM43" s="341"/>
      <c r="LUN43" s="341"/>
      <c r="LUO43" s="341"/>
      <c r="LUP43" s="341"/>
      <c r="LUQ43" s="341"/>
      <c r="LUR43" s="341"/>
      <c r="LUS43" s="341"/>
      <c r="LUT43" s="341"/>
      <c r="LUU43" s="341"/>
      <c r="LUV43" s="341"/>
      <c r="LUW43" s="341"/>
      <c r="LUX43" s="341"/>
      <c r="LUY43" s="341"/>
      <c r="LUZ43" s="341"/>
      <c r="LVA43" s="341"/>
      <c r="LVB43" s="341"/>
      <c r="LVC43" s="341"/>
      <c r="LVD43" s="341"/>
      <c r="LVE43" s="341"/>
      <c r="LVF43" s="341"/>
      <c r="LVG43" s="341"/>
      <c r="LVH43" s="341"/>
      <c r="LVI43" s="341"/>
      <c r="LVJ43" s="341"/>
      <c r="LVK43" s="341"/>
      <c r="LVL43" s="341"/>
      <c r="LVM43" s="341"/>
      <c r="LVN43" s="341"/>
      <c r="LVO43" s="341"/>
      <c r="LVP43" s="341"/>
      <c r="LVQ43" s="341"/>
      <c r="LVR43" s="341"/>
      <c r="LVS43" s="341"/>
      <c r="LVT43" s="341"/>
      <c r="LVU43" s="341"/>
      <c r="LVV43" s="341"/>
      <c r="LVW43" s="341"/>
      <c r="LVX43" s="341"/>
      <c r="LVY43" s="341"/>
      <c r="LVZ43" s="341"/>
      <c r="LWA43" s="341"/>
      <c r="LWB43" s="341"/>
      <c r="LWC43" s="341"/>
      <c r="LWD43" s="341"/>
      <c r="LWE43" s="341"/>
      <c r="LWF43" s="341"/>
      <c r="LWG43" s="341"/>
      <c r="LWH43" s="341"/>
      <c r="LWI43" s="341"/>
      <c r="LWJ43" s="341"/>
      <c r="LWK43" s="341"/>
      <c r="LWL43" s="341"/>
      <c r="LWM43" s="341"/>
      <c r="LWN43" s="341"/>
      <c r="LWO43" s="341"/>
      <c r="LWP43" s="341"/>
      <c r="LWQ43" s="341"/>
      <c r="LWR43" s="341"/>
      <c r="LWS43" s="341"/>
      <c r="LWT43" s="341"/>
      <c r="LWU43" s="341"/>
      <c r="LWV43" s="341"/>
      <c r="LWW43" s="341"/>
      <c r="LWX43" s="341"/>
      <c r="LWY43" s="341"/>
      <c r="LWZ43" s="341"/>
      <c r="LXA43" s="341"/>
      <c r="LXB43" s="341"/>
      <c r="LXC43" s="341"/>
      <c r="LXD43" s="341"/>
      <c r="LXE43" s="341"/>
      <c r="LXF43" s="341"/>
      <c r="LXG43" s="341"/>
      <c r="LXH43" s="341"/>
      <c r="LXI43" s="341"/>
      <c r="LXJ43" s="341"/>
      <c r="LXK43" s="341"/>
      <c r="LXL43" s="341"/>
      <c r="LXM43" s="341"/>
      <c r="LXN43" s="341"/>
      <c r="LXO43" s="341"/>
      <c r="LXP43" s="341"/>
      <c r="LXQ43" s="341"/>
      <c r="LXR43" s="341"/>
      <c r="LXS43" s="341"/>
      <c r="LXT43" s="341"/>
      <c r="LXU43" s="341"/>
      <c r="LXV43" s="341"/>
      <c r="LXW43" s="341"/>
      <c r="LXX43" s="341"/>
      <c r="LXY43" s="341"/>
      <c r="LXZ43" s="341"/>
      <c r="LYA43" s="341"/>
      <c r="LYB43" s="341"/>
      <c r="LYC43" s="341"/>
      <c r="LYD43" s="341"/>
      <c r="LYE43" s="341"/>
      <c r="LYF43" s="341"/>
      <c r="LYG43" s="341"/>
      <c r="LYH43" s="341"/>
      <c r="LYI43" s="341"/>
      <c r="LYJ43" s="341"/>
      <c r="LYK43" s="341"/>
      <c r="LYL43" s="341"/>
      <c r="LYM43" s="341"/>
      <c r="LYN43" s="341"/>
      <c r="LYO43" s="341"/>
      <c r="LYP43" s="341"/>
      <c r="LYQ43" s="341"/>
      <c r="LYR43" s="341"/>
      <c r="LYS43" s="341"/>
      <c r="LYT43" s="341"/>
      <c r="LYU43" s="341"/>
      <c r="LYV43" s="341"/>
      <c r="LYW43" s="341"/>
      <c r="LYX43" s="341"/>
      <c r="LYY43" s="341"/>
      <c r="LYZ43" s="341"/>
      <c r="LZA43" s="341"/>
      <c r="LZB43" s="341"/>
      <c r="LZC43" s="341"/>
      <c r="LZD43" s="341"/>
      <c r="LZE43" s="341"/>
      <c r="LZF43" s="341"/>
      <c r="LZG43" s="341"/>
      <c r="LZH43" s="341"/>
      <c r="LZI43" s="341"/>
      <c r="LZJ43" s="341"/>
      <c r="LZK43" s="341"/>
      <c r="LZL43" s="341"/>
      <c r="LZM43" s="341"/>
      <c r="LZN43" s="341"/>
      <c r="LZO43" s="341"/>
      <c r="LZP43" s="341"/>
      <c r="LZQ43" s="341"/>
      <c r="LZR43" s="341"/>
      <c r="LZS43" s="341"/>
      <c r="LZT43" s="341"/>
      <c r="LZU43" s="341"/>
      <c r="LZV43" s="341"/>
      <c r="LZW43" s="341"/>
      <c r="LZX43" s="341"/>
      <c r="LZY43" s="341"/>
      <c r="LZZ43" s="341"/>
      <c r="MAA43" s="341"/>
      <c r="MAB43" s="341"/>
      <c r="MAC43" s="341"/>
      <c r="MAD43" s="341"/>
      <c r="MAE43" s="341"/>
      <c r="MAF43" s="341"/>
      <c r="MAG43" s="341"/>
      <c r="MAH43" s="341"/>
      <c r="MAI43" s="341"/>
      <c r="MAJ43" s="341"/>
      <c r="MAK43" s="341"/>
      <c r="MAL43" s="341"/>
      <c r="MAM43" s="341"/>
      <c r="MAN43" s="341"/>
      <c r="MAO43" s="341"/>
      <c r="MAP43" s="341"/>
      <c r="MAQ43" s="341"/>
      <c r="MAR43" s="341"/>
      <c r="MAS43" s="341"/>
      <c r="MAT43" s="341"/>
      <c r="MAU43" s="341"/>
      <c r="MAV43" s="341"/>
      <c r="MAW43" s="341"/>
      <c r="MAX43" s="341"/>
      <c r="MAY43" s="341"/>
      <c r="MAZ43" s="341"/>
      <c r="MBA43" s="341"/>
      <c r="MBB43" s="341"/>
      <c r="MBC43" s="341"/>
      <c r="MBD43" s="341"/>
      <c r="MBE43" s="341"/>
      <c r="MBF43" s="341"/>
      <c r="MBG43" s="341"/>
      <c r="MBH43" s="341"/>
      <c r="MBI43" s="341"/>
      <c r="MBJ43" s="341"/>
      <c r="MBK43" s="341"/>
      <c r="MBL43" s="341"/>
      <c r="MBM43" s="341"/>
      <c r="MBN43" s="341"/>
      <c r="MBO43" s="341"/>
      <c r="MBP43" s="341"/>
      <c r="MBQ43" s="341"/>
      <c r="MBR43" s="341"/>
      <c r="MBS43" s="341"/>
      <c r="MBT43" s="341"/>
      <c r="MBU43" s="341"/>
      <c r="MBV43" s="341"/>
      <c r="MBW43" s="341"/>
      <c r="MBX43" s="341"/>
      <c r="MBY43" s="341"/>
      <c r="MBZ43" s="341"/>
      <c r="MCA43" s="341"/>
      <c r="MCB43" s="341"/>
      <c r="MCC43" s="341"/>
      <c r="MCD43" s="341"/>
      <c r="MCE43" s="341"/>
      <c r="MCF43" s="341"/>
      <c r="MCG43" s="341"/>
      <c r="MCH43" s="341"/>
      <c r="MCI43" s="341"/>
      <c r="MCJ43" s="341"/>
      <c r="MCK43" s="341"/>
      <c r="MCL43" s="341"/>
      <c r="MCM43" s="341"/>
      <c r="MCN43" s="341"/>
      <c r="MCO43" s="341"/>
      <c r="MCP43" s="341"/>
      <c r="MCQ43" s="341"/>
      <c r="MCR43" s="341"/>
      <c r="MCS43" s="341"/>
      <c r="MCT43" s="341"/>
      <c r="MCU43" s="341"/>
      <c r="MCV43" s="341"/>
      <c r="MCW43" s="341"/>
      <c r="MCX43" s="341"/>
      <c r="MCY43" s="341"/>
      <c r="MCZ43" s="341"/>
      <c r="MDA43" s="341"/>
      <c r="MDB43" s="341"/>
      <c r="MDC43" s="341"/>
      <c r="MDD43" s="341"/>
      <c r="MDE43" s="341"/>
      <c r="MDF43" s="341"/>
      <c r="MDG43" s="341"/>
      <c r="MDH43" s="341"/>
      <c r="MDI43" s="341"/>
      <c r="MDJ43" s="341"/>
      <c r="MDK43" s="341"/>
      <c r="MDL43" s="341"/>
      <c r="MDM43" s="341"/>
      <c r="MDN43" s="341"/>
      <c r="MDO43" s="341"/>
      <c r="MDP43" s="341"/>
      <c r="MDQ43" s="341"/>
      <c r="MDR43" s="341"/>
      <c r="MDS43" s="341"/>
      <c r="MDT43" s="341"/>
      <c r="MDU43" s="341"/>
      <c r="MDV43" s="341"/>
      <c r="MDW43" s="341"/>
      <c r="MDX43" s="341"/>
      <c r="MDY43" s="341"/>
      <c r="MDZ43" s="341"/>
      <c r="MEA43" s="341"/>
      <c r="MEB43" s="341"/>
      <c r="MEC43" s="341"/>
      <c r="MED43" s="341"/>
      <c r="MEE43" s="341"/>
      <c r="MEF43" s="341"/>
      <c r="MEG43" s="341"/>
      <c r="MEH43" s="341"/>
      <c r="MEI43" s="341"/>
      <c r="MEJ43" s="341"/>
      <c r="MEK43" s="341"/>
      <c r="MEL43" s="341"/>
      <c r="MEM43" s="341"/>
      <c r="MEN43" s="341"/>
      <c r="MEO43" s="341"/>
      <c r="MEP43" s="341"/>
      <c r="MEQ43" s="341"/>
      <c r="MER43" s="341"/>
      <c r="MES43" s="341"/>
      <c r="MET43" s="341"/>
      <c r="MEU43" s="341"/>
      <c r="MEV43" s="341"/>
      <c r="MEW43" s="341"/>
      <c r="MEX43" s="341"/>
      <c r="MEY43" s="341"/>
      <c r="MEZ43" s="341"/>
      <c r="MFA43" s="341"/>
      <c r="MFB43" s="341"/>
      <c r="MFC43" s="341"/>
      <c r="MFD43" s="341"/>
      <c r="MFE43" s="341"/>
      <c r="MFF43" s="341"/>
      <c r="MFG43" s="341"/>
      <c r="MFH43" s="341"/>
      <c r="MFI43" s="341"/>
      <c r="MFJ43" s="341"/>
      <c r="MFK43" s="341"/>
      <c r="MFL43" s="341"/>
      <c r="MFM43" s="341"/>
      <c r="MFN43" s="341"/>
      <c r="MFO43" s="341"/>
      <c r="MFP43" s="341"/>
      <c r="MFQ43" s="341"/>
      <c r="MFR43" s="341"/>
      <c r="MFS43" s="341"/>
      <c r="MFT43" s="341"/>
      <c r="MFU43" s="341"/>
      <c r="MFV43" s="341"/>
      <c r="MFW43" s="341"/>
      <c r="MFX43" s="341"/>
      <c r="MFY43" s="341"/>
      <c r="MFZ43" s="341"/>
      <c r="MGA43" s="341"/>
      <c r="MGB43" s="341"/>
      <c r="MGC43" s="341"/>
      <c r="MGD43" s="341"/>
      <c r="MGE43" s="341"/>
      <c r="MGF43" s="341"/>
      <c r="MGG43" s="341"/>
      <c r="MGH43" s="341"/>
      <c r="MGI43" s="341"/>
      <c r="MGJ43" s="341"/>
      <c r="MGK43" s="341"/>
      <c r="MGL43" s="341"/>
      <c r="MGM43" s="341"/>
      <c r="MGN43" s="341"/>
      <c r="MGO43" s="341"/>
      <c r="MGP43" s="341"/>
      <c r="MGQ43" s="341"/>
      <c r="MGR43" s="341"/>
      <c r="MGS43" s="341"/>
      <c r="MGT43" s="341"/>
      <c r="MGU43" s="341"/>
      <c r="MGV43" s="341"/>
      <c r="MGW43" s="341"/>
      <c r="MGX43" s="341"/>
      <c r="MGY43" s="341"/>
      <c r="MGZ43" s="341"/>
      <c r="MHA43" s="341"/>
      <c r="MHB43" s="341"/>
      <c r="MHC43" s="341"/>
      <c r="MHD43" s="341"/>
      <c r="MHE43" s="341"/>
      <c r="MHF43" s="341"/>
      <c r="MHG43" s="341"/>
      <c r="MHH43" s="341"/>
      <c r="MHI43" s="341"/>
      <c r="MHJ43" s="341"/>
      <c r="MHK43" s="341"/>
      <c r="MHL43" s="341"/>
      <c r="MHM43" s="341"/>
      <c r="MHN43" s="341"/>
      <c r="MHO43" s="341"/>
      <c r="MHP43" s="341"/>
      <c r="MHQ43" s="341"/>
      <c r="MHR43" s="341"/>
      <c r="MHS43" s="341"/>
      <c r="MHT43" s="341"/>
      <c r="MHU43" s="341"/>
      <c r="MHV43" s="341"/>
      <c r="MHW43" s="341"/>
      <c r="MHX43" s="341"/>
      <c r="MHY43" s="341"/>
      <c r="MHZ43" s="341"/>
      <c r="MIA43" s="341"/>
      <c r="MIB43" s="341"/>
      <c r="MIC43" s="341"/>
      <c r="MID43" s="341"/>
      <c r="MIE43" s="341"/>
      <c r="MIF43" s="341"/>
      <c r="MIG43" s="341"/>
      <c r="MIH43" s="341"/>
      <c r="MII43" s="341"/>
      <c r="MIJ43" s="341"/>
      <c r="MIK43" s="341"/>
      <c r="MIL43" s="341"/>
      <c r="MIM43" s="341"/>
      <c r="MIN43" s="341"/>
      <c r="MIO43" s="341"/>
      <c r="MIP43" s="341"/>
      <c r="MIQ43" s="341"/>
      <c r="MIR43" s="341"/>
      <c r="MIS43" s="341"/>
      <c r="MIT43" s="341"/>
      <c r="MIU43" s="341"/>
      <c r="MIV43" s="341"/>
      <c r="MIW43" s="341"/>
      <c r="MIX43" s="341"/>
      <c r="MIY43" s="341"/>
      <c r="MIZ43" s="341"/>
      <c r="MJA43" s="341"/>
      <c r="MJB43" s="341"/>
      <c r="MJC43" s="341"/>
      <c r="MJD43" s="341"/>
      <c r="MJE43" s="341"/>
      <c r="MJF43" s="341"/>
      <c r="MJG43" s="341"/>
      <c r="MJH43" s="341"/>
      <c r="MJI43" s="341"/>
      <c r="MJJ43" s="341"/>
      <c r="MJK43" s="341"/>
      <c r="MJL43" s="341"/>
      <c r="MJM43" s="341"/>
      <c r="MJN43" s="341"/>
      <c r="MJO43" s="341"/>
      <c r="MJP43" s="341"/>
      <c r="MJQ43" s="341"/>
      <c r="MJR43" s="341"/>
      <c r="MJS43" s="341"/>
      <c r="MJT43" s="341"/>
      <c r="MJU43" s="341"/>
      <c r="MJV43" s="341"/>
      <c r="MJW43" s="341"/>
      <c r="MJX43" s="341"/>
      <c r="MJY43" s="341"/>
      <c r="MJZ43" s="341"/>
      <c r="MKA43" s="341"/>
      <c r="MKB43" s="341"/>
      <c r="MKC43" s="341"/>
      <c r="MKD43" s="341"/>
      <c r="MKE43" s="341"/>
      <c r="MKF43" s="341"/>
      <c r="MKG43" s="341"/>
      <c r="MKH43" s="341"/>
      <c r="MKI43" s="341"/>
      <c r="MKJ43" s="341"/>
      <c r="MKK43" s="341"/>
      <c r="MKL43" s="341"/>
      <c r="MKM43" s="341"/>
      <c r="MKN43" s="341"/>
      <c r="MKO43" s="341"/>
      <c r="MKP43" s="341"/>
      <c r="MKQ43" s="341"/>
      <c r="MKR43" s="341"/>
      <c r="MKS43" s="341"/>
      <c r="MKT43" s="341"/>
      <c r="MKU43" s="341"/>
      <c r="MKV43" s="341"/>
      <c r="MKW43" s="341"/>
      <c r="MKX43" s="341"/>
      <c r="MKY43" s="341"/>
      <c r="MKZ43" s="341"/>
      <c r="MLA43" s="341"/>
      <c r="MLB43" s="341"/>
      <c r="MLC43" s="341"/>
      <c r="MLD43" s="341"/>
      <c r="MLE43" s="341"/>
      <c r="MLF43" s="341"/>
      <c r="MLG43" s="341"/>
      <c r="MLH43" s="341"/>
      <c r="MLI43" s="341"/>
      <c r="MLJ43" s="341"/>
      <c r="MLK43" s="341"/>
      <c r="MLL43" s="341"/>
      <c r="MLM43" s="341"/>
      <c r="MLN43" s="341"/>
      <c r="MLO43" s="341"/>
      <c r="MLP43" s="341"/>
      <c r="MLQ43" s="341"/>
      <c r="MLR43" s="341"/>
      <c r="MLS43" s="341"/>
      <c r="MLT43" s="341"/>
      <c r="MLU43" s="341"/>
      <c r="MLV43" s="341"/>
      <c r="MLW43" s="341"/>
      <c r="MLX43" s="341"/>
      <c r="MLY43" s="341"/>
      <c r="MLZ43" s="341"/>
      <c r="MMA43" s="341"/>
      <c r="MMB43" s="341"/>
      <c r="MMC43" s="341"/>
      <c r="MMD43" s="341"/>
      <c r="MME43" s="341"/>
      <c r="MMF43" s="341"/>
      <c r="MMG43" s="341"/>
      <c r="MMH43" s="341"/>
      <c r="MMI43" s="341"/>
      <c r="MMJ43" s="341"/>
      <c r="MMK43" s="341"/>
      <c r="MML43" s="341"/>
      <c r="MMM43" s="341"/>
      <c r="MMN43" s="341"/>
      <c r="MMO43" s="341"/>
      <c r="MMP43" s="341"/>
      <c r="MMQ43" s="341"/>
      <c r="MMR43" s="341"/>
      <c r="MMS43" s="341"/>
      <c r="MMT43" s="341"/>
      <c r="MMU43" s="341"/>
      <c r="MMV43" s="341"/>
      <c r="MMW43" s="341"/>
      <c r="MMX43" s="341"/>
      <c r="MMY43" s="341"/>
      <c r="MMZ43" s="341"/>
      <c r="MNA43" s="341"/>
      <c r="MNB43" s="341"/>
      <c r="MNC43" s="341"/>
      <c r="MND43" s="341"/>
      <c r="MNE43" s="341"/>
      <c r="MNF43" s="341"/>
      <c r="MNG43" s="341"/>
      <c r="MNH43" s="341"/>
      <c r="MNI43" s="341"/>
      <c r="MNJ43" s="341"/>
      <c r="MNK43" s="341"/>
      <c r="MNL43" s="341"/>
      <c r="MNM43" s="341"/>
      <c r="MNN43" s="341"/>
      <c r="MNO43" s="341"/>
      <c r="MNP43" s="341"/>
      <c r="MNQ43" s="341"/>
      <c r="MNR43" s="341"/>
      <c r="MNS43" s="341"/>
      <c r="MNT43" s="341"/>
      <c r="MNU43" s="341"/>
      <c r="MNV43" s="341"/>
      <c r="MNW43" s="341"/>
      <c r="MNX43" s="341"/>
      <c r="MNY43" s="341"/>
      <c r="MNZ43" s="341"/>
      <c r="MOA43" s="341"/>
      <c r="MOB43" s="341"/>
      <c r="MOC43" s="341"/>
      <c r="MOD43" s="341"/>
      <c r="MOE43" s="341"/>
      <c r="MOF43" s="341"/>
      <c r="MOG43" s="341"/>
      <c r="MOH43" s="341"/>
      <c r="MOI43" s="341"/>
      <c r="MOJ43" s="341"/>
      <c r="MOK43" s="341"/>
      <c r="MOL43" s="341"/>
      <c r="MOM43" s="341"/>
      <c r="MON43" s="341"/>
      <c r="MOO43" s="341"/>
      <c r="MOP43" s="341"/>
      <c r="MOQ43" s="341"/>
      <c r="MOR43" s="341"/>
      <c r="MOS43" s="341"/>
      <c r="MOT43" s="341"/>
      <c r="MOU43" s="341"/>
      <c r="MOV43" s="341"/>
      <c r="MOW43" s="341"/>
      <c r="MOX43" s="341"/>
      <c r="MOY43" s="341"/>
      <c r="MOZ43" s="341"/>
      <c r="MPA43" s="341"/>
      <c r="MPB43" s="341"/>
      <c r="MPC43" s="341"/>
      <c r="MPD43" s="341"/>
      <c r="MPE43" s="341"/>
      <c r="MPF43" s="341"/>
      <c r="MPG43" s="341"/>
      <c r="MPH43" s="341"/>
      <c r="MPI43" s="341"/>
      <c r="MPJ43" s="341"/>
      <c r="MPK43" s="341"/>
      <c r="MPL43" s="341"/>
      <c r="MPM43" s="341"/>
      <c r="MPN43" s="341"/>
      <c r="MPO43" s="341"/>
      <c r="MPP43" s="341"/>
      <c r="MPQ43" s="341"/>
      <c r="MPR43" s="341"/>
      <c r="MPS43" s="341"/>
      <c r="MPT43" s="341"/>
      <c r="MPU43" s="341"/>
      <c r="MPV43" s="341"/>
      <c r="MPW43" s="341"/>
      <c r="MPX43" s="341"/>
      <c r="MPY43" s="341"/>
      <c r="MPZ43" s="341"/>
      <c r="MQA43" s="341"/>
      <c r="MQB43" s="341"/>
      <c r="MQC43" s="341"/>
      <c r="MQD43" s="341"/>
      <c r="MQE43" s="341"/>
      <c r="MQF43" s="341"/>
      <c r="MQG43" s="341"/>
      <c r="MQH43" s="341"/>
      <c r="MQI43" s="341"/>
      <c r="MQJ43" s="341"/>
      <c r="MQK43" s="341"/>
      <c r="MQL43" s="341"/>
      <c r="MQM43" s="341"/>
      <c r="MQN43" s="341"/>
      <c r="MQO43" s="341"/>
      <c r="MQP43" s="341"/>
      <c r="MQQ43" s="341"/>
      <c r="MQR43" s="341"/>
      <c r="MQS43" s="341"/>
      <c r="MQT43" s="341"/>
      <c r="MQU43" s="341"/>
      <c r="MQV43" s="341"/>
      <c r="MQW43" s="341"/>
      <c r="MQX43" s="341"/>
      <c r="MQY43" s="341"/>
      <c r="MQZ43" s="341"/>
      <c r="MRA43" s="341"/>
      <c r="MRB43" s="341"/>
      <c r="MRC43" s="341"/>
      <c r="MRD43" s="341"/>
      <c r="MRE43" s="341"/>
      <c r="MRF43" s="341"/>
      <c r="MRG43" s="341"/>
      <c r="MRH43" s="341"/>
      <c r="MRI43" s="341"/>
      <c r="MRJ43" s="341"/>
      <c r="MRK43" s="341"/>
      <c r="MRL43" s="341"/>
      <c r="MRM43" s="341"/>
      <c r="MRN43" s="341"/>
      <c r="MRO43" s="341"/>
      <c r="MRP43" s="341"/>
      <c r="MRQ43" s="341"/>
      <c r="MRR43" s="341"/>
      <c r="MRS43" s="341"/>
      <c r="MRT43" s="341"/>
      <c r="MRU43" s="341"/>
      <c r="MRV43" s="341"/>
      <c r="MRW43" s="341"/>
      <c r="MRX43" s="341"/>
      <c r="MRY43" s="341"/>
      <c r="MRZ43" s="341"/>
      <c r="MSA43" s="341"/>
      <c r="MSB43" s="341"/>
      <c r="MSC43" s="341"/>
      <c r="MSD43" s="341"/>
      <c r="MSE43" s="341"/>
      <c r="MSF43" s="341"/>
      <c r="MSG43" s="341"/>
      <c r="MSH43" s="341"/>
      <c r="MSI43" s="341"/>
      <c r="MSJ43" s="341"/>
      <c r="MSK43" s="341"/>
      <c r="MSL43" s="341"/>
      <c r="MSM43" s="341"/>
      <c r="MSN43" s="341"/>
      <c r="MSO43" s="341"/>
      <c r="MSP43" s="341"/>
      <c r="MSQ43" s="341"/>
      <c r="MSR43" s="341"/>
      <c r="MSS43" s="341"/>
      <c r="MST43" s="341"/>
      <c r="MSU43" s="341"/>
      <c r="MSV43" s="341"/>
      <c r="MSW43" s="341"/>
      <c r="MSX43" s="341"/>
      <c r="MSY43" s="341"/>
      <c r="MSZ43" s="341"/>
      <c r="MTA43" s="341"/>
      <c r="MTB43" s="341"/>
      <c r="MTC43" s="341"/>
      <c r="MTD43" s="341"/>
      <c r="MTE43" s="341"/>
      <c r="MTF43" s="341"/>
      <c r="MTG43" s="341"/>
      <c r="MTH43" s="341"/>
      <c r="MTI43" s="341"/>
      <c r="MTJ43" s="341"/>
      <c r="MTK43" s="341"/>
      <c r="MTL43" s="341"/>
      <c r="MTM43" s="341"/>
      <c r="MTN43" s="341"/>
      <c r="MTO43" s="341"/>
      <c r="MTP43" s="341"/>
      <c r="MTQ43" s="341"/>
      <c r="MTR43" s="341"/>
      <c r="MTS43" s="341"/>
      <c r="MTT43" s="341"/>
      <c r="MTU43" s="341"/>
      <c r="MTV43" s="341"/>
      <c r="MTW43" s="341"/>
      <c r="MTX43" s="341"/>
      <c r="MTY43" s="341"/>
      <c r="MTZ43" s="341"/>
      <c r="MUA43" s="341"/>
      <c r="MUB43" s="341"/>
      <c r="MUC43" s="341"/>
      <c r="MUD43" s="341"/>
      <c r="MUE43" s="341"/>
      <c r="MUF43" s="341"/>
      <c r="MUG43" s="341"/>
      <c r="MUH43" s="341"/>
      <c r="MUI43" s="341"/>
      <c r="MUJ43" s="341"/>
      <c r="MUK43" s="341"/>
      <c r="MUL43" s="341"/>
      <c r="MUM43" s="341"/>
      <c r="MUN43" s="341"/>
      <c r="MUO43" s="341"/>
      <c r="MUP43" s="341"/>
      <c r="MUQ43" s="341"/>
      <c r="MUR43" s="341"/>
      <c r="MUS43" s="341"/>
      <c r="MUT43" s="341"/>
      <c r="MUU43" s="341"/>
      <c r="MUV43" s="341"/>
      <c r="MUW43" s="341"/>
      <c r="MUX43" s="341"/>
      <c r="MUY43" s="341"/>
      <c r="MUZ43" s="341"/>
      <c r="MVA43" s="341"/>
      <c r="MVB43" s="341"/>
      <c r="MVC43" s="341"/>
      <c r="MVD43" s="341"/>
      <c r="MVE43" s="341"/>
      <c r="MVF43" s="341"/>
      <c r="MVG43" s="341"/>
      <c r="MVH43" s="341"/>
      <c r="MVI43" s="341"/>
      <c r="MVJ43" s="341"/>
      <c r="MVK43" s="341"/>
      <c r="MVL43" s="341"/>
      <c r="MVM43" s="341"/>
      <c r="MVN43" s="341"/>
      <c r="MVO43" s="341"/>
      <c r="MVP43" s="341"/>
      <c r="MVQ43" s="341"/>
      <c r="MVR43" s="341"/>
      <c r="MVS43" s="341"/>
      <c r="MVT43" s="341"/>
      <c r="MVU43" s="341"/>
      <c r="MVV43" s="341"/>
      <c r="MVW43" s="341"/>
      <c r="MVX43" s="341"/>
      <c r="MVY43" s="341"/>
      <c r="MVZ43" s="341"/>
      <c r="MWA43" s="341"/>
      <c r="MWB43" s="341"/>
      <c r="MWC43" s="341"/>
      <c r="MWD43" s="341"/>
      <c r="MWE43" s="341"/>
      <c r="MWF43" s="341"/>
      <c r="MWG43" s="341"/>
      <c r="MWH43" s="341"/>
      <c r="MWI43" s="341"/>
      <c r="MWJ43" s="341"/>
      <c r="MWK43" s="341"/>
      <c r="MWL43" s="341"/>
      <c r="MWM43" s="341"/>
      <c r="MWN43" s="341"/>
      <c r="MWO43" s="341"/>
      <c r="MWP43" s="341"/>
      <c r="MWQ43" s="341"/>
      <c r="MWR43" s="341"/>
      <c r="MWS43" s="341"/>
      <c r="MWT43" s="341"/>
      <c r="MWU43" s="341"/>
      <c r="MWV43" s="341"/>
      <c r="MWW43" s="341"/>
      <c r="MWX43" s="341"/>
      <c r="MWY43" s="341"/>
      <c r="MWZ43" s="341"/>
      <c r="MXA43" s="341"/>
      <c r="MXB43" s="341"/>
      <c r="MXC43" s="341"/>
      <c r="MXD43" s="341"/>
      <c r="MXE43" s="341"/>
      <c r="MXF43" s="341"/>
      <c r="MXG43" s="341"/>
      <c r="MXH43" s="341"/>
      <c r="MXI43" s="341"/>
      <c r="MXJ43" s="341"/>
      <c r="MXK43" s="341"/>
      <c r="MXL43" s="341"/>
      <c r="MXM43" s="341"/>
      <c r="MXN43" s="341"/>
      <c r="MXO43" s="341"/>
      <c r="MXP43" s="341"/>
      <c r="MXQ43" s="341"/>
      <c r="MXR43" s="341"/>
      <c r="MXS43" s="341"/>
      <c r="MXT43" s="341"/>
      <c r="MXU43" s="341"/>
      <c r="MXV43" s="341"/>
      <c r="MXW43" s="341"/>
      <c r="MXX43" s="341"/>
      <c r="MXY43" s="341"/>
      <c r="MXZ43" s="341"/>
      <c r="MYA43" s="341"/>
      <c r="MYB43" s="341"/>
      <c r="MYC43" s="341"/>
      <c r="MYD43" s="341"/>
      <c r="MYE43" s="341"/>
      <c r="MYF43" s="341"/>
      <c r="MYG43" s="341"/>
      <c r="MYH43" s="341"/>
      <c r="MYI43" s="341"/>
      <c r="MYJ43" s="341"/>
      <c r="MYK43" s="341"/>
      <c r="MYL43" s="341"/>
      <c r="MYM43" s="341"/>
      <c r="MYN43" s="341"/>
      <c r="MYO43" s="341"/>
      <c r="MYP43" s="341"/>
      <c r="MYQ43" s="341"/>
      <c r="MYR43" s="341"/>
      <c r="MYS43" s="341"/>
      <c r="MYT43" s="341"/>
      <c r="MYU43" s="341"/>
      <c r="MYV43" s="341"/>
      <c r="MYW43" s="341"/>
      <c r="MYX43" s="341"/>
      <c r="MYY43" s="341"/>
      <c r="MYZ43" s="341"/>
      <c r="MZA43" s="341"/>
      <c r="MZB43" s="341"/>
      <c r="MZC43" s="341"/>
      <c r="MZD43" s="341"/>
      <c r="MZE43" s="341"/>
      <c r="MZF43" s="341"/>
      <c r="MZG43" s="341"/>
      <c r="MZH43" s="341"/>
      <c r="MZI43" s="341"/>
      <c r="MZJ43" s="341"/>
      <c r="MZK43" s="341"/>
      <c r="MZL43" s="341"/>
      <c r="MZM43" s="341"/>
      <c r="MZN43" s="341"/>
      <c r="MZO43" s="341"/>
      <c r="MZP43" s="341"/>
      <c r="MZQ43" s="341"/>
      <c r="MZR43" s="341"/>
      <c r="MZS43" s="341"/>
      <c r="MZT43" s="341"/>
      <c r="MZU43" s="341"/>
      <c r="MZV43" s="341"/>
      <c r="MZW43" s="341"/>
      <c r="MZX43" s="341"/>
      <c r="MZY43" s="341"/>
      <c r="MZZ43" s="341"/>
      <c r="NAA43" s="341"/>
      <c r="NAB43" s="341"/>
      <c r="NAC43" s="341"/>
      <c r="NAD43" s="341"/>
      <c r="NAE43" s="341"/>
      <c r="NAF43" s="341"/>
      <c r="NAG43" s="341"/>
      <c r="NAH43" s="341"/>
      <c r="NAI43" s="341"/>
      <c r="NAJ43" s="341"/>
      <c r="NAK43" s="341"/>
      <c r="NAL43" s="341"/>
      <c r="NAM43" s="341"/>
      <c r="NAN43" s="341"/>
      <c r="NAO43" s="341"/>
      <c r="NAP43" s="341"/>
      <c r="NAQ43" s="341"/>
      <c r="NAR43" s="341"/>
      <c r="NAS43" s="341"/>
      <c r="NAT43" s="341"/>
      <c r="NAU43" s="341"/>
      <c r="NAV43" s="341"/>
      <c r="NAW43" s="341"/>
      <c r="NAX43" s="341"/>
      <c r="NAY43" s="341"/>
      <c r="NAZ43" s="341"/>
      <c r="NBA43" s="341"/>
      <c r="NBB43" s="341"/>
      <c r="NBC43" s="341"/>
      <c r="NBD43" s="341"/>
      <c r="NBE43" s="341"/>
      <c r="NBF43" s="341"/>
      <c r="NBG43" s="341"/>
      <c r="NBH43" s="341"/>
      <c r="NBI43" s="341"/>
      <c r="NBJ43" s="341"/>
      <c r="NBK43" s="341"/>
      <c r="NBL43" s="341"/>
      <c r="NBM43" s="341"/>
      <c r="NBN43" s="341"/>
      <c r="NBO43" s="341"/>
      <c r="NBP43" s="341"/>
      <c r="NBQ43" s="341"/>
      <c r="NBR43" s="341"/>
      <c r="NBS43" s="341"/>
      <c r="NBT43" s="341"/>
      <c r="NBU43" s="341"/>
      <c r="NBV43" s="341"/>
      <c r="NBW43" s="341"/>
      <c r="NBX43" s="341"/>
      <c r="NBY43" s="341"/>
      <c r="NBZ43" s="341"/>
      <c r="NCA43" s="341"/>
      <c r="NCB43" s="341"/>
      <c r="NCC43" s="341"/>
      <c r="NCD43" s="341"/>
      <c r="NCE43" s="341"/>
      <c r="NCF43" s="341"/>
      <c r="NCG43" s="341"/>
      <c r="NCH43" s="341"/>
      <c r="NCI43" s="341"/>
      <c r="NCJ43" s="341"/>
      <c r="NCK43" s="341"/>
      <c r="NCL43" s="341"/>
      <c r="NCM43" s="341"/>
      <c r="NCN43" s="341"/>
      <c r="NCO43" s="341"/>
      <c r="NCP43" s="341"/>
      <c r="NCQ43" s="341"/>
      <c r="NCR43" s="341"/>
      <c r="NCS43" s="341"/>
      <c r="NCT43" s="341"/>
      <c r="NCU43" s="341"/>
      <c r="NCV43" s="341"/>
      <c r="NCW43" s="341"/>
      <c r="NCX43" s="341"/>
      <c r="NCY43" s="341"/>
      <c r="NCZ43" s="341"/>
      <c r="NDA43" s="341"/>
      <c r="NDB43" s="341"/>
      <c r="NDC43" s="341"/>
      <c r="NDD43" s="341"/>
      <c r="NDE43" s="341"/>
      <c r="NDF43" s="341"/>
      <c r="NDG43" s="341"/>
      <c r="NDH43" s="341"/>
      <c r="NDI43" s="341"/>
      <c r="NDJ43" s="341"/>
      <c r="NDK43" s="341"/>
      <c r="NDL43" s="341"/>
      <c r="NDM43" s="341"/>
      <c r="NDN43" s="341"/>
      <c r="NDO43" s="341"/>
      <c r="NDP43" s="341"/>
      <c r="NDQ43" s="341"/>
      <c r="NDR43" s="341"/>
      <c r="NDS43" s="341"/>
      <c r="NDT43" s="341"/>
      <c r="NDU43" s="341"/>
      <c r="NDV43" s="341"/>
      <c r="NDW43" s="341"/>
      <c r="NDX43" s="341"/>
      <c r="NDY43" s="341"/>
      <c r="NDZ43" s="341"/>
      <c r="NEA43" s="341"/>
      <c r="NEB43" s="341"/>
      <c r="NEC43" s="341"/>
      <c r="NED43" s="341"/>
      <c r="NEE43" s="341"/>
      <c r="NEF43" s="341"/>
      <c r="NEG43" s="341"/>
      <c r="NEH43" s="341"/>
      <c r="NEI43" s="341"/>
      <c r="NEJ43" s="341"/>
      <c r="NEK43" s="341"/>
      <c r="NEL43" s="341"/>
      <c r="NEM43" s="341"/>
      <c r="NEN43" s="341"/>
      <c r="NEO43" s="341"/>
      <c r="NEP43" s="341"/>
      <c r="NEQ43" s="341"/>
      <c r="NER43" s="341"/>
      <c r="NES43" s="341"/>
      <c r="NET43" s="341"/>
      <c r="NEU43" s="341"/>
      <c r="NEV43" s="341"/>
      <c r="NEW43" s="341"/>
      <c r="NEX43" s="341"/>
      <c r="NEY43" s="341"/>
      <c r="NEZ43" s="341"/>
      <c r="NFA43" s="341"/>
      <c r="NFB43" s="341"/>
      <c r="NFC43" s="341"/>
      <c r="NFD43" s="341"/>
      <c r="NFE43" s="341"/>
      <c r="NFF43" s="341"/>
      <c r="NFG43" s="341"/>
      <c r="NFH43" s="341"/>
      <c r="NFI43" s="341"/>
      <c r="NFJ43" s="341"/>
      <c r="NFK43" s="341"/>
      <c r="NFL43" s="341"/>
      <c r="NFM43" s="341"/>
      <c r="NFN43" s="341"/>
      <c r="NFO43" s="341"/>
      <c r="NFP43" s="341"/>
      <c r="NFQ43" s="341"/>
      <c r="NFR43" s="341"/>
      <c r="NFS43" s="341"/>
      <c r="NFT43" s="341"/>
      <c r="NFU43" s="341"/>
      <c r="NFV43" s="341"/>
      <c r="NFW43" s="341"/>
      <c r="NFX43" s="341"/>
      <c r="NFY43" s="341"/>
      <c r="NFZ43" s="341"/>
      <c r="NGA43" s="341"/>
      <c r="NGB43" s="341"/>
      <c r="NGC43" s="341"/>
      <c r="NGD43" s="341"/>
      <c r="NGE43" s="341"/>
      <c r="NGF43" s="341"/>
      <c r="NGG43" s="341"/>
      <c r="NGH43" s="341"/>
      <c r="NGI43" s="341"/>
      <c r="NGJ43" s="341"/>
      <c r="NGK43" s="341"/>
      <c r="NGL43" s="341"/>
      <c r="NGM43" s="341"/>
      <c r="NGN43" s="341"/>
      <c r="NGO43" s="341"/>
      <c r="NGP43" s="341"/>
      <c r="NGQ43" s="341"/>
      <c r="NGR43" s="341"/>
      <c r="NGS43" s="341"/>
      <c r="NGT43" s="341"/>
      <c r="NGU43" s="341"/>
      <c r="NGV43" s="341"/>
      <c r="NGW43" s="341"/>
      <c r="NGX43" s="341"/>
      <c r="NGY43" s="341"/>
      <c r="NGZ43" s="341"/>
      <c r="NHA43" s="341"/>
      <c r="NHB43" s="341"/>
      <c r="NHC43" s="341"/>
      <c r="NHD43" s="341"/>
      <c r="NHE43" s="341"/>
      <c r="NHF43" s="341"/>
      <c r="NHG43" s="341"/>
      <c r="NHH43" s="341"/>
      <c r="NHI43" s="341"/>
      <c r="NHJ43" s="341"/>
      <c r="NHK43" s="341"/>
      <c r="NHL43" s="341"/>
      <c r="NHM43" s="341"/>
      <c r="NHN43" s="341"/>
      <c r="NHO43" s="341"/>
      <c r="NHP43" s="341"/>
      <c r="NHQ43" s="341"/>
      <c r="NHR43" s="341"/>
      <c r="NHS43" s="341"/>
      <c r="NHT43" s="341"/>
      <c r="NHU43" s="341"/>
      <c r="NHV43" s="341"/>
      <c r="NHW43" s="341"/>
      <c r="NHX43" s="341"/>
      <c r="NHY43" s="341"/>
      <c r="NHZ43" s="341"/>
      <c r="NIA43" s="341"/>
      <c r="NIB43" s="341"/>
      <c r="NIC43" s="341"/>
      <c r="NID43" s="341"/>
      <c r="NIE43" s="341"/>
      <c r="NIF43" s="341"/>
      <c r="NIG43" s="341"/>
      <c r="NIH43" s="341"/>
      <c r="NII43" s="341"/>
      <c r="NIJ43" s="341"/>
      <c r="NIK43" s="341"/>
      <c r="NIL43" s="341"/>
      <c r="NIM43" s="341"/>
      <c r="NIN43" s="341"/>
      <c r="NIO43" s="341"/>
      <c r="NIP43" s="341"/>
      <c r="NIQ43" s="341"/>
      <c r="NIR43" s="341"/>
      <c r="NIS43" s="341"/>
      <c r="NIT43" s="341"/>
      <c r="NIU43" s="341"/>
      <c r="NIV43" s="341"/>
      <c r="NIW43" s="341"/>
      <c r="NIX43" s="341"/>
      <c r="NIY43" s="341"/>
      <c r="NIZ43" s="341"/>
      <c r="NJA43" s="341"/>
      <c r="NJB43" s="341"/>
      <c r="NJC43" s="341"/>
      <c r="NJD43" s="341"/>
      <c r="NJE43" s="341"/>
      <c r="NJF43" s="341"/>
      <c r="NJG43" s="341"/>
      <c r="NJH43" s="341"/>
      <c r="NJI43" s="341"/>
      <c r="NJJ43" s="341"/>
      <c r="NJK43" s="341"/>
      <c r="NJL43" s="341"/>
      <c r="NJM43" s="341"/>
      <c r="NJN43" s="341"/>
      <c r="NJO43" s="341"/>
      <c r="NJP43" s="341"/>
      <c r="NJQ43" s="341"/>
      <c r="NJR43" s="341"/>
      <c r="NJS43" s="341"/>
      <c r="NJT43" s="341"/>
      <c r="NJU43" s="341"/>
      <c r="NJV43" s="341"/>
      <c r="NJW43" s="341"/>
      <c r="NJX43" s="341"/>
      <c r="NJY43" s="341"/>
      <c r="NJZ43" s="341"/>
      <c r="NKA43" s="341"/>
      <c r="NKB43" s="341"/>
      <c r="NKC43" s="341"/>
      <c r="NKD43" s="341"/>
      <c r="NKE43" s="341"/>
      <c r="NKF43" s="341"/>
      <c r="NKG43" s="341"/>
      <c r="NKH43" s="341"/>
      <c r="NKI43" s="341"/>
      <c r="NKJ43" s="341"/>
      <c r="NKK43" s="341"/>
      <c r="NKL43" s="341"/>
      <c r="NKM43" s="341"/>
      <c r="NKN43" s="341"/>
      <c r="NKO43" s="341"/>
      <c r="NKP43" s="341"/>
      <c r="NKQ43" s="341"/>
      <c r="NKR43" s="341"/>
      <c r="NKS43" s="341"/>
      <c r="NKT43" s="341"/>
      <c r="NKU43" s="341"/>
      <c r="NKV43" s="341"/>
      <c r="NKW43" s="341"/>
      <c r="NKX43" s="341"/>
      <c r="NKY43" s="341"/>
      <c r="NKZ43" s="341"/>
      <c r="NLA43" s="341"/>
      <c r="NLB43" s="341"/>
      <c r="NLC43" s="341"/>
      <c r="NLD43" s="341"/>
      <c r="NLE43" s="341"/>
      <c r="NLF43" s="341"/>
      <c r="NLG43" s="341"/>
      <c r="NLH43" s="341"/>
      <c r="NLI43" s="341"/>
      <c r="NLJ43" s="341"/>
      <c r="NLK43" s="341"/>
      <c r="NLL43" s="341"/>
      <c r="NLM43" s="341"/>
      <c r="NLN43" s="341"/>
      <c r="NLO43" s="341"/>
      <c r="NLP43" s="341"/>
      <c r="NLQ43" s="341"/>
      <c r="NLR43" s="341"/>
      <c r="NLS43" s="341"/>
      <c r="NLT43" s="341"/>
      <c r="NLU43" s="341"/>
      <c r="NLV43" s="341"/>
      <c r="NLW43" s="341"/>
      <c r="NLX43" s="341"/>
      <c r="NLY43" s="341"/>
      <c r="NLZ43" s="341"/>
      <c r="NMA43" s="341"/>
      <c r="NMB43" s="341"/>
      <c r="NMC43" s="341"/>
      <c r="NMD43" s="341"/>
      <c r="NME43" s="341"/>
      <c r="NMF43" s="341"/>
      <c r="NMG43" s="341"/>
      <c r="NMH43" s="341"/>
      <c r="NMI43" s="341"/>
      <c r="NMJ43" s="341"/>
      <c r="NMK43" s="341"/>
      <c r="NML43" s="341"/>
      <c r="NMM43" s="341"/>
      <c r="NMN43" s="341"/>
      <c r="NMO43" s="341"/>
      <c r="NMP43" s="341"/>
      <c r="NMQ43" s="341"/>
      <c r="NMR43" s="341"/>
      <c r="NMS43" s="341"/>
      <c r="NMT43" s="341"/>
      <c r="NMU43" s="341"/>
      <c r="NMV43" s="341"/>
      <c r="NMW43" s="341"/>
      <c r="NMX43" s="341"/>
      <c r="NMY43" s="341"/>
      <c r="NMZ43" s="341"/>
      <c r="NNA43" s="341"/>
      <c r="NNB43" s="341"/>
      <c r="NNC43" s="341"/>
      <c r="NND43" s="341"/>
      <c r="NNE43" s="341"/>
      <c r="NNF43" s="341"/>
      <c r="NNG43" s="341"/>
      <c r="NNH43" s="341"/>
      <c r="NNI43" s="341"/>
      <c r="NNJ43" s="341"/>
      <c r="NNK43" s="341"/>
      <c r="NNL43" s="341"/>
      <c r="NNM43" s="341"/>
      <c r="NNN43" s="341"/>
      <c r="NNO43" s="341"/>
      <c r="NNP43" s="341"/>
      <c r="NNQ43" s="341"/>
      <c r="NNR43" s="341"/>
      <c r="NNS43" s="341"/>
      <c r="NNT43" s="341"/>
      <c r="NNU43" s="341"/>
      <c r="NNV43" s="341"/>
      <c r="NNW43" s="341"/>
      <c r="NNX43" s="341"/>
      <c r="NNY43" s="341"/>
      <c r="NNZ43" s="341"/>
      <c r="NOA43" s="341"/>
      <c r="NOB43" s="341"/>
      <c r="NOC43" s="341"/>
      <c r="NOD43" s="341"/>
      <c r="NOE43" s="341"/>
      <c r="NOF43" s="341"/>
      <c r="NOG43" s="341"/>
      <c r="NOH43" s="341"/>
      <c r="NOI43" s="341"/>
      <c r="NOJ43" s="341"/>
      <c r="NOK43" s="341"/>
      <c r="NOL43" s="341"/>
      <c r="NOM43" s="341"/>
      <c r="NON43" s="341"/>
      <c r="NOO43" s="341"/>
      <c r="NOP43" s="341"/>
      <c r="NOQ43" s="341"/>
      <c r="NOR43" s="341"/>
      <c r="NOS43" s="341"/>
      <c r="NOT43" s="341"/>
      <c r="NOU43" s="341"/>
      <c r="NOV43" s="341"/>
      <c r="NOW43" s="341"/>
      <c r="NOX43" s="341"/>
      <c r="NOY43" s="341"/>
      <c r="NOZ43" s="341"/>
      <c r="NPA43" s="341"/>
      <c r="NPB43" s="341"/>
      <c r="NPC43" s="341"/>
      <c r="NPD43" s="341"/>
      <c r="NPE43" s="341"/>
      <c r="NPF43" s="341"/>
      <c r="NPG43" s="341"/>
      <c r="NPH43" s="341"/>
      <c r="NPI43" s="341"/>
      <c r="NPJ43" s="341"/>
      <c r="NPK43" s="341"/>
      <c r="NPL43" s="341"/>
      <c r="NPM43" s="341"/>
      <c r="NPN43" s="341"/>
      <c r="NPO43" s="341"/>
      <c r="NPP43" s="341"/>
      <c r="NPQ43" s="341"/>
      <c r="NPR43" s="341"/>
      <c r="NPS43" s="341"/>
      <c r="NPT43" s="341"/>
      <c r="NPU43" s="341"/>
      <c r="NPV43" s="341"/>
      <c r="NPW43" s="341"/>
      <c r="NPX43" s="341"/>
      <c r="NPY43" s="341"/>
      <c r="NPZ43" s="341"/>
      <c r="NQA43" s="341"/>
      <c r="NQB43" s="341"/>
      <c r="NQC43" s="341"/>
      <c r="NQD43" s="341"/>
      <c r="NQE43" s="341"/>
      <c r="NQF43" s="341"/>
      <c r="NQG43" s="341"/>
      <c r="NQH43" s="341"/>
      <c r="NQI43" s="341"/>
      <c r="NQJ43" s="341"/>
      <c r="NQK43" s="341"/>
      <c r="NQL43" s="341"/>
      <c r="NQM43" s="341"/>
      <c r="NQN43" s="341"/>
      <c r="NQO43" s="341"/>
      <c r="NQP43" s="341"/>
      <c r="NQQ43" s="341"/>
      <c r="NQR43" s="341"/>
      <c r="NQS43" s="341"/>
      <c r="NQT43" s="341"/>
      <c r="NQU43" s="341"/>
      <c r="NQV43" s="341"/>
      <c r="NQW43" s="341"/>
      <c r="NQX43" s="341"/>
      <c r="NQY43" s="341"/>
      <c r="NQZ43" s="341"/>
      <c r="NRA43" s="341"/>
      <c r="NRB43" s="341"/>
      <c r="NRC43" s="341"/>
      <c r="NRD43" s="341"/>
      <c r="NRE43" s="341"/>
      <c r="NRF43" s="341"/>
      <c r="NRG43" s="341"/>
      <c r="NRH43" s="341"/>
      <c r="NRI43" s="341"/>
      <c r="NRJ43" s="341"/>
      <c r="NRK43" s="341"/>
      <c r="NRL43" s="341"/>
      <c r="NRM43" s="341"/>
      <c r="NRN43" s="341"/>
      <c r="NRO43" s="341"/>
      <c r="NRP43" s="341"/>
      <c r="NRQ43" s="341"/>
      <c r="NRR43" s="341"/>
      <c r="NRS43" s="341"/>
      <c r="NRT43" s="341"/>
      <c r="NRU43" s="341"/>
      <c r="NRV43" s="341"/>
      <c r="NRW43" s="341"/>
      <c r="NRX43" s="341"/>
      <c r="NRY43" s="341"/>
      <c r="NRZ43" s="341"/>
      <c r="NSA43" s="341"/>
      <c r="NSB43" s="341"/>
      <c r="NSC43" s="341"/>
      <c r="NSD43" s="341"/>
      <c r="NSE43" s="341"/>
      <c r="NSF43" s="341"/>
      <c r="NSG43" s="341"/>
      <c r="NSH43" s="341"/>
      <c r="NSI43" s="341"/>
      <c r="NSJ43" s="341"/>
      <c r="NSK43" s="341"/>
      <c r="NSL43" s="341"/>
      <c r="NSM43" s="341"/>
      <c r="NSN43" s="341"/>
      <c r="NSO43" s="341"/>
      <c r="NSP43" s="341"/>
      <c r="NSQ43" s="341"/>
      <c r="NSR43" s="341"/>
      <c r="NSS43" s="341"/>
      <c r="NST43" s="341"/>
      <c r="NSU43" s="341"/>
      <c r="NSV43" s="341"/>
      <c r="NSW43" s="341"/>
      <c r="NSX43" s="341"/>
      <c r="NSY43" s="341"/>
      <c r="NSZ43" s="341"/>
      <c r="NTA43" s="341"/>
      <c r="NTB43" s="341"/>
      <c r="NTC43" s="341"/>
      <c r="NTD43" s="341"/>
      <c r="NTE43" s="341"/>
      <c r="NTF43" s="341"/>
      <c r="NTG43" s="341"/>
      <c r="NTH43" s="341"/>
      <c r="NTI43" s="341"/>
      <c r="NTJ43" s="341"/>
      <c r="NTK43" s="341"/>
      <c r="NTL43" s="341"/>
      <c r="NTM43" s="341"/>
      <c r="NTN43" s="341"/>
      <c r="NTO43" s="341"/>
      <c r="NTP43" s="341"/>
      <c r="NTQ43" s="341"/>
      <c r="NTR43" s="341"/>
      <c r="NTS43" s="341"/>
      <c r="NTT43" s="341"/>
      <c r="NTU43" s="341"/>
      <c r="NTV43" s="341"/>
      <c r="NTW43" s="341"/>
      <c r="NTX43" s="341"/>
      <c r="NTY43" s="341"/>
      <c r="NTZ43" s="341"/>
      <c r="NUA43" s="341"/>
      <c r="NUB43" s="341"/>
      <c r="NUC43" s="341"/>
      <c r="NUD43" s="341"/>
      <c r="NUE43" s="341"/>
      <c r="NUF43" s="341"/>
      <c r="NUG43" s="341"/>
      <c r="NUH43" s="341"/>
      <c r="NUI43" s="341"/>
      <c r="NUJ43" s="341"/>
      <c r="NUK43" s="341"/>
      <c r="NUL43" s="341"/>
      <c r="NUM43" s="341"/>
      <c r="NUN43" s="341"/>
      <c r="NUO43" s="341"/>
      <c r="NUP43" s="341"/>
      <c r="NUQ43" s="341"/>
      <c r="NUR43" s="341"/>
      <c r="NUS43" s="341"/>
      <c r="NUT43" s="341"/>
      <c r="NUU43" s="341"/>
      <c r="NUV43" s="341"/>
      <c r="NUW43" s="341"/>
      <c r="NUX43" s="341"/>
      <c r="NUY43" s="341"/>
      <c r="NUZ43" s="341"/>
      <c r="NVA43" s="341"/>
      <c r="NVB43" s="341"/>
      <c r="NVC43" s="341"/>
      <c r="NVD43" s="341"/>
      <c r="NVE43" s="341"/>
      <c r="NVF43" s="341"/>
      <c r="NVG43" s="341"/>
      <c r="NVH43" s="341"/>
      <c r="NVI43" s="341"/>
      <c r="NVJ43" s="341"/>
      <c r="NVK43" s="341"/>
      <c r="NVL43" s="341"/>
      <c r="NVM43" s="341"/>
      <c r="NVN43" s="341"/>
      <c r="NVO43" s="341"/>
      <c r="NVP43" s="341"/>
      <c r="NVQ43" s="341"/>
      <c r="NVR43" s="341"/>
      <c r="NVS43" s="341"/>
      <c r="NVT43" s="341"/>
      <c r="NVU43" s="341"/>
      <c r="NVV43" s="341"/>
      <c r="NVW43" s="341"/>
      <c r="NVX43" s="341"/>
      <c r="NVY43" s="341"/>
      <c r="NVZ43" s="341"/>
      <c r="NWA43" s="341"/>
      <c r="NWB43" s="341"/>
      <c r="NWC43" s="341"/>
      <c r="NWD43" s="341"/>
      <c r="NWE43" s="341"/>
      <c r="NWF43" s="341"/>
      <c r="NWG43" s="341"/>
      <c r="NWH43" s="341"/>
      <c r="NWI43" s="341"/>
      <c r="NWJ43" s="341"/>
      <c r="NWK43" s="341"/>
      <c r="NWL43" s="341"/>
      <c r="NWM43" s="341"/>
      <c r="NWN43" s="341"/>
      <c r="NWO43" s="341"/>
      <c r="NWP43" s="341"/>
      <c r="NWQ43" s="341"/>
      <c r="NWR43" s="341"/>
      <c r="NWS43" s="341"/>
      <c r="NWT43" s="341"/>
      <c r="NWU43" s="341"/>
      <c r="NWV43" s="341"/>
      <c r="NWW43" s="341"/>
      <c r="NWX43" s="341"/>
      <c r="NWY43" s="341"/>
      <c r="NWZ43" s="341"/>
      <c r="NXA43" s="341"/>
      <c r="NXB43" s="341"/>
      <c r="NXC43" s="341"/>
      <c r="NXD43" s="341"/>
      <c r="NXE43" s="341"/>
      <c r="NXF43" s="341"/>
      <c r="NXG43" s="341"/>
      <c r="NXH43" s="341"/>
      <c r="NXI43" s="341"/>
      <c r="NXJ43" s="341"/>
      <c r="NXK43" s="341"/>
      <c r="NXL43" s="341"/>
      <c r="NXM43" s="341"/>
      <c r="NXN43" s="341"/>
      <c r="NXO43" s="341"/>
      <c r="NXP43" s="341"/>
      <c r="NXQ43" s="341"/>
      <c r="NXR43" s="341"/>
      <c r="NXS43" s="341"/>
      <c r="NXT43" s="341"/>
      <c r="NXU43" s="341"/>
      <c r="NXV43" s="341"/>
      <c r="NXW43" s="341"/>
      <c r="NXX43" s="341"/>
      <c r="NXY43" s="341"/>
      <c r="NXZ43" s="341"/>
      <c r="NYA43" s="341"/>
      <c r="NYB43" s="341"/>
      <c r="NYC43" s="341"/>
      <c r="NYD43" s="341"/>
      <c r="NYE43" s="341"/>
      <c r="NYF43" s="341"/>
      <c r="NYG43" s="341"/>
      <c r="NYH43" s="341"/>
      <c r="NYI43" s="341"/>
      <c r="NYJ43" s="341"/>
      <c r="NYK43" s="341"/>
      <c r="NYL43" s="341"/>
      <c r="NYM43" s="341"/>
      <c r="NYN43" s="341"/>
      <c r="NYO43" s="341"/>
      <c r="NYP43" s="341"/>
      <c r="NYQ43" s="341"/>
      <c r="NYR43" s="341"/>
      <c r="NYS43" s="341"/>
      <c r="NYT43" s="341"/>
      <c r="NYU43" s="341"/>
      <c r="NYV43" s="341"/>
      <c r="NYW43" s="341"/>
      <c r="NYX43" s="341"/>
      <c r="NYY43" s="341"/>
      <c r="NYZ43" s="341"/>
      <c r="NZA43" s="341"/>
      <c r="NZB43" s="341"/>
      <c r="NZC43" s="341"/>
      <c r="NZD43" s="341"/>
      <c r="NZE43" s="341"/>
      <c r="NZF43" s="341"/>
      <c r="NZG43" s="341"/>
      <c r="NZH43" s="341"/>
      <c r="NZI43" s="341"/>
      <c r="NZJ43" s="341"/>
      <c r="NZK43" s="341"/>
      <c r="NZL43" s="341"/>
      <c r="NZM43" s="341"/>
      <c r="NZN43" s="341"/>
      <c r="NZO43" s="341"/>
      <c r="NZP43" s="341"/>
      <c r="NZQ43" s="341"/>
      <c r="NZR43" s="341"/>
      <c r="NZS43" s="341"/>
      <c r="NZT43" s="341"/>
      <c r="NZU43" s="341"/>
      <c r="NZV43" s="341"/>
      <c r="NZW43" s="341"/>
      <c r="NZX43" s="341"/>
      <c r="NZY43" s="341"/>
      <c r="NZZ43" s="341"/>
      <c r="OAA43" s="341"/>
      <c r="OAB43" s="341"/>
      <c r="OAC43" s="341"/>
      <c r="OAD43" s="341"/>
      <c r="OAE43" s="341"/>
      <c r="OAF43" s="341"/>
      <c r="OAG43" s="341"/>
      <c r="OAH43" s="341"/>
      <c r="OAI43" s="341"/>
      <c r="OAJ43" s="341"/>
      <c r="OAK43" s="341"/>
      <c r="OAL43" s="341"/>
      <c r="OAM43" s="341"/>
      <c r="OAN43" s="341"/>
      <c r="OAO43" s="341"/>
      <c r="OAP43" s="341"/>
      <c r="OAQ43" s="341"/>
      <c r="OAR43" s="341"/>
      <c r="OAS43" s="341"/>
      <c r="OAT43" s="341"/>
      <c r="OAU43" s="341"/>
      <c r="OAV43" s="341"/>
      <c r="OAW43" s="341"/>
      <c r="OAX43" s="341"/>
      <c r="OAY43" s="341"/>
      <c r="OAZ43" s="341"/>
      <c r="OBA43" s="341"/>
      <c r="OBB43" s="341"/>
      <c r="OBC43" s="341"/>
      <c r="OBD43" s="341"/>
      <c r="OBE43" s="341"/>
      <c r="OBF43" s="341"/>
      <c r="OBG43" s="341"/>
      <c r="OBH43" s="341"/>
      <c r="OBI43" s="341"/>
      <c r="OBJ43" s="341"/>
      <c r="OBK43" s="341"/>
      <c r="OBL43" s="341"/>
      <c r="OBM43" s="341"/>
      <c r="OBN43" s="341"/>
      <c r="OBO43" s="341"/>
      <c r="OBP43" s="341"/>
      <c r="OBQ43" s="341"/>
      <c r="OBR43" s="341"/>
      <c r="OBS43" s="341"/>
      <c r="OBT43" s="341"/>
      <c r="OBU43" s="341"/>
      <c r="OBV43" s="341"/>
      <c r="OBW43" s="341"/>
      <c r="OBX43" s="341"/>
      <c r="OBY43" s="341"/>
      <c r="OBZ43" s="341"/>
      <c r="OCA43" s="341"/>
      <c r="OCB43" s="341"/>
      <c r="OCC43" s="341"/>
      <c r="OCD43" s="341"/>
      <c r="OCE43" s="341"/>
      <c r="OCF43" s="341"/>
      <c r="OCG43" s="341"/>
      <c r="OCH43" s="341"/>
      <c r="OCI43" s="341"/>
      <c r="OCJ43" s="341"/>
      <c r="OCK43" s="341"/>
      <c r="OCL43" s="341"/>
      <c r="OCM43" s="341"/>
      <c r="OCN43" s="341"/>
      <c r="OCO43" s="341"/>
      <c r="OCP43" s="341"/>
      <c r="OCQ43" s="341"/>
      <c r="OCR43" s="341"/>
      <c r="OCS43" s="341"/>
      <c r="OCT43" s="341"/>
      <c r="OCU43" s="341"/>
      <c r="OCV43" s="341"/>
      <c r="OCW43" s="341"/>
      <c r="OCX43" s="341"/>
      <c r="OCY43" s="341"/>
      <c r="OCZ43" s="341"/>
      <c r="ODA43" s="341"/>
      <c r="ODB43" s="341"/>
      <c r="ODC43" s="341"/>
      <c r="ODD43" s="341"/>
      <c r="ODE43" s="341"/>
      <c r="ODF43" s="341"/>
      <c r="ODG43" s="341"/>
      <c r="ODH43" s="341"/>
      <c r="ODI43" s="341"/>
      <c r="ODJ43" s="341"/>
      <c r="ODK43" s="341"/>
      <c r="ODL43" s="341"/>
      <c r="ODM43" s="341"/>
      <c r="ODN43" s="341"/>
      <c r="ODO43" s="341"/>
      <c r="ODP43" s="341"/>
      <c r="ODQ43" s="341"/>
      <c r="ODR43" s="341"/>
      <c r="ODS43" s="341"/>
      <c r="ODT43" s="341"/>
      <c r="ODU43" s="341"/>
      <c r="ODV43" s="341"/>
      <c r="ODW43" s="341"/>
      <c r="ODX43" s="341"/>
      <c r="ODY43" s="341"/>
      <c r="ODZ43" s="341"/>
      <c r="OEA43" s="341"/>
      <c r="OEB43" s="341"/>
      <c r="OEC43" s="341"/>
      <c r="OED43" s="341"/>
      <c r="OEE43" s="341"/>
      <c r="OEF43" s="341"/>
      <c r="OEG43" s="341"/>
      <c r="OEH43" s="341"/>
      <c r="OEI43" s="341"/>
      <c r="OEJ43" s="341"/>
      <c r="OEK43" s="341"/>
      <c r="OEL43" s="341"/>
      <c r="OEM43" s="341"/>
      <c r="OEN43" s="341"/>
      <c r="OEO43" s="341"/>
      <c r="OEP43" s="341"/>
      <c r="OEQ43" s="341"/>
      <c r="OER43" s="341"/>
      <c r="OES43" s="341"/>
      <c r="OET43" s="341"/>
      <c r="OEU43" s="341"/>
      <c r="OEV43" s="341"/>
      <c r="OEW43" s="341"/>
      <c r="OEX43" s="341"/>
      <c r="OEY43" s="341"/>
      <c r="OEZ43" s="341"/>
      <c r="OFA43" s="341"/>
      <c r="OFB43" s="341"/>
      <c r="OFC43" s="341"/>
      <c r="OFD43" s="341"/>
      <c r="OFE43" s="341"/>
      <c r="OFF43" s="341"/>
      <c r="OFG43" s="341"/>
      <c r="OFH43" s="341"/>
      <c r="OFI43" s="341"/>
      <c r="OFJ43" s="341"/>
      <c r="OFK43" s="341"/>
      <c r="OFL43" s="341"/>
      <c r="OFM43" s="341"/>
      <c r="OFN43" s="341"/>
      <c r="OFO43" s="341"/>
      <c r="OFP43" s="341"/>
      <c r="OFQ43" s="341"/>
      <c r="OFR43" s="341"/>
      <c r="OFS43" s="341"/>
      <c r="OFT43" s="341"/>
      <c r="OFU43" s="341"/>
      <c r="OFV43" s="341"/>
      <c r="OFW43" s="341"/>
      <c r="OFX43" s="341"/>
      <c r="OFY43" s="341"/>
      <c r="OFZ43" s="341"/>
      <c r="OGA43" s="341"/>
      <c r="OGB43" s="341"/>
      <c r="OGC43" s="341"/>
      <c r="OGD43" s="341"/>
      <c r="OGE43" s="341"/>
      <c r="OGF43" s="341"/>
      <c r="OGG43" s="341"/>
      <c r="OGH43" s="341"/>
      <c r="OGI43" s="341"/>
      <c r="OGJ43" s="341"/>
      <c r="OGK43" s="341"/>
      <c r="OGL43" s="341"/>
      <c r="OGM43" s="341"/>
      <c r="OGN43" s="341"/>
      <c r="OGO43" s="341"/>
      <c r="OGP43" s="341"/>
      <c r="OGQ43" s="341"/>
      <c r="OGR43" s="341"/>
      <c r="OGS43" s="341"/>
      <c r="OGT43" s="341"/>
      <c r="OGU43" s="341"/>
      <c r="OGV43" s="341"/>
      <c r="OGW43" s="341"/>
      <c r="OGX43" s="341"/>
      <c r="OGY43" s="341"/>
      <c r="OGZ43" s="341"/>
      <c r="OHA43" s="341"/>
      <c r="OHB43" s="341"/>
      <c r="OHC43" s="341"/>
      <c r="OHD43" s="341"/>
      <c r="OHE43" s="341"/>
      <c r="OHF43" s="341"/>
      <c r="OHG43" s="341"/>
      <c r="OHH43" s="341"/>
      <c r="OHI43" s="341"/>
      <c r="OHJ43" s="341"/>
      <c r="OHK43" s="341"/>
      <c r="OHL43" s="341"/>
      <c r="OHM43" s="341"/>
      <c r="OHN43" s="341"/>
      <c r="OHO43" s="341"/>
      <c r="OHP43" s="341"/>
      <c r="OHQ43" s="341"/>
      <c r="OHR43" s="341"/>
      <c r="OHS43" s="341"/>
      <c r="OHT43" s="341"/>
      <c r="OHU43" s="341"/>
      <c r="OHV43" s="341"/>
      <c r="OHW43" s="341"/>
      <c r="OHX43" s="341"/>
      <c r="OHY43" s="341"/>
      <c r="OHZ43" s="341"/>
      <c r="OIA43" s="341"/>
      <c r="OIB43" s="341"/>
      <c r="OIC43" s="341"/>
      <c r="OID43" s="341"/>
      <c r="OIE43" s="341"/>
      <c r="OIF43" s="341"/>
      <c r="OIG43" s="341"/>
      <c r="OIH43" s="341"/>
      <c r="OII43" s="341"/>
      <c r="OIJ43" s="341"/>
      <c r="OIK43" s="341"/>
      <c r="OIL43" s="341"/>
      <c r="OIM43" s="341"/>
      <c r="OIN43" s="341"/>
      <c r="OIO43" s="341"/>
      <c r="OIP43" s="341"/>
      <c r="OIQ43" s="341"/>
      <c r="OIR43" s="341"/>
      <c r="OIS43" s="341"/>
      <c r="OIT43" s="341"/>
      <c r="OIU43" s="341"/>
      <c r="OIV43" s="341"/>
      <c r="OIW43" s="341"/>
      <c r="OIX43" s="341"/>
      <c r="OIY43" s="341"/>
      <c r="OIZ43" s="341"/>
      <c r="OJA43" s="341"/>
      <c r="OJB43" s="341"/>
      <c r="OJC43" s="341"/>
      <c r="OJD43" s="341"/>
      <c r="OJE43" s="341"/>
      <c r="OJF43" s="341"/>
      <c r="OJG43" s="341"/>
      <c r="OJH43" s="341"/>
      <c r="OJI43" s="341"/>
      <c r="OJJ43" s="341"/>
      <c r="OJK43" s="341"/>
      <c r="OJL43" s="341"/>
      <c r="OJM43" s="341"/>
      <c r="OJN43" s="341"/>
      <c r="OJO43" s="341"/>
      <c r="OJP43" s="341"/>
      <c r="OJQ43" s="341"/>
      <c r="OJR43" s="341"/>
      <c r="OJS43" s="341"/>
      <c r="OJT43" s="341"/>
      <c r="OJU43" s="341"/>
      <c r="OJV43" s="341"/>
      <c r="OJW43" s="341"/>
      <c r="OJX43" s="341"/>
      <c r="OJY43" s="341"/>
      <c r="OJZ43" s="341"/>
      <c r="OKA43" s="341"/>
      <c r="OKB43" s="341"/>
      <c r="OKC43" s="341"/>
      <c r="OKD43" s="341"/>
      <c r="OKE43" s="341"/>
      <c r="OKF43" s="341"/>
      <c r="OKG43" s="341"/>
      <c r="OKH43" s="341"/>
      <c r="OKI43" s="341"/>
      <c r="OKJ43" s="341"/>
      <c r="OKK43" s="341"/>
      <c r="OKL43" s="341"/>
      <c r="OKM43" s="341"/>
      <c r="OKN43" s="341"/>
      <c r="OKO43" s="341"/>
      <c r="OKP43" s="341"/>
      <c r="OKQ43" s="341"/>
      <c r="OKR43" s="341"/>
      <c r="OKS43" s="341"/>
      <c r="OKT43" s="341"/>
      <c r="OKU43" s="341"/>
      <c r="OKV43" s="341"/>
      <c r="OKW43" s="341"/>
      <c r="OKX43" s="341"/>
      <c r="OKY43" s="341"/>
      <c r="OKZ43" s="341"/>
      <c r="OLA43" s="341"/>
      <c r="OLB43" s="341"/>
      <c r="OLC43" s="341"/>
      <c r="OLD43" s="341"/>
      <c r="OLE43" s="341"/>
      <c r="OLF43" s="341"/>
      <c r="OLG43" s="341"/>
      <c r="OLH43" s="341"/>
      <c r="OLI43" s="341"/>
      <c r="OLJ43" s="341"/>
      <c r="OLK43" s="341"/>
      <c r="OLL43" s="341"/>
      <c r="OLM43" s="341"/>
      <c r="OLN43" s="341"/>
      <c r="OLO43" s="341"/>
      <c r="OLP43" s="341"/>
      <c r="OLQ43" s="341"/>
      <c r="OLR43" s="341"/>
      <c r="OLS43" s="341"/>
      <c r="OLT43" s="341"/>
      <c r="OLU43" s="341"/>
      <c r="OLV43" s="341"/>
      <c r="OLW43" s="341"/>
      <c r="OLX43" s="341"/>
      <c r="OLY43" s="341"/>
      <c r="OLZ43" s="341"/>
      <c r="OMA43" s="341"/>
      <c r="OMB43" s="341"/>
      <c r="OMC43" s="341"/>
      <c r="OMD43" s="341"/>
      <c r="OME43" s="341"/>
      <c r="OMF43" s="341"/>
      <c r="OMG43" s="341"/>
      <c r="OMH43" s="341"/>
      <c r="OMI43" s="341"/>
      <c r="OMJ43" s="341"/>
      <c r="OMK43" s="341"/>
      <c r="OML43" s="341"/>
      <c r="OMM43" s="341"/>
      <c r="OMN43" s="341"/>
      <c r="OMO43" s="341"/>
      <c r="OMP43" s="341"/>
      <c r="OMQ43" s="341"/>
      <c r="OMR43" s="341"/>
      <c r="OMS43" s="341"/>
      <c r="OMT43" s="341"/>
      <c r="OMU43" s="341"/>
      <c r="OMV43" s="341"/>
      <c r="OMW43" s="341"/>
      <c r="OMX43" s="341"/>
      <c r="OMY43" s="341"/>
      <c r="OMZ43" s="341"/>
      <c r="ONA43" s="341"/>
      <c r="ONB43" s="341"/>
      <c r="ONC43" s="341"/>
      <c r="OND43" s="341"/>
      <c r="ONE43" s="341"/>
      <c r="ONF43" s="341"/>
      <c r="ONG43" s="341"/>
      <c r="ONH43" s="341"/>
      <c r="ONI43" s="341"/>
      <c r="ONJ43" s="341"/>
      <c r="ONK43" s="341"/>
      <c r="ONL43" s="341"/>
      <c r="ONM43" s="341"/>
      <c r="ONN43" s="341"/>
      <c r="ONO43" s="341"/>
      <c r="ONP43" s="341"/>
      <c r="ONQ43" s="341"/>
      <c r="ONR43" s="341"/>
      <c r="ONS43" s="341"/>
      <c r="ONT43" s="341"/>
      <c r="ONU43" s="341"/>
      <c r="ONV43" s="341"/>
      <c r="ONW43" s="341"/>
      <c r="ONX43" s="341"/>
      <c r="ONY43" s="341"/>
      <c r="ONZ43" s="341"/>
      <c r="OOA43" s="341"/>
      <c r="OOB43" s="341"/>
      <c r="OOC43" s="341"/>
      <c r="OOD43" s="341"/>
      <c r="OOE43" s="341"/>
      <c r="OOF43" s="341"/>
      <c r="OOG43" s="341"/>
      <c r="OOH43" s="341"/>
      <c r="OOI43" s="341"/>
      <c r="OOJ43" s="341"/>
      <c r="OOK43" s="341"/>
      <c r="OOL43" s="341"/>
      <c r="OOM43" s="341"/>
      <c r="OON43" s="341"/>
      <c r="OOO43" s="341"/>
      <c r="OOP43" s="341"/>
      <c r="OOQ43" s="341"/>
      <c r="OOR43" s="341"/>
      <c r="OOS43" s="341"/>
      <c r="OOT43" s="341"/>
      <c r="OOU43" s="341"/>
      <c r="OOV43" s="341"/>
      <c r="OOW43" s="341"/>
      <c r="OOX43" s="341"/>
      <c r="OOY43" s="341"/>
      <c r="OOZ43" s="341"/>
      <c r="OPA43" s="341"/>
      <c r="OPB43" s="341"/>
      <c r="OPC43" s="341"/>
      <c r="OPD43" s="341"/>
      <c r="OPE43" s="341"/>
      <c r="OPF43" s="341"/>
      <c r="OPG43" s="341"/>
      <c r="OPH43" s="341"/>
      <c r="OPI43" s="341"/>
      <c r="OPJ43" s="341"/>
      <c r="OPK43" s="341"/>
      <c r="OPL43" s="341"/>
      <c r="OPM43" s="341"/>
      <c r="OPN43" s="341"/>
      <c r="OPO43" s="341"/>
      <c r="OPP43" s="341"/>
      <c r="OPQ43" s="341"/>
      <c r="OPR43" s="341"/>
      <c r="OPS43" s="341"/>
      <c r="OPT43" s="341"/>
      <c r="OPU43" s="341"/>
      <c r="OPV43" s="341"/>
      <c r="OPW43" s="341"/>
      <c r="OPX43" s="341"/>
      <c r="OPY43" s="341"/>
      <c r="OPZ43" s="341"/>
      <c r="OQA43" s="341"/>
      <c r="OQB43" s="341"/>
      <c r="OQC43" s="341"/>
      <c r="OQD43" s="341"/>
      <c r="OQE43" s="341"/>
      <c r="OQF43" s="341"/>
      <c r="OQG43" s="341"/>
      <c r="OQH43" s="341"/>
      <c r="OQI43" s="341"/>
      <c r="OQJ43" s="341"/>
      <c r="OQK43" s="341"/>
      <c r="OQL43" s="341"/>
      <c r="OQM43" s="341"/>
      <c r="OQN43" s="341"/>
      <c r="OQO43" s="341"/>
      <c r="OQP43" s="341"/>
      <c r="OQQ43" s="341"/>
      <c r="OQR43" s="341"/>
      <c r="OQS43" s="341"/>
      <c r="OQT43" s="341"/>
      <c r="OQU43" s="341"/>
      <c r="OQV43" s="341"/>
      <c r="OQW43" s="341"/>
      <c r="OQX43" s="341"/>
      <c r="OQY43" s="341"/>
      <c r="OQZ43" s="341"/>
      <c r="ORA43" s="341"/>
      <c r="ORB43" s="341"/>
      <c r="ORC43" s="341"/>
      <c r="ORD43" s="341"/>
      <c r="ORE43" s="341"/>
      <c r="ORF43" s="341"/>
      <c r="ORG43" s="341"/>
      <c r="ORH43" s="341"/>
      <c r="ORI43" s="341"/>
      <c r="ORJ43" s="341"/>
      <c r="ORK43" s="341"/>
      <c r="ORL43" s="341"/>
      <c r="ORM43" s="341"/>
      <c r="ORN43" s="341"/>
      <c r="ORO43" s="341"/>
      <c r="ORP43" s="341"/>
      <c r="ORQ43" s="341"/>
      <c r="ORR43" s="341"/>
      <c r="ORS43" s="341"/>
      <c r="ORT43" s="341"/>
      <c r="ORU43" s="341"/>
      <c r="ORV43" s="341"/>
      <c r="ORW43" s="341"/>
      <c r="ORX43" s="341"/>
      <c r="ORY43" s="341"/>
      <c r="ORZ43" s="341"/>
      <c r="OSA43" s="341"/>
      <c r="OSB43" s="341"/>
      <c r="OSC43" s="341"/>
      <c r="OSD43" s="341"/>
      <c r="OSE43" s="341"/>
      <c r="OSF43" s="341"/>
      <c r="OSG43" s="341"/>
      <c r="OSH43" s="341"/>
      <c r="OSI43" s="341"/>
      <c r="OSJ43" s="341"/>
      <c r="OSK43" s="341"/>
      <c r="OSL43" s="341"/>
      <c r="OSM43" s="341"/>
      <c r="OSN43" s="341"/>
      <c r="OSO43" s="341"/>
      <c r="OSP43" s="341"/>
      <c r="OSQ43" s="341"/>
      <c r="OSR43" s="341"/>
      <c r="OSS43" s="341"/>
      <c r="OST43" s="341"/>
      <c r="OSU43" s="341"/>
      <c r="OSV43" s="341"/>
      <c r="OSW43" s="341"/>
      <c r="OSX43" s="341"/>
      <c r="OSY43" s="341"/>
      <c r="OSZ43" s="341"/>
      <c r="OTA43" s="341"/>
      <c r="OTB43" s="341"/>
      <c r="OTC43" s="341"/>
      <c r="OTD43" s="341"/>
      <c r="OTE43" s="341"/>
      <c r="OTF43" s="341"/>
      <c r="OTG43" s="341"/>
      <c r="OTH43" s="341"/>
      <c r="OTI43" s="341"/>
      <c r="OTJ43" s="341"/>
      <c r="OTK43" s="341"/>
      <c r="OTL43" s="341"/>
      <c r="OTM43" s="341"/>
      <c r="OTN43" s="341"/>
      <c r="OTO43" s="341"/>
      <c r="OTP43" s="341"/>
      <c r="OTQ43" s="341"/>
      <c r="OTR43" s="341"/>
      <c r="OTS43" s="341"/>
      <c r="OTT43" s="341"/>
      <c r="OTU43" s="341"/>
      <c r="OTV43" s="341"/>
      <c r="OTW43" s="341"/>
      <c r="OTX43" s="341"/>
      <c r="OTY43" s="341"/>
      <c r="OTZ43" s="341"/>
      <c r="OUA43" s="341"/>
      <c r="OUB43" s="341"/>
      <c r="OUC43" s="341"/>
      <c r="OUD43" s="341"/>
      <c r="OUE43" s="341"/>
      <c r="OUF43" s="341"/>
      <c r="OUG43" s="341"/>
      <c r="OUH43" s="341"/>
      <c r="OUI43" s="341"/>
      <c r="OUJ43" s="341"/>
      <c r="OUK43" s="341"/>
      <c r="OUL43" s="341"/>
      <c r="OUM43" s="341"/>
      <c r="OUN43" s="341"/>
      <c r="OUO43" s="341"/>
      <c r="OUP43" s="341"/>
      <c r="OUQ43" s="341"/>
      <c r="OUR43" s="341"/>
      <c r="OUS43" s="341"/>
      <c r="OUT43" s="341"/>
      <c r="OUU43" s="341"/>
      <c r="OUV43" s="341"/>
      <c r="OUW43" s="341"/>
      <c r="OUX43" s="341"/>
      <c r="OUY43" s="341"/>
      <c r="OUZ43" s="341"/>
      <c r="OVA43" s="341"/>
      <c r="OVB43" s="341"/>
      <c r="OVC43" s="341"/>
      <c r="OVD43" s="341"/>
      <c r="OVE43" s="341"/>
      <c r="OVF43" s="341"/>
      <c r="OVG43" s="341"/>
      <c r="OVH43" s="341"/>
      <c r="OVI43" s="341"/>
      <c r="OVJ43" s="341"/>
      <c r="OVK43" s="341"/>
      <c r="OVL43" s="341"/>
      <c r="OVM43" s="341"/>
      <c r="OVN43" s="341"/>
      <c r="OVO43" s="341"/>
      <c r="OVP43" s="341"/>
      <c r="OVQ43" s="341"/>
      <c r="OVR43" s="341"/>
      <c r="OVS43" s="341"/>
      <c r="OVT43" s="341"/>
      <c r="OVU43" s="341"/>
      <c r="OVV43" s="341"/>
      <c r="OVW43" s="341"/>
      <c r="OVX43" s="341"/>
      <c r="OVY43" s="341"/>
      <c r="OVZ43" s="341"/>
      <c r="OWA43" s="341"/>
      <c r="OWB43" s="341"/>
      <c r="OWC43" s="341"/>
      <c r="OWD43" s="341"/>
      <c r="OWE43" s="341"/>
      <c r="OWF43" s="341"/>
      <c r="OWG43" s="341"/>
      <c r="OWH43" s="341"/>
      <c r="OWI43" s="341"/>
      <c r="OWJ43" s="341"/>
      <c r="OWK43" s="341"/>
      <c r="OWL43" s="341"/>
      <c r="OWM43" s="341"/>
      <c r="OWN43" s="341"/>
      <c r="OWO43" s="341"/>
      <c r="OWP43" s="341"/>
      <c r="OWQ43" s="341"/>
      <c r="OWR43" s="341"/>
      <c r="OWS43" s="341"/>
      <c r="OWT43" s="341"/>
      <c r="OWU43" s="341"/>
      <c r="OWV43" s="341"/>
      <c r="OWW43" s="341"/>
      <c r="OWX43" s="341"/>
      <c r="OWY43" s="341"/>
      <c r="OWZ43" s="341"/>
      <c r="OXA43" s="341"/>
      <c r="OXB43" s="341"/>
      <c r="OXC43" s="341"/>
      <c r="OXD43" s="341"/>
      <c r="OXE43" s="341"/>
      <c r="OXF43" s="341"/>
      <c r="OXG43" s="341"/>
      <c r="OXH43" s="341"/>
      <c r="OXI43" s="341"/>
      <c r="OXJ43" s="341"/>
      <c r="OXK43" s="341"/>
      <c r="OXL43" s="341"/>
      <c r="OXM43" s="341"/>
      <c r="OXN43" s="341"/>
      <c r="OXO43" s="341"/>
      <c r="OXP43" s="341"/>
      <c r="OXQ43" s="341"/>
      <c r="OXR43" s="341"/>
      <c r="OXS43" s="341"/>
      <c r="OXT43" s="341"/>
      <c r="OXU43" s="341"/>
      <c r="OXV43" s="341"/>
      <c r="OXW43" s="341"/>
      <c r="OXX43" s="341"/>
      <c r="OXY43" s="341"/>
      <c r="OXZ43" s="341"/>
      <c r="OYA43" s="341"/>
      <c r="OYB43" s="341"/>
      <c r="OYC43" s="341"/>
      <c r="OYD43" s="341"/>
      <c r="OYE43" s="341"/>
      <c r="OYF43" s="341"/>
      <c r="OYG43" s="341"/>
      <c r="OYH43" s="341"/>
      <c r="OYI43" s="341"/>
      <c r="OYJ43" s="341"/>
      <c r="OYK43" s="341"/>
      <c r="OYL43" s="341"/>
      <c r="OYM43" s="341"/>
      <c r="OYN43" s="341"/>
      <c r="OYO43" s="341"/>
      <c r="OYP43" s="341"/>
      <c r="OYQ43" s="341"/>
      <c r="OYR43" s="341"/>
      <c r="OYS43" s="341"/>
      <c r="OYT43" s="341"/>
      <c r="OYU43" s="341"/>
      <c r="OYV43" s="341"/>
      <c r="OYW43" s="341"/>
      <c r="OYX43" s="341"/>
      <c r="OYY43" s="341"/>
      <c r="OYZ43" s="341"/>
      <c r="OZA43" s="341"/>
      <c r="OZB43" s="341"/>
      <c r="OZC43" s="341"/>
      <c r="OZD43" s="341"/>
      <c r="OZE43" s="341"/>
      <c r="OZF43" s="341"/>
      <c r="OZG43" s="341"/>
      <c r="OZH43" s="341"/>
      <c r="OZI43" s="341"/>
      <c r="OZJ43" s="341"/>
      <c r="OZK43" s="341"/>
      <c r="OZL43" s="341"/>
      <c r="OZM43" s="341"/>
      <c r="OZN43" s="341"/>
      <c r="OZO43" s="341"/>
      <c r="OZP43" s="341"/>
      <c r="OZQ43" s="341"/>
      <c r="OZR43" s="341"/>
      <c r="OZS43" s="341"/>
      <c r="OZT43" s="341"/>
      <c r="OZU43" s="341"/>
      <c r="OZV43" s="341"/>
      <c r="OZW43" s="341"/>
      <c r="OZX43" s="341"/>
      <c r="OZY43" s="341"/>
      <c r="OZZ43" s="341"/>
      <c r="PAA43" s="341"/>
      <c r="PAB43" s="341"/>
      <c r="PAC43" s="341"/>
      <c r="PAD43" s="341"/>
      <c r="PAE43" s="341"/>
      <c r="PAF43" s="341"/>
      <c r="PAG43" s="341"/>
      <c r="PAH43" s="341"/>
      <c r="PAI43" s="341"/>
      <c r="PAJ43" s="341"/>
      <c r="PAK43" s="341"/>
      <c r="PAL43" s="341"/>
      <c r="PAM43" s="341"/>
      <c r="PAN43" s="341"/>
      <c r="PAO43" s="341"/>
      <c r="PAP43" s="341"/>
      <c r="PAQ43" s="341"/>
      <c r="PAR43" s="341"/>
      <c r="PAS43" s="341"/>
      <c r="PAT43" s="341"/>
      <c r="PAU43" s="341"/>
      <c r="PAV43" s="341"/>
      <c r="PAW43" s="341"/>
      <c r="PAX43" s="341"/>
      <c r="PAY43" s="341"/>
      <c r="PAZ43" s="341"/>
      <c r="PBA43" s="341"/>
      <c r="PBB43" s="341"/>
      <c r="PBC43" s="341"/>
      <c r="PBD43" s="341"/>
      <c r="PBE43" s="341"/>
      <c r="PBF43" s="341"/>
      <c r="PBG43" s="341"/>
      <c r="PBH43" s="341"/>
      <c r="PBI43" s="341"/>
      <c r="PBJ43" s="341"/>
      <c r="PBK43" s="341"/>
      <c r="PBL43" s="341"/>
      <c r="PBM43" s="341"/>
      <c r="PBN43" s="341"/>
      <c r="PBO43" s="341"/>
      <c r="PBP43" s="341"/>
      <c r="PBQ43" s="341"/>
      <c r="PBR43" s="341"/>
      <c r="PBS43" s="341"/>
      <c r="PBT43" s="341"/>
      <c r="PBU43" s="341"/>
      <c r="PBV43" s="341"/>
      <c r="PBW43" s="341"/>
      <c r="PBX43" s="341"/>
      <c r="PBY43" s="341"/>
      <c r="PBZ43" s="341"/>
      <c r="PCA43" s="341"/>
      <c r="PCB43" s="341"/>
      <c r="PCC43" s="341"/>
      <c r="PCD43" s="341"/>
      <c r="PCE43" s="341"/>
      <c r="PCF43" s="341"/>
      <c r="PCG43" s="341"/>
      <c r="PCH43" s="341"/>
      <c r="PCI43" s="341"/>
      <c r="PCJ43" s="341"/>
      <c r="PCK43" s="341"/>
      <c r="PCL43" s="341"/>
      <c r="PCM43" s="341"/>
      <c r="PCN43" s="341"/>
      <c r="PCO43" s="341"/>
      <c r="PCP43" s="341"/>
      <c r="PCQ43" s="341"/>
      <c r="PCR43" s="341"/>
      <c r="PCS43" s="341"/>
      <c r="PCT43" s="341"/>
      <c r="PCU43" s="341"/>
      <c r="PCV43" s="341"/>
      <c r="PCW43" s="341"/>
      <c r="PCX43" s="341"/>
      <c r="PCY43" s="341"/>
      <c r="PCZ43" s="341"/>
      <c r="PDA43" s="341"/>
      <c r="PDB43" s="341"/>
      <c r="PDC43" s="341"/>
      <c r="PDD43" s="341"/>
      <c r="PDE43" s="341"/>
      <c r="PDF43" s="341"/>
      <c r="PDG43" s="341"/>
      <c r="PDH43" s="341"/>
      <c r="PDI43" s="341"/>
      <c r="PDJ43" s="341"/>
      <c r="PDK43" s="341"/>
      <c r="PDL43" s="341"/>
      <c r="PDM43" s="341"/>
      <c r="PDN43" s="341"/>
      <c r="PDO43" s="341"/>
      <c r="PDP43" s="341"/>
      <c r="PDQ43" s="341"/>
      <c r="PDR43" s="341"/>
      <c r="PDS43" s="341"/>
      <c r="PDT43" s="341"/>
      <c r="PDU43" s="341"/>
      <c r="PDV43" s="341"/>
      <c r="PDW43" s="341"/>
      <c r="PDX43" s="341"/>
      <c r="PDY43" s="341"/>
      <c r="PDZ43" s="341"/>
      <c r="PEA43" s="341"/>
      <c r="PEB43" s="341"/>
      <c r="PEC43" s="341"/>
      <c r="PED43" s="341"/>
      <c r="PEE43" s="341"/>
      <c r="PEF43" s="341"/>
      <c r="PEG43" s="341"/>
      <c r="PEH43" s="341"/>
      <c r="PEI43" s="341"/>
      <c r="PEJ43" s="341"/>
      <c r="PEK43" s="341"/>
      <c r="PEL43" s="341"/>
      <c r="PEM43" s="341"/>
      <c r="PEN43" s="341"/>
      <c r="PEO43" s="341"/>
      <c r="PEP43" s="341"/>
      <c r="PEQ43" s="341"/>
      <c r="PER43" s="341"/>
      <c r="PES43" s="341"/>
      <c r="PET43" s="341"/>
      <c r="PEU43" s="341"/>
      <c r="PEV43" s="341"/>
      <c r="PEW43" s="341"/>
      <c r="PEX43" s="341"/>
      <c r="PEY43" s="341"/>
      <c r="PEZ43" s="341"/>
      <c r="PFA43" s="341"/>
      <c r="PFB43" s="341"/>
      <c r="PFC43" s="341"/>
      <c r="PFD43" s="341"/>
      <c r="PFE43" s="341"/>
      <c r="PFF43" s="341"/>
      <c r="PFG43" s="341"/>
      <c r="PFH43" s="341"/>
      <c r="PFI43" s="341"/>
      <c r="PFJ43" s="341"/>
      <c r="PFK43" s="341"/>
      <c r="PFL43" s="341"/>
      <c r="PFM43" s="341"/>
      <c r="PFN43" s="341"/>
      <c r="PFO43" s="341"/>
      <c r="PFP43" s="341"/>
      <c r="PFQ43" s="341"/>
      <c r="PFR43" s="341"/>
      <c r="PFS43" s="341"/>
      <c r="PFT43" s="341"/>
      <c r="PFU43" s="341"/>
      <c r="PFV43" s="341"/>
      <c r="PFW43" s="341"/>
      <c r="PFX43" s="341"/>
      <c r="PFY43" s="341"/>
      <c r="PFZ43" s="341"/>
      <c r="PGA43" s="341"/>
      <c r="PGB43" s="341"/>
      <c r="PGC43" s="341"/>
      <c r="PGD43" s="341"/>
      <c r="PGE43" s="341"/>
      <c r="PGF43" s="341"/>
      <c r="PGG43" s="341"/>
      <c r="PGH43" s="341"/>
      <c r="PGI43" s="341"/>
      <c r="PGJ43" s="341"/>
      <c r="PGK43" s="341"/>
      <c r="PGL43" s="341"/>
      <c r="PGM43" s="341"/>
      <c r="PGN43" s="341"/>
      <c r="PGO43" s="341"/>
      <c r="PGP43" s="341"/>
      <c r="PGQ43" s="341"/>
      <c r="PGR43" s="341"/>
      <c r="PGS43" s="341"/>
      <c r="PGT43" s="341"/>
      <c r="PGU43" s="341"/>
      <c r="PGV43" s="341"/>
      <c r="PGW43" s="341"/>
      <c r="PGX43" s="341"/>
      <c r="PGY43" s="341"/>
      <c r="PGZ43" s="341"/>
      <c r="PHA43" s="341"/>
      <c r="PHB43" s="341"/>
      <c r="PHC43" s="341"/>
      <c r="PHD43" s="341"/>
      <c r="PHE43" s="341"/>
      <c r="PHF43" s="341"/>
      <c r="PHG43" s="341"/>
      <c r="PHH43" s="341"/>
      <c r="PHI43" s="341"/>
      <c r="PHJ43" s="341"/>
      <c r="PHK43" s="341"/>
      <c r="PHL43" s="341"/>
      <c r="PHM43" s="341"/>
      <c r="PHN43" s="341"/>
      <c r="PHO43" s="341"/>
      <c r="PHP43" s="341"/>
      <c r="PHQ43" s="341"/>
      <c r="PHR43" s="341"/>
      <c r="PHS43" s="341"/>
      <c r="PHT43" s="341"/>
      <c r="PHU43" s="341"/>
      <c r="PHV43" s="341"/>
      <c r="PHW43" s="341"/>
      <c r="PHX43" s="341"/>
      <c r="PHY43" s="341"/>
      <c r="PHZ43" s="341"/>
      <c r="PIA43" s="341"/>
      <c r="PIB43" s="341"/>
      <c r="PIC43" s="341"/>
      <c r="PID43" s="341"/>
      <c r="PIE43" s="341"/>
      <c r="PIF43" s="341"/>
      <c r="PIG43" s="341"/>
      <c r="PIH43" s="341"/>
      <c r="PII43" s="341"/>
      <c r="PIJ43" s="341"/>
      <c r="PIK43" s="341"/>
      <c r="PIL43" s="341"/>
      <c r="PIM43" s="341"/>
      <c r="PIN43" s="341"/>
      <c r="PIO43" s="341"/>
      <c r="PIP43" s="341"/>
      <c r="PIQ43" s="341"/>
      <c r="PIR43" s="341"/>
      <c r="PIS43" s="341"/>
      <c r="PIT43" s="341"/>
      <c r="PIU43" s="341"/>
      <c r="PIV43" s="341"/>
      <c r="PIW43" s="341"/>
      <c r="PIX43" s="341"/>
      <c r="PIY43" s="341"/>
      <c r="PIZ43" s="341"/>
      <c r="PJA43" s="341"/>
      <c r="PJB43" s="341"/>
      <c r="PJC43" s="341"/>
      <c r="PJD43" s="341"/>
      <c r="PJE43" s="341"/>
      <c r="PJF43" s="341"/>
      <c r="PJG43" s="341"/>
      <c r="PJH43" s="341"/>
      <c r="PJI43" s="341"/>
      <c r="PJJ43" s="341"/>
      <c r="PJK43" s="341"/>
      <c r="PJL43" s="341"/>
      <c r="PJM43" s="341"/>
      <c r="PJN43" s="341"/>
      <c r="PJO43" s="341"/>
      <c r="PJP43" s="341"/>
      <c r="PJQ43" s="341"/>
      <c r="PJR43" s="341"/>
      <c r="PJS43" s="341"/>
      <c r="PJT43" s="341"/>
      <c r="PJU43" s="341"/>
      <c r="PJV43" s="341"/>
      <c r="PJW43" s="341"/>
      <c r="PJX43" s="341"/>
      <c r="PJY43" s="341"/>
      <c r="PJZ43" s="341"/>
      <c r="PKA43" s="341"/>
      <c r="PKB43" s="341"/>
      <c r="PKC43" s="341"/>
      <c r="PKD43" s="341"/>
      <c r="PKE43" s="341"/>
      <c r="PKF43" s="341"/>
      <c r="PKG43" s="341"/>
      <c r="PKH43" s="341"/>
      <c r="PKI43" s="341"/>
      <c r="PKJ43" s="341"/>
      <c r="PKK43" s="341"/>
      <c r="PKL43" s="341"/>
      <c r="PKM43" s="341"/>
      <c r="PKN43" s="341"/>
      <c r="PKO43" s="341"/>
      <c r="PKP43" s="341"/>
      <c r="PKQ43" s="341"/>
      <c r="PKR43" s="341"/>
      <c r="PKS43" s="341"/>
      <c r="PKT43" s="341"/>
      <c r="PKU43" s="341"/>
      <c r="PKV43" s="341"/>
      <c r="PKW43" s="341"/>
      <c r="PKX43" s="341"/>
      <c r="PKY43" s="341"/>
      <c r="PKZ43" s="341"/>
      <c r="PLA43" s="341"/>
      <c r="PLB43" s="341"/>
      <c r="PLC43" s="341"/>
      <c r="PLD43" s="341"/>
      <c r="PLE43" s="341"/>
      <c r="PLF43" s="341"/>
      <c r="PLG43" s="341"/>
      <c r="PLH43" s="341"/>
      <c r="PLI43" s="341"/>
      <c r="PLJ43" s="341"/>
      <c r="PLK43" s="341"/>
      <c r="PLL43" s="341"/>
      <c r="PLM43" s="341"/>
      <c r="PLN43" s="341"/>
      <c r="PLO43" s="341"/>
      <c r="PLP43" s="341"/>
      <c r="PLQ43" s="341"/>
      <c r="PLR43" s="341"/>
      <c r="PLS43" s="341"/>
      <c r="PLT43" s="341"/>
      <c r="PLU43" s="341"/>
      <c r="PLV43" s="341"/>
      <c r="PLW43" s="341"/>
      <c r="PLX43" s="341"/>
      <c r="PLY43" s="341"/>
      <c r="PLZ43" s="341"/>
      <c r="PMA43" s="341"/>
      <c r="PMB43" s="341"/>
      <c r="PMC43" s="341"/>
      <c r="PMD43" s="341"/>
      <c r="PME43" s="341"/>
      <c r="PMF43" s="341"/>
      <c r="PMG43" s="341"/>
      <c r="PMH43" s="341"/>
      <c r="PMI43" s="341"/>
      <c r="PMJ43" s="341"/>
      <c r="PMK43" s="341"/>
      <c r="PML43" s="341"/>
      <c r="PMM43" s="341"/>
      <c r="PMN43" s="341"/>
      <c r="PMO43" s="341"/>
      <c r="PMP43" s="341"/>
      <c r="PMQ43" s="341"/>
      <c r="PMR43" s="341"/>
      <c r="PMS43" s="341"/>
      <c r="PMT43" s="341"/>
      <c r="PMU43" s="341"/>
      <c r="PMV43" s="341"/>
      <c r="PMW43" s="341"/>
      <c r="PMX43" s="341"/>
      <c r="PMY43" s="341"/>
      <c r="PMZ43" s="341"/>
      <c r="PNA43" s="341"/>
      <c r="PNB43" s="341"/>
      <c r="PNC43" s="341"/>
      <c r="PND43" s="341"/>
      <c r="PNE43" s="341"/>
      <c r="PNF43" s="341"/>
      <c r="PNG43" s="341"/>
      <c r="PNH43" s="341"/>
      <c r="PNI43" s="341"/>
      <c r="PNJ43" s="341"/>
      <c r="PNK43" s="341"/>
      <c r="PNL43" s="341"/>
      <c r="PNM43" s="341"/>
      <c r="PNN43" s="341"/>
      <c r="PNO43" s="341"/>
      <c r="PNP43" s="341"/>
      <c r="PNQ43" s="341"/>
      <c r="PNR43" s="341"/>
      <c r="PNS43" s="341"/>
      <c r="PNT43" s="341"/>
      <c r="PNU43" s="341"/>
      <c r="PNV43" s="341"/>
      <c r="PNW43" s="341"/>
      <c r="PNX43" s="341"/>
      <c r="PNY43" s="341"/>
      <c r="PNZ43" s="341"/>
      <c r="POA43" s="341"/>
      <c r="POB43" s="341"/>
      <c r="POC43" s="341"/>
      <c r="POD43" s="341"/>
      <c r="POE43" s="341"/>
      <c r="POF43" s="341"/>
      <c r="POG43" s="341"/>
      <c r="POH43" s="341"/>
      <c r="POI43" s="341"/>
      <c r="POJ43" s="341"/>
      <c r="POK43" s="341"/>
      <c r="POL43" s="341"/>
      <c r="POM43" s="341"/>
      <c r="PON43" s="341"/>
      <c r="POO43" s="341"/>
      <c r="POP43" s="341"/>
      <c r="POQ43" s="341"/>
      <c r="POR43" s="341"/>
      <c r="POS43" s="341"/>
      <c r="POT43" s="341"/>
      <c r="POU43" s="341"/>
      <c r="POV43" s="341"/>
      <c r="POW43" s="341"/>
      <c r="POX43" s="341"/>
      <c r="POY43" s="341"/>
      <c r="POZ43" s="341"/>
      <c r="PPA43" s="341"/>
      <c r="PPB43" s="341"/>
      <c r="PPC43" s="341"/>
      <c r="PPD43" s="341"/>
      <c r="PPE43" s="341"/>
      <c r="PPF43" s="341"/>
      <c r="PPG43" s="341"/>
      <c r="PPH43" s="341"/>
      <c r="PPI43" s="341"/>
      <c r="PPJ43" s="341"/>
      <c r="PPK43" s="341"/>
      <c r="PPL43" s="341"/>
      <c r="PPM43" s="341"/>
      <c r="PPN43" s="341"/>
      <c r="PPO43" s="341"/>
      <c r="PPP43" s="341"/>
      <c r="PPQ43" s="341"/>
      <c r="PPR43" s="341"/>
      <c r="PPS43" s="341"/>
      <c r="PPT43" s="341"/>
      <c r="PPU43" s="341"/>
      <c r="PPV43" s="341"/>
      <c r="PPW43" s="341"/>
      <c r="PPX43" s="341"/>
      <c r="PPY43" s="341"/>
      <c r="PPZ43" s="341"/>
      <c r="PQA43" s="341"/>
      <c r="PQB43" s="341"/>
      <c r="PQC43" s="341"/>
      <c r="PQD43" s="341"/>
      <c r="PQE43" s="341"/>
      <c r="PQF43" s="341"/>
      <c r="PQG43" s="341"/>
      <c r="PQH43" s="341"/>
      <c r="PQI43" s="341"/>
      <c r="PQJ43" s="341"/>
      <c r="PQK43" s="341"/>
      <c r="PQL43" s="341"/>
      <c r="PQM43" s="341"/>
      <c r="PQN43" s="341"/>
      <c r="PQO43" s="341"/>
      <c r="PQP43" s="341"/>
      <c r="PQQ43" s="341"/>
      <c r="PQR43" s="341"/>
      <c r="PQS43" s="341"/>
      <c r="PQT43" s="341"/>
      <c r="PQU43" s="341"/>
      <c r="PQV43" s="341"/>
      <c r="PQW43" s="341"/>
      <c r="PQX43" s="341"/>
      <c r="PQY43" s="341"/>
      <c r="PQZ43" s="341"/>
      <c r="PRA43" s="341"/>
      <c r="PRB43" s="341"/>
      <c r="PRC43" s="341"/>
      <c r="PRD43" s="341"/>
      <c r="PRE43" s="341"/>
      <c r="PRF43" s="341"/>
      <c r="PRG43" s="341"/>
      <c r="PRH43" s="341"/>
      <c r="PRI43" s="341"/>
      <c r="PRJ43" s="341"/>
      <c r="PRK43" s="341"/>
      <c r="PRL43" s="341"/>
      <c r="PRM43" s="341"/>
      <c r="PRN43" s="341"/>
      <c r="PRO43" s="341"/>
      <c r="PRP43" s="341"/>
      <c r="PRQ43" s="341"/>
      <c r="PRR43" s="341"/>
      <c r="PRS43" s="341"/>
      <c r="PRT43" s="341"/>
      <c r="PRU43" s="341"/>
      <c r="PRV43" s="341"/>
      <c r="PRW43" s="341"/>
      <c r="PRX43" s="341"/>
      <c r="PRY43" s="341"/>
      <c r="PRZ43" s="341"/>
      <c r="PSA43" s="341"/>
      <c r="PSB43" s="341"/>
      <c r="PSC43" s="341"/>
      <c r="PSD43" s="341"/>
      <c r="PSE43" s="341"/>
      <c r="PSF43" s="341"/>
      <c r="PSG43" s="341"/>
      <c r="PSH43" s="341"/>
      <c r="PSI43" s="341"/>
      <c r="PSJ43" s="341"/>
      <c r="PSK43" s="341"/>
      <c r="PSL43" s="341"/>
      <c r="PSM43" s="341"/>
      <c r="PSN43" s="341"/>
      <c r="PSO43" s="341"/>
      <c r="PSP43" s="341"/>
      <c r="PSQ43" s="341"/>
      <c r="PSR43" s="341"/>
      <c r="PSS43" s="341"/>
      <c r="PST43" s="341"/>
      <c r="PSU43" s="341"/>
      <c r="PSV43" s="341"/>
      <c r="PSW43" s="341"/>
      <c r="PSX43" s="341"/>
      <c r="PSY43" s="341"/>
      <c r="PSZ43" s="341"/>
      <c r="PTA43" s="341"/>
      <c r="PTB43" s="341"/>
      <c r="PTC43" s="341"/>
      <c r="PTD43" s="341"/>
      <c r="PTE43" s="341"/>
      <c r="PTF43" s="341"/>
      <c r="PTG43" s="341"/>
      <c r="PTH43" s="341"/>
      <c r="PTI43" s="341"/>
      <c r="PTJ43" s="341"/>
      <c r="PTK43" s="341"/>
      <c r="PTL43" s="341"/>
      <c r="PTM43" s="341"/>
      <c r="PTN43" s="341"/>
      <c r="PTO43" s="341"/>
      <c r="PTP43" s="341"/>
      <c r="PTQ43" s="341"/>
      <c r="PTR43" s="341"/>
      <c r="PTS43" s="341"/>
      <c r="PTT43" s="341"/>
      <c r="PTU43" s="341"/>
      <c r="PTV43" s="341"/>
      <c r="PTW43" s="341"/>
      <c r="PTX43" s="341"/>
      <c r="PTY43" s="341"/>
      <c r="PTZ43" s="341"/>
      <c r="PUA43" s="341"/>
      <c r="PUB43" s="341"/>
      <c r="PUC43" s="341"/>
      <c r="PUD43" s="341"/>
      <c r="PUE43" s="341"/>
      <c r="PUF43" s="341"/>
      <c r="PUG43" s="341"/>
      <c r="PUH43" s="341"/>
      <c r="PUI43" s="341"/>
      <c r="PUJ43" s="341"/>
      <c r="PUK43" s="341"/>
      <c r="PUL43" s="341"/>
      <c r="PUM43" s="341"/>
      <c r="PUN43" s="341"/>
      <c r="PUO43" s="341"/>
      <c r="PUP43" s="341"/>
      <c r="PUQ43" s="341"/>
      <c r="PUR43" s="341"/>
      <c r="PUS43" s="341"/>
      <c r="PUT43" s="341"/>
      <c r="PUU43" s="341"/>
      <c r="PUV43" s="341"/>
      <c r="PUW43" s="341"/>
      <c r="PUX43" s="341"/>
      <c r="PUY43" s="341"/>
      <c r="PUZ43" s="341"/>
      <c r="PVA43" s="341"/>
      <c r="PVB43" s="341"/>
      <c r="PVC43" s="341"/>
      <c r="PVD43" s="341"/>
      <c r="PVE43" s="341"/>
      <c r="PVF43" s="341"/>
      <c r="PVG43" s="341"/>
      <c r="PVH43" s="341"/>
      <c r="PVI43" s="341"/>
      <c r="PVJ43" s="341"/>
      <c r="PVK43" s="341"/>
      <c r="PVL43" s="341"/>
      <c r="PVM43" s="341"/>
      <c r="PVN43" s="341"/>
      <c r="PVO43" s="341"/>
      <c r="PVP43" s="341"/>
      <c r="PVQ43" s="341"/>
      <c r="PVR43" s="341"/>
      <c r="PVS43" s="341"/>
      <c r="PVT43" s="341"/>
      <c r="PVU43" s="341"/>
      <c r="PVV43" s="341"/>
      <c r="PVW43" s="341"/>
      <c r="PVX43" s="341"/>
      <c r="PVY43" s="341"/>
      <c r="PVZ43" s="341"/>
      <c r="PWA43" s="341"/>
      <c r="PWB43" s="341"/>
      <c r="PWC43" s="341"/>
      <c r="PWD43" s="341"/>
      <c r="PWE43" s="341"/>
      <c r="PWF43" s="341"/>
      <c r="PWG43" s="341"/>
      <c r="PWH43" s="341"/>
      <c r="PWI43" s="341"/>
      <c r="PWJ43" s="341"/>
      <c r="PWK43" s="341"/>
      <c r="PWL43" s="341"/>
      <c r="PWM43" s="341"/>
      <c r="PWN43" s="341"/>
      <c r="PWO43" s="341"/>
      <c r="PWP43" s="341"/>
      <c r="PWQ43" s="341"/>
      <c r="PWR43" s="341"/>
      <c r="PWS43" s="341"/>
      <c r="PWT43" s="341"/>
      <c r="PWU43" s="341"/>
      <c r="PWV43" s="341"/>
      <c r="PWW43" s="341"/>
      <c r="PWX43" s="341"/>
      <c r="PWY43" s="341"/>
      <c r="PWZ43" s="341"/>
      <c r="PXA43" s="341"/>
      <c r="PXB43" s="341"/>
      <c r="PXC43" s="341"/>
      <c r="PXD43" s="341"/>
      <c r="PXE43" s="341"/>
      <c r="PXF43" s="341"/>
      <c r="PXG43" s="341"/>
      <c r="PXH43" s="341"/>
      <c r="PXI43" s="341"/>
      <c r="PXJ43" s="341"/>
      <c r="PXK43" s="341"/>
      <c r="PXL43" s="341"/>
      <c r="PXM43" s="341"/>
      <c r="PXN43" s="341"/>
      <c r="PXO43" s="341"/>
      <c r="PXP43" s="341"/>
      <c r="PXQ43" s="341"/>
      <c r="PXR43" s="341"/>
      <c r="PXS43" s="341"/>
      <c r="PXT43" s="341"/>
      <c r="PXU43" s="341"/>
      <c r="PXV43" s="341"/>
      <c r="PXW43" s="341"/>
      <c r="PXX43" s="341"/>
      <c r="PXY43" s="341"/>
      <c r="PXZ43" s="341"/>
      <c r="PYA43" s="341"/>
      <c r="PYB43" s="341"/>
      <c r="PYC43" s="341"/>
      <c r="PYD43" s="341"/>
      <c r="PYE43" s="341"/>
      <c r="PYF43" s="341"/>
      <c r="PYG43" s="341"/>
      <c r="PYH43" s="341"/>
      <c r="PYI43" s="341"/>
      <c r="PYJ43" s="341"/>
      <c r="PYK43" s="341"/>
      <c r="PYL43" s="341"/>
      <c r="PYM43" s="341"/>
      <c r="PYN43" s="341"/>
      <c r="PYO43" s="341"/>
      <c r="PYP43" s="341"/>
      <c r="PYQ43" s="341"/>
      <c r="PYR43" s="341"/>
      <c r="PYS43" s="341"/>
      <c r="PYT43" s="341"/>
      <c r="PYU43" s="341"/>
      <c r="PYV43" s="341"/>
      <c r="PYW43" s="341"/>
      <c r="PYX43" s="341"/>
      <c r="PYY43" s="341"/>
      <c r="PYZ43" s="341"/>
      <c r="PZA43" s="341"/>
      <c r="PZB43" s="341"/>
      <c r="PZC43" s="341"/>
      <c r="PZD43" s="341"/>
      <c r="PZE43" s="341"/>
      <c r="PZF43" s="341"/>
      <c r="PZG43" s="341"/>
      <c r="PZH43" s="341"/>
      <c r="PZI43" s="341"/>
      <c r="PZJ43" s="341"/>
      <c r="PZK43" s="341"/>
      <c r="PZL43" s="341"/>
      <c r="PZM43" s="341"/>
      <c r="PZN43" s="341"/>
      <c r="PZO43" s="341"/>
      <c r="PZP43" s="341"/>
      <c r="PZQ43" s="341"/>
      <c r="PZR43" s="341"/>
      <c r="PZS43" s="341"/>
      <c r="PZT43" s="341"/>
      <c r="PZU43" s="341"/>
      <c r="PZV43" s="341"/>
      <c r="PZW43" s="341"/>
      <c r="PZX43" s="341"/>
      <c r="PZY43" s="341"/>
      <c r="PZZ43" s="341"/>
      <c r="QAA43" s="341"/>
      <c r="QAB43" s="341"/>
      <c r="QAC43" s="341"/>
      <c r="QAD43" s="341"/>
      <c r="QAE43" s="341"/>
      <c r="QAF43" s="341"/>
      <c r="QAG43" s="341"/>
      <c r="QAH43" s="341"/>
      <c r="QAI43" s="341"/>
      <c r="QAJ43" s="341"/>
      <c r="QAK43" s="341"/>
      <c r="QAL43" s="341"/>
      <c r="QAM43" s="341"/>
      <c r="QAN43" s="341"/>
      <c r="QAO43" s="341"/>
      <c r="QAP43" s="341"/>
      <c r="QAQ43" s="341"/>
      <c r="QAR43" s="341"/>
      <c r="QAS43" s="341"/>
      <c r="QAT43" s="341"/>
      <c r="QAU43" s="341"/>
      <c r="QAV43" s="341"/>
      <c r="QAW43" s="341"/>
      <c r="QAX43" s="341"/>
      <c r="QAY43" s="341"/>
      <c r="QAZ43" s="341"/>
      <c r="QBA43" s="341"/>
      <c r="QBB43" s="341"/>
      <c r="QBC43" s="341"/>
      <c r="QBD43" s="341"/>
      <c r="QBE43" s="341"/>
      <c r="QBF43" s="341"/>
      <c r="QBG43" s="341"/>
      <c r="QBH43" s="341"/>
      <c r="QBI43" s="341"/>
      <c r="QBJ43" s="341"/>
      <c r="QBK43" s="341"/>
      <c r="QBL43" s="341"/>
      <c r="QBM43" s="341"/>
      <c r="QBN43" s="341"/>
      <c r="QBO43" s="341"/>
      <c r="QBP43" s="341"/>
      <c r="QBQ43" s="341"/>
      <c r="QBR43" s="341"/>
      <c r="QBS43" s="341"/>
      <c r="QBT43" s="341"/>
      <c r="QBU43" s="341"/>
      <c r="QBV43" s="341"/>
      <c r="QBW43" s="341"/>
      <c r="QBX43" s="341"/>
      <c r="QBY43" s="341"/>
      <c r="QBZ43" s="341"/>
      <c r="QCA43" s="341"/>
      <c r="QCB43" s="341"/>
      <c r="QCC43" s="341"/>
      <c r="QCD43" s="341"/>
      <c r="QCE43" s="341"/>
      <c r="QCF43" s="341"/>
      <c r="QCG43" s="341"/>
      <c r="QCH43" s="341"/>
      <c r="QCI43" s="341"/>
      <c r="QCJ43" s="341"/>
      <c r="QCK43" s="341"/>
      <c r="QCL43" s="341"/>
      <c r="QCM43" s="341"/>
      <c r="QCN43" s="341"/>
      <c r="QCO43" s="341"/>
      <c r="QCP43" s="341"/>
      <c r="QCQ43" s="341"/>
      <c r="QCR43" s="341"/>
      <c r="QCS43" s="341"/>
      <c r="QCT43" s="341"/>
      <c r="QCU43" s="341"/>
      <c r="QCV43" s="341"/>
      <c r="QCW43" s="341"/>
      <c r="QCX43" s="341"/>
      <c r="QCY43" s="341"/>
      <c r="QCZ43" s="341"/>
      <c r="QDA43" s="341"/>
      <c r="QDB43" s="341"/>
      <c r="QDC43" s="341"/>
      <c r="QDD43" s="341"/>
      <c r="QDE43" s="341"/>
      <c r="QDF43" s="341"/>
      <c r="QDG43" s="341"/>
      <c r="QDH43" s="341"/>
      <c r="QDI43" s="341"/>
      <c r="QDJ43" s="341"/>
      <c r="QDK43" s="341"/>
      <c r="QDL43" s="341"/>
      <c r="QDM43" s="341"/>
      <c r="QDN43" s="341"/>
      <c r="QDO43" s="341"/>
      <c r="QDP43" s="341"/>
      <c r="QDQ43" s="341"/>
      <c r="QDR43" s="341"/>
      <c r="QDS43" s="341"/>
      <c r="QDT43" s="341"/>
      <c r="QDU43" s="341"/>
      <c r="QDV43" s="341"/>
      <c r="QDW43" s="341"/>
      <c r="QDX43" s="341"/>
      <c r="QDY43" s="341"/>
      <c r="QDZ43" s="341"/>
      <c r="QEA43" s="341"/>
      <c r="QEB43" s="341"/>
      <c r="QEC43" s="341"/>
      <c r="QED43" s="341"/>
      <c r="QEE43" s="341"/>
      <c r="QEF43" s="341"/>
      <c r="QEG43" s="341"/>
      <c r="QEH43" s="341"/>
      <c r="QEI43" s="341"/>
      <c r="QEJ43" s="341"/>
      <c r="QEK43" s="341"/>
      <c r="QEL43" s="341"/>
      <c r="QEM43" s="341"/>
      <c r="QEN43" s="341"/>
      <c r="QEO43" s="341"/>
      <c r="QEP43" s="341"/>
      <c r="QEQ43" s="341"/>
      <c r="QER43" s="341"/>
      <c r="QES43" s="341"/>
      <c r="QET43" s="341"/>
      <c r="QEU43" s="341"/>
      <c r="QEV43" s="341"/>
      <c r="QEW43" s="341"/>
      <c r="QEX43" s="341"/>
      <c r="QEY43" s="341"/>
      <c r="QEZ43" s="341"/>
      <c r="QFA43" s="341"/>
      <c r="QFB43" s="341"/>
      <c r="QFC43" s="341"/>
      <c r="QFD43" s="341"/>
      <c r="QFE43" s="341"/>
      <c r="QFF43" s="341"/>
      <c r="QFG43" s="341"/>
      <c r="QFH43" s="341"/>
      <c r="QFI43" s="341"/>
      <c r="QFJ43" s="341"/>
      <c r="QFK43" s="341"/>
      <c r="QFL43" s="341"/>
      <c r="QFM43" s="341"/>
      <c r="QFN43" s="341"/>
      <c r="QFO43" s="341"/>
      <c r="QFP43" s="341"/>
      <c r="QFQ43" s="341"/>
      <c r="QFR43" s="341"/>
      <c r="QFS43" s="341"/>
      <c r="QFT43" s="341"/>
      <c r="QFU43" s="341"/>
      <c r="QFV43" s="341"/>
      <c r="QFW43" s="341"/>
      <c r="QFX43" s="341"/>
      <c r="QFY43" s="341"/>
      <c r="QFZ43" s="341"/>
      <c r="QGA43" s="341"/>
      <c r="QGB43" s="341"/>
      <c r="QGC43" s="341"/>
      <c r="QGD43" s="341"/>
      <c r="QGE43" s="341"/>
      <c r="QGF43" s="341"/>
      <c r="QGG43" s="341"/>
      <c r="QGH43" s="341"/>
      <c r="QGI43" s="341"/>
      <c r="QGJ43" s="341"/>
      <c r="QGK43" s="341"/>
      <c r="QGL43" s="341"/>
      <c r="QGM43" s="341"/>
      <c r="QGN43" s="341"/>
      <c r="QGO43" s="341"/>
      <c r="QGP43" s="341"/>
      <c r="QGQ43" s="341"/>
      <c r="QGR43" s="341"/>
      <c r="QGS43" s="341"/>
      <c r="QGT43" s="341"/>
      <c r="QGU43" s="341"/>
      <c r="QGV43" s="341"/>
      <c r="QGW43" s="341"/>
      <c r="QGX43" s="341"/>
      <c r="QGY43" s="341"/>
      <c r="QGZ43" s="341"/>
      <c r="QHA43" s="341"/>
      <c r="QHB43" s="341"/>
      <c r="QHC43" s="341"/>
      <c r="QHD43" s="341"/>
      <c r="QHE43" s="341"/>
      <c r="QHF43" s="341"/>
      <c r="QHG43" s="341"/>
      <c r="QHH43" s="341"/>
      <c r="QHI43" s="341"/>
      <c r="QHJ43" s="341"/>
      <c r="QHK43" s="341"/>
      <c r="QHL43" s="341"/>
      <c r="QHM43" s="341"/>
      <c r="QHN43" s="341"/>
      <c r="QHO43" s="341"/>
      <c r="QHP43" s="341"/>
      <c r="QHQ43" s="341"/>
      <c r="QHR43" s="341"/>
      <c r="QHS43" s="341"/>
      <c r="QHT43" s="341"/>
      <c r="QHU43" s="341"/>
      <c r="QHV43" s="341"/>
      <c r="QHW43" s="341"/>
      <c r="QHX43" s="341"/>
      <c r="QHY43" s="341"/>
      <c r="QHZ43" s="341"/>
      <c r="QIA43" s="341"/>
      <c r="QIB43" s="341"/>
      <c r="QIC43" s="341"/>
      <c r="QID43" s="341"/>
      <c r="QIE43" s="341"/>
      <c r="QIF43" s="341"/>
      <c r="QIG43" s="341"/>
      <c r="QIH43" s="341"/>
      <c r="QII43" s="341"/>
      <c r="QIJ43" s="341"/>
      <c r="QIK43" s="341"/>
      <c r="QIL43" s="341"/>
      <c r="QIM43" s="341"/>
      <c r="QIN43" s="341"/>
      <c r="QIO43" s="341"/>
      <c r="QIP43" s="341"/>
      <c r="QIQ43" s="341"/>
      <c r="QIR43" s="341"/>
      <c r="QIS43" s="341"/>
      <c r="QIT43" s="341"/>
      <c r="QIU43" s="341"/>
      <c r="QIV43" s="341"/>
      <c r="QIW43" s="341"/>
      <c r="QIX43" s="341"/>
      <c r="QIY43" s="341"/>
      <c r="QIZ43" s="341"/>
      <c r="QJA43" s="341"/>
      <c r="QJB43" s="341"/>
      <c r="QJC43" s="341"/>
      <c r="QJD43" s="341"/>
      <c r="QJE43" s="341"/>
      <c r="QJF43" s="341"/>
      <c r="QJG43" s="341"/>
      <c r="QJH43" s="341"/>
      <c r="QJI43" s="341"/>
      <c r="QJJ43" s="341"/>
      <c r="QJK43" s="341"/>
      <c r="QJL43" s="341"/>
      <c r="QJM43" s="341"/>
      <c r="QJN43" s="341"/>
      <c r="QJO43" s="341"/>
      <c r="QJP43" s="341"/>
      <c r="QJQ43" s="341"/>
      <c r="QJR43" s="341"/>
      <c r="QJS43" s="341"/>
      <c r="QJT43" s="341"/>
      <c r="QJU43" s="341"/>
      <c r="QJV43" s="341"/>
      <c r="QJW43" s="341"/>
      <c r="QJX43" s="341"/>
      <c r="QJY43" s="341"/>
      <c r="QJZ43" s="341"/>
      <c r="QKA43" s="341"/>
      <c r="QKB43" s="341"/>
      <c r="QKC43" s="341"/>
      <c r="QKD43" s="341"/>
      <c r="QKE43" s="341"/>
      <c r="QKF43" s="341"/>
      <c r="QKG43" s="341"/>
      <c r="QKH43" s="341"/>
      <c r="QKI43" s="341"/>
      <c r="QKJ43" s="341"/>
      <c r="QKK43" s="341"/>
      <c r="QKL43" s="341"/>
      <c r="QKM43" s="341"/>
      <c r="QKN43" s="341"/>
      <c r="QKO43" s="341"/>
      <c r="QKP43" s="341"/>
      <c r="QKQ43" s="341"/>
      <c r="QKR43" s="341"/>
      <c r="QKS43" s="341"/>
      <c r="QKT43" s="341"/>
      <c r="QKU43" s="341"/>
      <c r="QKV43" s="341"/>
      <c r="QKW43" s="341"/>
      <c r="QKX43" s="341"/>
      <c r="QKY43" s="341"/>
      <c r="QKZ43" s="341"/>
      <c r="QLA43" s="341"/>
      <c r="QLB43" s="341"/>
      <c r="QLC43" s="341"/>
      <c r="QLD43" s="341"/>
      <c r="QLE43" s="341"/>
      <c r="QLF43" s="341"/>
      <c r="QLG43" s="341"/>
      <c r="QLH43" s="341"/>
      <c r="QLI43" s="341"/>
      <c r="QLJ43" s="341"/>
      <c r="QLK43" s="341"/>
      <c r="QLL43" s="341"/>
      <c r="QLM43" s="341"/>
      <c r="QLN43" s="341"/>
      <c r="QLO43" s="341"/>
      <c r="QLP43" s="341"/>
      <c r="QLQ43" s="341"/>
      <c r="QLR43" s="341"/>
      <c r="QLS43" s="341"/>
      <c r="QLT43" s="341"/>
      <c r="QLU43" s="341"/>
      <c r="QLV43" s="341"/>
      <c r="QLW43" s="341"/>
      <c r="QLX43" s="341"/>
      <c r="QLY43" s="341"/>
      <c r="QLZ43" s="341"/>
      <c r="QMA43" s="341"/>
      <c r="QMB43" s="341"/>
      <c r="QMC43" s="341"/>
      <c r="QMD43" s="341"/>
      <c r="QME43" s="341"/>
      <c r="QMF43" s="341"/>
      <c r="QMG43" s="341"/>
      <c r="QMH43" s="341"/>
      <c r="QMI43" s="341"/>
      <c r="QMJ43" s="341"/>
      <c r="QMK43" s="341"/>
      <c r="QML43" s="341"/>
      <c r="QMM43" s="341"/>
      <c r="QMN43" s="341"/>
      <c r="QMO43" s="341"/>
      <c r="QMP43" s="341"/>
      <c r="QMQ43" s="341"/>
      <c r="QMR43" s="341"/>
      <c r="QMS43" s="341"/>
      <c r="QMT43" s="341"/>
      <c r="QMU43" s="341"/>
      <c r="QMV43" s="341"/>
      <c r="QMW43" s="341"/>
      <c r="QMX43" s="341"/>
      <c r="QMY43" s="341"/>
      <c r="QMZ43" s="341"/>
      <c r="QNA43" s="341"/>
      <c r="QNB43" s="341"/>
      <c r="QNC43" s="341"/>
      <c r="QND43" s="341"/>
      <c r="QNE43" s="341"/>
      <c r="QNF43" s="341"/>
      <c r="QNG43" s="341"/>
      <c r="QNH43" s="341"/>
      <c r="QNI43" s="341"/>
      <c r="QNJ43" s="341"/>
      <c r="QNK43" s="341"/>
      <c r="QNL43" s="341"/>
      <c r="QNM43" s="341"/>
      <c r="QNN43" s="341"/>
      <c r="QNO43" s="341"/>
      <c r="QNP43" s="341"/>
      <c r="QNQ43" s="341"/>
      <c r="QNR43" s="341"/>
      <c r="QNS43" s="341"/>
      <c r="QNT43" s="341"/>
      <c r="QNU43" s="341"/>
      <c r="QNV43" s="341"/>
      <c r="QNW43" s="341"/>
      <c r="QNX43" s="341"/>
      <c r="QNY43" s="341"/>
      <c r="QNZ43" s="341"/>
      <c r="QOA43" s="341"/>
      <c r="QOB43" s="341"/>
      <c r="QOC43" s="341"/>
      <c r="QOD43" s="341"/>
      <c r="QOE43" s="341"/>
      <c r="QOF43" s="341"/>
      <c r="QOG43" s="341"/>
      <c r="QOH43" s="341"/>
      <c r="QOI43" s="341"/>
      <c r="QOJ43" s="341"/>
      <c r="QOK43" s="341"/>
      <c r="QOL43" s="341"/>
      <c r="QOM43" s="341"/>
      <c r="QON43" s="341"/>
      <c r="QOO43" s="341"/>
      <c r="QOP43" s="341"/>
      <c r="QOQ43" s="341"/>
      <c r="QOR43" s="341"/>
      <c r="QOS43" s="341"/>
      <c r="QOT43" s="341"/>
      <c r="QOU43" s="341"/>
      <c r="QOV43" s="341"/>
      <c r="QOW43" s="341"/>
      <c r="QOX43" s="341"/>
      <c r="QOY43" s="341"/>
      <c r="QOZ43" s="341"/>
      <c r="QPA43" s="341"/>
      <c r="QPB43" s="341"/>
      <c r="QPC43" s="341"/>
      <c r="QPD43" s="341"/>
      <c r="QPE43" s="341"/>
      <c r="QPF43" s="341"/>
      <c r="QPG43" s="341"/>
      <c r="QPH43" s="341"/>
      <c r="QPI43" s="341"/>
      <c r="QPJ43" s="341"/>
      <c r="QPK43" s="341"/>
      <c r="QPL43" s="341"/>
      <c r="QPM43" s="341"/>
      <c r="QPN43" s="341"/>
      <c r="QPO43" s="341"/>
      <c r="QPP43" s="341"/>
      <c r="QPQ43" s="341"/>
      <c r="QPR43" s="341"/>
      <c r="QPS43" s="341"/>
      <c r="QPT43" s="341"/>
      <c r="QPU43" s="341"/>
      <c r="QPV43" s="341"/>
      <c r="QPW43" s="341"/>
      <c r="QPX43" s="341"/>
      <c r="QPY43" s="341"/>
      <c r="QPZ43" s="341"/>
      <c r="QQA43" s="341"/>
      <c r="QQB43" s="341"/>
      <c r="QQC43" s="341"/>
      <c r="QQD43" s="341"/>
      <c r="QQE43" s="341"/>
      <c r="QQF43" s="341"/>
      <c r="QQG43" s="341"/>
      <c r="QQH43" s="341"/>
      <c r="QQI43" s="341"/>
      <c r="QQJ43" s="341"/>
      <c r="QQK43" s="341"/>
      <c r="QQL43" s="341"/>
      <c r="QQM43" s="341"/>
      <c r="QQN43" s="341"/>
      <c r="QQO43" s="341"/>
      <c r="QQP43" s="341"/>
      <c r="QQQ43" s="341"/>
      <c r="QQR43" s="341"/>
      <c r="QQS43" s="341"/>
      <c r="QQT43" s="341"/>
      <c r="QQU43" s="341"/>
      <c r="QQV43" s="341"/>
      <c r="QQW43" s="341"/>
      <c r="QQX43" s="341"/>
      <c r="QQY43" s="341"/>
      <c r="QQZ43" s="341"/>
      <c r="QRA43" s="341"/>
      <c r="QRB43" s="341"/>
      <c r="QRC43" s="341"/>
      <c r="QRD43" s="341"/>
      <c r="QRE43" s="341"/>
      <c r="QRF43" s="341"/>
      <c r="QRG43" s="341"/>
      <c r="QRH43" s="341"/>
      <c r="QRI43" s="341"/>
      <c r="QRJ43" s="341"/>
      <c r="QRK43" s="341"/>
      <c r="QRL43" s="341"/>
      <c r="QRM43" s="341"/>
      <c r="QRN43" s="341"/>
      <c r="QRO43" s="341"/>
      <c r="QRP43" s="341"/>
      <c r="QRQ43" s="341"/>
      <c r="QRR43" s="341"/>
      <c r="QRS43" s="341"/>
      <c r="QRT43" s="341"/>
      <c r="QRU43" s="341"/>
      <c r="QRV43" s="341"/>
      <c r="QRW43" s="341"/>
      <c r="QRX43" s="341"/>
      <c r="QRY43" s="341"/>
      <c r="QRZ43" s="341"/>
      <c r="QSA43" s="341"/>
      <c r="QSB43" s="341"/>
      <c r="QSC43" s="341"/>
      <c r="QSD43" s="341"/>
      <c r="QSE43" s="341"/>
      <c r="QSF43" s="341"/>
      <c r="QSG43" s="341"/>
      <c r="QSH43" s="341"/>
      <c r="QSI43" s="341"/>
      <c r="QSJ43" s="341"/>
      <c r="QSK43" s="341"/>
      <c r="QSL43" s="341"/>
      <c r="QSM43" s="341"/>
      <c r="QSN43" s="341"/>
      <c r="QSO43" s="341"/>
      <c r="QSP43" s="341"/>
      <c r="QSQ43" s="341"/>
      <c r="QSR43" s="341"/>
      <c r="QSS43" s="341"/>
      <c r="QST43" s="341"/>
      <c r="QSU43" s="341"/>
      <c r="QSV43" s="341"/>
      <c r="QSW43" s="341"/>
      <c r="QSX43" s="341"/>
      <c r="QSY43" s="341"/>
      <c r="QSZ43" s="341"/>
      <c r="QTA43" s="341"/>
      <c r="QTB43" s="341"/>
      <c r="QTC43" s="341"/>
      <c r="QTD43" s="341"/>
      <c r="QTE43" s="341"/>
      <c r="QTF43" s="341"/>
      <c r="QTG43" s="341"/>
      <c r="QTH43" s="341"/>
      <c r="QTI43" s="341"/>
      <c r="QTJ43" s="341"/>
      <c r="QTK43" s="341"/>
      <c r="QTL43" s="341"/>
      <c r="QTM43" s="341"/>
      <c r="QTN43" s="341"/>
      <c r="QTO43" s="341"/>
      <c r="QTP43" s="341"/>
      <c r="QTQ43" s="341"/>
      <c r="QTR43" s="341"/>
      <c r="QTS43" s="341"/>
      <c r="QTT43" s="341"/>
      <c r="QTU43" s="341"/>
      <c r="QTV43" s="341"/>
      <c r="QTW43" s="341"/>
      <c r="QTX43" s="341"/>
      <c r="QTY43" s="341"/>
      <c r="QTZ43" s="341"/>
      <c r="QUA43" s="341"/>
      <c r="QUB43" s="341"/>
      <c r="QUC43" s="341"/>
      <c r="QUD43" s="341"/>
      <c r="QUE43" s="341"/>
      <c r="QUF43" s="341"/>
      <c r="QUG43" s="341"/>
      <c r="QUH43" s="341"/>
      <c r="QUI43" s="341"/>
      <c r="QUJ43" s="341"/>
      <c r="QUK43" s="341"/>
      <c r="QUL43" s="341"/>
      <c r="QUM43" s="341"/>
      <c r="QUN43" s="341"/>
      <c r="QUO43" s="341"/>
      <c r="QUP43" s="341"/>
      <c r="QUQ43" s="341"/>
      <c r="QUR43" s="341"/>
      <c r="QUS43" s="341"/>
      <c r="QUT43" s="341"/>
      <c r="QUU43" s="341"/>
      <c r="QUV43" s="341"/>
      <c r="QUW43" s="341"/>
      <c r="QUX43" s="341"/>
      <c r="QUY43" s="341"/>
      <c r="QUZ43" s="341"/>
      <c r="QVA43" s="341"/>
      <c r="QVB43" s="341"/>
      <c r="QVC43" s="341"/>
      <c r="QVD43" s="341"/>
      <c r="QVE43" s="341"/>
      <c r="QVF43" s="341"/>
      <c r="QVG43" s="341"/>
      <c r="QVH43" s="341"/>
      <c r="QVI43" s="341"/>
      <c r="QVJ43" s="341"/>
      <c r="QVK43" s="341"/>
      <c r="QVL43" s="341"/>
      <c r="QVM43" s="341"/>
      <c r="QVN43" s="341"/>
      <c r="QVO43" s="341"/>
      <c r="QVP43" s="341"/>
      <c r="QVQ43" s="341"/>
      <c r="QVR43" s="341"/>
      <c r="QVS43" s="341"/>
      <c r="QVT43" s="341"/>
      <c r="QVU43" s="341"/>
      <c r="QVV43" s="341"/>
      <c r="QVW43" s="341"/>
      <c r="QVX43" s="341"/>
      <c r="QVY43" s="341"/>
      <c r="QVZ43" s="341"/>
      <c r="QWA43" s="341"/>
      <c r="QWB43" s="341"/>
      <c r="QWC43" s="341"/>
      <c r="QWD43" s="341"/>
      <c r="QWE43" s="341"/>
      <c r="QWF43" s="341"/>
      <c r="QWG43" s="341"/>
      <c r="QWH43" s="341"/>
      <c r="QWI43" s="341"/>
      <c r="QWJ43" s="341"/>
      <c r="QWK43" s="341"/>
      <c r="QWL43" s="341"/>
      <c r="QWM43" s="341"/>
      <c r="QWN43" s="341"/>
      <c r="QWO43" s="341"/>
      <c r="QWP43" s="341"/>
      <c r="QWQ43" s="341"/>
      <c r="QWR43" s="341"/>
      <c r="QWS43" s="341"/>
      <c r="QWT43" s="341"/>
      <c r="QWU43" s="341"/>
      <c r="QWV43" s="341"/>
      <c r="QWW43" s="341"/>
      <c r="QWX43" s="341"/>
      <c r="QWY43" s="341"/>
      <c r="QWZ43" s="341"/>
      <c r="QXA43" s="341"/>
      <c r="QXB43" s="341"/>
      <c r="QXC43" s="341"/>
      <c r="QXD43" s="341"/>
      <c r="QXE43" s="341"/>
      <c r="QXF43" s="341"/>
      <c r="QXG43" s="341"/>
      <c r="QXH43" s="341"/>
      <c r="QXI43" s="341"/>
      <c r="QXJ43" s="341"/>
      <c r="QXK43" s="341"/>
      <c r="QXL43" s="341"/>
      <c r="QXM43" s="341"/>
      <c r="QXN43" s="341"/>
      <c r="QXO43" s="341"/>
      <c r="QXP43" s="341"/>
      <c r="QXQ43" s="341"/>
      <c r="QXR43" s="341"/>
      <c r="QXS43" s="341"/>
      <c r="QXT43" s="341"/>
      <c r="QXU43" s="341"/>
      <c r="QXV43" s="341"/>
      <c r="QXW43" s="341"/>
      <c r="QXX43" s="341"/>
      <c r="QXY43" s="341"/>
      <c r="QXZ43" s="341"/>
      <c r="QYA43" s="341"/>
      <c r="QYB43" s="341"/>
      <c r="QYC43" s="341"/>
      <c r="QYD43" s="341"/>
      <c r="QYE43" s="341"/>
      <c r="QYF43" s="341"/>
      <c r="QYG43" s="341"/>
      <c r="QYH43" s="341"/>
      <c r="QYI43" s="341"/>
      <c r="QYJ43" s="341"/>
      <c r="QYK43" s="341"/>
      <c r="QYL43" s="341"/>
      <c r="QYM43" s="341"/>
      <c r="QYN43" s="341"/>
      <c r="QYO43" s="341"/>
      <c r="QYP43" s="341"/>
      <c r="QYQ43" s="341"/>
      <c r="QYR43" s="341"/>
      <c r="QYS43" s="341"/>
      <c r="QYT43" s="341"/>
      <c r="QYU43" s="341"/>
      <c r="QYV43" s="341"/>
      <c r="QYW43" s="341"/>
      <c r="QYX43" s="341"/>
      <c r="QYY43" s="341"/>
      <c r="QYZ43" s="341"/>
      <c r="QZA43" s="341"/>
      <c r="QZB43" s="341"/>
      <c r="QZC43" s="341"/>
      <c r="QZD43" s="341"/>
      <c r="QZE43" s="341"/>
      <c r="QZF43" s="341"/>
      <c r="QZG43" s="341"/>
      <c r="QZH43" s="341"/>
      <c r="QZI43" s="341"/>
      <c r="QZJ43" s="341"/>
      <c r="QZK43" s="341"/>
      <c r="QZL43" s="341"/>
      <c r="QZM43" s="341"/>
      <c r="QZN43" s="341"/>
      <c r="QZO43" s="341"/>
      <c r="QZP43" s="341"/>
      <c r="QZQ43" s="341"/>
      <c r="QZR43" s="341"/>
      <c r="QZS43" s="341"/>
      <c r="QZT43" s="341"/>
      <c r="QZU43" s="341"/>
      <c r="QZV43" s="341"/>
      <c r="QZW43" s="341"/>
      <c r="QZX43" s="341"/>
      <c r="QZY43" s="341"/>
      <c r="QZZ43" s="341"/>
      <c r="RAA43" s="341"/>
      <c r="RAB43" s="341"/>
      <c r="RAC43" s="341"/>
      <c r="RAD43" s="341"/>
      <c r="RAE43" s="341"/>
      <c r="RAF43" s="341"/>
      <c r="RAG43" s="341"/>
      <c r="RAH43" s="341"/>
      <c r="RAI43" s="341"/>
      <c r="RAJ43" s="341"/>
      <c r="RAK43" s="341"/>
      <c r="RAL43" s="341"/>
      <c r="RAM43" s="341"/>
      <c r="RAN43" s="341"/>
      <c r="RAO43" s="341"/>
      <c r="RAP43" s="341"/>
      <c r="RAQ43" s="341"/>
      <c r="RAR43" s="341"/>
      <c r="RAS43" s="341"/>
      <c r="RAT43" s="341"/>
      <c r="RAU43" s="341"/>
      <c r="RAV43" s="341"/>
      <c r="RAW43" s="341"/>
      <c r="RAX43" s="341"/>
      <c r="RAY43" s="341"/>
      <c r="RAZ43" s="341"/>
      <c r="RBA43" s="341"/>
      <c r="RBB43" s="341"/>
      <c r="RBC43" s="341"/>
      <c r="RBD43" s="341"/>
      <c r="RBE43" s="341"/>
      <c r="RBF43" s="341"/>
      <c r="RBG43" s="341"/>
      <c r="RBH43" s="341"/>
      <c r="RBI43" s="341"/>
      <c r="RBJ43" s="341"/>
      <c r="RBK43" s="341"/>
      <c r="RBL43" s="341"/>
      <c r="RBM43" s="341"/>
      <c r="RBN43" s="341"/>
      <c r="RBO43" s="341"/>
      <c r="RBP43" s="341"/>
      <c r="RBQ43" s="341"/>
      <c r="RBR43" s="341"/>
      <c r="RBS43" s="341"/>
      <c r="RBT43" s="341"/>
      <c r="RBU43" s="341"/>
      <c r="RBV43" s="341"/>
      <c r="RBW43" s="341"/>
      <c r="RBX43" s="341"/>
      <c r="RBY43" s="341"/>
      <c r="RBZ43" s="341"/>
      <c r="RCA43" s="341"/>
      <c r="RCB43" s="341"/>
      <c r="RCC43" s="341"/>
      <c r="RCD43" s="341"/>
      <c r="RCE43" s="341"/>
      <c r="RCF43" s="341"/>
      <c r="RCG43" s="341"/>
      <c r="RCH43" s="341"/>
      <c r="RCI43" s="341"/>
      <c r="RCJ43" s="341"/>
      <c r="RCK43" s="341"/>
      <c r="RCL43" s="341"/>
      <c r="RCM43" s="341"/>
      <c r="RCN43" s="341"/>
      <c r="RCO43" s="341"/>
      <c r="RCP43" s="341"/>
      <c r="RCQ43" s="341"/>
      <c r="RCR43" s="341"/>
      <c r="RCS43" s="341"/>
      <c r="RCT43" s="341"/>
      <c r="RCU43" s="341"/>
      <c r="RCV43" s="341"/>
      <c r="RCW43" s="341"/>
      <c r="RCX43" s="341"/>
      <c r="RCY43" s="341"/>
      <c r="RCZ43" s="341"/>
      <c r="RDA43" s="341"/>
      <c r="RDB43" s="341"/>
      <c r="RDC43" s="341"/>
      <c r="RDD43" s="341"/>
      <c r="RDE43" s="341"/>
      <c r="RDF43" s="341"/>
      <c r="RDG43" s="341"/>
      <c r="RDH43" s="341"/>
      <c r="RDI43" s="341"/>
      <c r="RDJ43" s="341"/>
      <c r="RDK43" s="341"/>
      <c r="RDL43" s="341"/>
      <c r="RDM43" s="341"/>
      <c r="RDN43" s="341"/>
      <c r="RDO43" s="341"/>
      <c r="RDP43" s="341"/>
      <c r="RDQ43" s="341"/>
      <c r="RDR43" s="341"/>
      <c r="RDS43" s="341"/>
      <c r="RDT43" s="341"/>
      <c r="RDU43" s="341"/>
      <c r="RDV43" s="341"/>
      <c r="RDW43" s="341"/>
      <c r="RDX43" s="341"/>
      <c r="RDY43" s="341"/>
      <c r="RDZ43" s="341"/>
      <c r="REA43" s="341"/>
      <c r="REB43" s="341"/>
      <c r="REC43" s="341"/>
      <c r="RED43" s="341"/>
      <c r="REE43" s="341"/>
      <c r="REF43" s="341"/>
      <c r="REG43" s="341"/>
      <c r="REH43" s="341"/>
      <c r="REI43" s="341"/>
      <c r="REJ43" s="341"/>
      <c r="REK43" s="341"/>
      <c r="REL43" s="341"/>
      <c r="REM43" s="341"/>
      <c r="REN43" s="341"/>
      <c r="REO43" s="341"/>
      <c r="REP43" s="341"/>
      <c r="REQ43" s="341"/>
      <c r="RER43" s="341"/>
      <c r="RES43" s="341"/>
      <c r="RET43" s="341"/>
      <c r="REU43" s="341"/>
      <c r="REV43" s="341"/>
      <c r="REW43" s="341"/>
      <c r="REX43" s="341"/>
      <c r="REY43" s="341"/>
      <c r="REZ43" s="341"/>
      <c r="RFA43" s="341"/>
      <c r="RFB43" s="341"/>
      <c r="RFC43" s="341"/>
      <c r="RFD43" s="341"/>
      <c r="RFE43" s="341"/>
      <c r="RFF43" s="341"/>
      <c r="RFG43" s="341"/>
      <c r="RFH43" s="341"/>
      <c r="RFI43" s="341"/>
      <c r="RFJ43" s="341"/>
      <c r="RFK43" s="341"/>
      <c r="RFL43" s="341"/>
      <c r="RFM43" s="341"/>
      <c r="RFN43" s="341"/>
      <c r="RFO43" s="341"/>
      <c r="RFP43" s="341"/>
      <c r="RFQ43" s="341"/>
      <c r="RFR43" s="341"/>
      <c r="RFS43" s="341"/>
      <c r="RFT43" s="341"/>
      <c r="RFU43" s="341"/>
      <c r="RFV43" s="341"/>
      <c r="RFW43" s="341"/>
      <c r="RFX43" s="341"/>
      <c r="RFY43" s="341"/>
      <c r="RFZ43" s="341"/>
      <c r="RGA43" s="341"/>
      <c r="RGB43" s="341"/>
      <c r="RGC43" s="341"/>
      <c r="RGD43" s="341"/>
      <c r="RGE43" s="341"/>
      <c r="RGF43" s="341"/>
      <c r="RGG43" s="341"/>
      <c r="RGH43" s="341"/>
      <c r="RGI43" s="341"/>
      <c r="RGJ43" s="341"/>
      <c r="RGK43" s="341"/>
      <c r="RGL43" s="341"/>
      <c r="RGM43" s="341"/>
      <c r="RGN43" s="341"/>
      <c r="RGO43" s="341"/>
      <c r="RGP43" s="341"/>
      <c r="RGQ43" s="341"/>
      <c r="RGR43" s="341"/>
      <c r="RGS43" s="341"/>
      <c r="RGT43" s="341"/>
      <c r="RGU43" s="341"/>
      <c r="RGV43" s="341"/>
      <c r="RGW43" s="341"/>
      <c r="RGX43" s="341"/>
      <c r="RGY43" s="341"/>
      <c r="RGZ43" s="341"/>
      <c r="RHA43" s="341"/>
      <c r="RHB43" s="341"/>
      <c r="RHC43" s="341"/>
      <c r="RHD43" s="341"/>
      <c r="RHE43" s="341"/>
      <c r="RHF43" s="341"/>
      <c r="RHG43" s="341"/>
      <c r="RHH43" s="341"/>
      <c r="RHI43" s="341"/>
      <c r="RHJ43" s="341"/>
      <c r="RHK43" s="341"/>
      <c r="RHL43" s="341"/>
      <c r="RHM43" s="341"/>
      <c r="RHN43" s="341"/>
      <c r="RHO43" s="341"/>
      <c r="RHP43" s="341"/>
      <c r="RHQ43" s="341"/>
      <c r="RHR43" s="341"/>
      <c r="RHS43" s="341"/>
      <c r="RHT43" s="341"/>
      <c r="RHU43" s="341"/>
      <c r="RHV43" s="341"/>
      <c r="RHW43" s="341"/>
      <c r="RHX43" s="341"/>
      <c r="RHY43" s="341"/>
      <c r="RHZ43" s="341"/>
      <c r="RIA43" s="341"/>
      <c r="RIB43" s="341"/>
      <c r="RIC43" s="341"/>
      <c r="RID43" s="341"/>
      <c r="RIE43" s="341"/>
      <c r="RIF43" s="341"/>
      <c r="RIG43" s="341"/>
      <c r="RIH43" s="341"/>
      <c r="RII43" s="341"/>
      <c r="RIJ43" s="341"/>
      <c r="RIK43" s="341"/>
      <c r="RIL43" s="341"/>
      <c r="RIM43" s="341"/>
      <c r="RIN43" s="341"/>
      <c r="RIO43" s="341"/>
      <c r="RIP43" s="341"/>
      <c r="RIQ43" s="341"/>
      <c r="RIR43" s="341"/>
      <c r="RIS43" s="341"/>
      <c r="RIT43" s="341"/>
      <c r="RIU43" s="341"/>
      <c r="RIV43" s="341"/>
      <c r="RIW43" s="341"/>
      <c r="RIX43" s="341"/>
      <c r="RIY43" s="341"/>
      <c r="RIZ43" s="341"/>
      <c r="RJA43" s="341"/>
      <c r="RJB43" s="341"/>
      <c r="RJC43" s="341"/>
      <c r="RJD43" s="341"/>
      <c r="RJE43" s="341"/>
      <c r="RJF43" s="341"/>
      <c r="RJG43" s="341"/>
      <c r="RJH43" s="341"/>
      <c r="RJI43" s="341"/>
      <c r="RJJ43" s="341"/>
      <c r="RJK43" s="341"/>
      <c r="RJL43" s="341"/>
      <c r="RJM43" s="341"/>
      <c r="RJN43" s="341"/>
      <c r="RJO43" s="341"/>
      <c r="RJP43" s="341"/>
      <c r="RJQ43" s="341"/>
      <c r="RJR43" s="341"/>
      <c r="RJS43" s="341"/>
      <c r="RJT43" s="341"/>
      <c r="RJU43" s="341"/>
      <c r="RJV43" s="341"/>
      <c r="RJW43" s="341"/>
      <c r="RJX43" s="341"/>
      <c r="RJY43" s="341"/>
      <c r="RJZ43" s="341"/>
      <c r="RKA43" s="341"/>
      <c r="RKB43" s="341"/>
      <c r="RKC43" s="341"/>
      <c r="RKD43" s="341"/>
      <c r="RKE43" s="341"/>
      <c r="RKF43" s="341"/>
      <c r="RKG43" s="341"/>
      <c r="RKH43" s="341"/>
      <c r="RKI43" s="341"/>
      <c r="RKJ43" s="341"/>
      <c r="RKK43" s="341"/>
      <c r="RKL43" s="341"/>
      <c r="RKM43" s="341"/>
      <c r="RKN43" s="341"/>
      <c r="RKO43" s="341"/>
      <c r="RKP43" s="341"/>
      <c r="RKQ43" s="341"/>
      <c r="RKR43" s="341"/>
      <c r="RKS43" s="341"/>
      <c r="RKT43" s="341"/>
      <c r="RKU43" s="341"/>
      <c r="RKV43" s="341"/>
      <c r="RKW43" s="341"/>
      <c r="RKX43" s="341"/>
      <c r="RKY43" s="341"/>
      <c r="RKZ43" s="341"/>
      <c r="RLA43" s="341"/>
      <c r="RLB43" s="341"/>
      <c r="RLC43" s="341"/>
      <c r="RLD43" s="341"/>
      <c r="RLE43" s="341"/>
      <c r="RLF43" s="341"/>
      <c r="RLG43" s="341"/>
      <c r="RLH43" s="341"/>
      <c r="RLI43" s="341"/>
      <c r="RLJ43" s="341"/>
      <c r="RLK43" s="341"/>
      <c r="RLL43" s="341"/>
      <c r="RLM43" s="341"/>
      <c r="RLN43" s="341"/>
      <c r="RLO43" s="341"/>
      <c r="RLP43" s="341"/>
      <c r="RLQ43" s="341"/>
      <c r="RLR43" s="341"/>
      <c r="RLS43" s="341"/>
      <c r="RLT43" s="341"/>
      <c r="RLU43" s="341"/>
      <c r="RLV43" s="341"/>
      <c r="RLW43" s="341"/>
      <c r="RLX43" s="341"/>
      <c r="RLY43" s="341"/>
      <c r="RLZ43" s="341"/>
      <c r="RMA43" s="341"/>
      <c r="RMB43" s="341"/>
      <c r="RMC43" s="341"/>
      <c r="RMD43" s="341"/>
      <c r="RME43" s="341"/>
      <c r="RMF43" s="341"/>
      <c r="RMG43" s="341"/>
      <c r="RMH43" s="341"/>
      <c r="RMI43" s="341"/>
      <c r="RMJ43" s="341"/>
      <c r="RMK43" s="341"/>
      <c r="RML43" s="341"/>
      <c r="RMM43" s="341"/>
      <c r="RMN43" s="341"/>
      <c r="RMO43" s="341"/>
      <c r="RMP43" s="341"/>
      <c r="RMQ43" s="341"/>
      <c r="RMR43" s="341"/>
      <c r="RMS43" s="341"/>
      <c r="RMT43" s="341"/>
      <c r="RMU43" s="341"/>
      <c r="RMV43" s="341"/>
      <c r="RMW43" s="341"/>
      <c r="RMX43" s="341"/>
      <c r="RMY43" s="341"/>
      <c r="RMZ43" s="341"/>
      <c r="RNA43" s="341"/>
      <c r="RNB43" s="341"/>
      <c r="RNC43" s="341"/>
      <c r="RND43" s="341"/>
      <c r="RNE43" s="341"/>
      <c r="RNF43" s="341"/>
      <c r="RNG43" s="341"/>
      <c r="RNH43" s="341"/>
      <c r="RNI43" s="341"/>
      <c r="RNJ43" s="341"/>
      <c r="RNK43" s="341"/>
      <c r="RNL43" s="341"/>
      <c r="RNM43" s="341"/>
      <c r="RNN43" s="341"/>
      <c r="RNO43" s="341"/>
      <c r="RNP43" s="341"/>
      <c r="RNQ43" s="341"/>
      <c r="RNR43" s="341"/>
      <c r="RNS43" s="341"/>
      <c r="RNT43" s="341"/>
      <c r="RNU43" s="341"/>
      <c r="RNV43" s="341"/>
      <c r="RNW43" s="341"/>
      <c r="RNX43" s="341"/>
      <c r="RNY43" s="341"/>
      <c r="RNZ43" s="341"/>
      <c r="ROA43" s="341"/>
      <c r="ROB43" s="341"/>
      <c r="ROC43" s="341"/>
      <c r="ROD43" s="341"/>
      <c r="ROE43" s="341"/>
      <c r="ROF43" s="341"/>
      <c r="ROG43" s="341"/>
      <c r="ROH43" s="341"/>
      <c r="ROI43" s="341"/>
      <c r="ROJ43" s="341"/>
      <c r="ROK43" s="341"/>
      <c r="ROL43" s="341"/>
      <c r="ROM43" s="341"/>
      <c r="RON43" s="341"/>
      <c r="ROO43" s="341"/>
      <c r="ROP43" s="341"/>
      <c r="ROQ43" s="341"/>
      <c r="ROR43" s="341"/>
      <c r="ROS43" s="341"/>
      <c r="ROT43" s="341"/>
      <c r="ROU43" s="341"/>
      <c r="ROV43" s="341"/>
      <c r="ROW43" s="341"/>
      <c r="ROX43" s="341"/>
      <c r="ROY43" s="341"/>
      <c r="ROZ43" s="341"/>
      <c r="RPA43" s="341"/>
      <c r="RPB43" s="341"/>
      <c r="RPC43" s="341"/>
      <c r="RPD43" s="341"/>
      <c r="RPE43" s="341"/>
      <c r="RPF43" s="341"/>
      <c r="RPG43" s="341"/>
      <c r="RPH43" s="341"/>
      <c r="RPI43" s="341"/>
      <c r="RPJ43" s="341"/>
      <c r="RPK43" s="341"/>
      <c r="RPL43" s="341"/>
      <c r="RPM43" s="341"/>
      <c r="RPN43" s="341"/>
      <c r="RPO43" s="341"/>
      <c r="RPP43" s="341"/>
      <c r="RPQ43" s="341"/>
      <c r="RPR43" s="341"/>
      <c r="RPS43" s="341"/>
      <c r="RPT43" s="341"/>
      <c r="RPU43" s="341"/>
      <c r="RPV43" s="341"/>
      <c r="RPW43" s="341"/>
      <c r="RPX43" s="341"/>
      <c r="RPY43" s="341"/>
      <c r="RPZ43" s="341"/>
      <c r="RQA43" s="341"/>
      <c r="RQB43" s="341"/>
      <c r="RQC43" s="341"/>
      <c r="RQD43" s="341"/>
      <c r="RQE43" s="341"/>
      <c r="RQF43" s="341"/>
      <c r="RQG43" s="341"/>
      <c r="RQH43" s="341"/>
      <c r="RQI43" s="341"/>
      <c r="RQJ43" s="341"/>
      <c r="RQK43" s="341"/>
      <c r="RQL43" s="341"/>
      <c r="RQM43" s="341"/>
      <c r="RQN43" s="341"/>
      <c r="RQO43" s="341"/>
      <c r="RQP43" s="341"/>
      <c r="RQQ43" s="341"/>
      <c r="RQR43" s="341"/>
      <c r="RQS43" s="341"/>
      <c r="RQT43" s="341"/>
      <c r="RQU43" s="341"/>
      <c r="RQV43" s="341"/>
      <c r="RQW43" s="341"/>
      <c r="RQX43" s="341"/>
      <c r="RQY43" s="341"/>
      <c r="RQZ43" s="341"/>
      <c r="RRA43" s="341"/>
      <c r="RRB43" s="341"/>
      <c r="RRC43" s="341"/>
      <c r="RRD43" s="341"/>
      <c r="RRE43" s="341"/>
      <c r="RRF43" s="341"/>
      <c r="RRG43" s="341"/>
      <c r="RRH43" s="341"/>
      <c r="RRI43" s="341"/>
      <c r="RRJ43" s="341"/>
      <c r="RRK43" s="341"/>
      <c r="RRL43" s="341"/>
      <c r="RRM43" s="341"/>
      <c r="RRN43" s="341"/>
      <c r="RRO43" s="341"/>
      <c r="RRP43" s="341"/>
      <c r="RRQ43" s="341"/>
      <c r="RRR43" s="341"/>
      <c r="RRS43" s="341"/>
      <c r="RRT43" s="341"/>
      <c r="RRU43" s="341"/>
      <c r="RRV43" s="341"/>
      <c r="RRW43" s="341"/>
      <c r="RRX43" s="341"/>
      <c r="RRY43" s="341"/>
      <c r="RRZ43" s="341"/>
      <c r="RSA43" s="341"/>
      <c r="RSB43" s="341"/>
      <c r="RSC43" s="341"/>
      <c r="RSD43" s="341"/>
      <c r="RSE43" s="341"/>
      <c r="RSF43" s="341"/>
      <c r="RSG43" s="341"/>
      <c r="RSH43" s="341"/>
      <c r="RSI43" s="341"/>
      <c r="RSJ43" s="341"/>
      <c r="RSK43" s="341"/>
      <c r="RSL43" s="341"/>
      <c r="RSM43" s="341"/>
      <c r="RSN43" s="341"/>
      <c r="RSO43" s="341"/>
      <c r="RSP43" s="341"/>
      <c r="RSQ43" s="341"/>
      <c r="RSR43" s="341"/>
      <c r="RSS43" s="341"/>
      <c r="RST43" s="341"/>
      <c r="RSU43" s="341"/>
      <c r="RSV43" s="341"/>
      <c r="RSW43" s="341"/>
      <c r="RSX43" s="341"/>
      <c r="RSY43" s="341"/>
      <c r="RSZ43" s="341"/>
      <c r="RTA43" s="341"/>
      <c r="RTB43" s="341"/>
      <c r="RTC43" s="341"/>
      <c r="RTD43" s="341"/>
      <c r="RTE43" s="341"/>
      <c r="RTF43" s="341"/>
      <c r="RTG43" s="341"/>
      <c r="RTH43" s="341"/>
      <c r="RTI43" s="341"/>
      <c r="RTJ43" s="341"/>
      <c r="RTK43" s="341"/>
      <c r="RTL43" s="341"/>
      <c r="RTM43" s="341"/>
      <c r="RTN43" s="341"/>
      <c r="RTO43" s="341"/>
      <c r="RTP43" s="341"/>
      <c r="RTQ43" s="341"/>
      <c r="RTR43" s="341"/>
      <c r="RTS43" s="341"/>
      <c r="RTT43" s="341"/>
      <c r="RTU43" s="341"/>
      <c r="RTV43" s="341"/>
      <c r="RTW43" s="341"/>
      <c r="RTX43" s="341"/>
      <c r="RTY43" s="341"/>
      <c r="RTZ43" s="341"/>
      <c r="RUA43" s="341"/>
      <c r="RUB43" s="341"/>
      <c r="RUC43" s="341"/>
      <c r="RUD43" s="341"/>
      <c r="RUE43" s="341"/>
      <c r="RUF43" s="341"/>
      <c r="RUG43" s="341"/>
      <c r="RUH43" s="341"/>
      <c r="RUI43" s="341"/>
      <c r="RUJ43" s="341"/>
      <c r="RUK43" s="341"/>
      <c r="RUL43" s="341"/>
      <c r="RUM43" s="341"/>
      <c r="RUN43" s="341"/>
      <c r="RUO43" s="341"/>
      <c r="RUP43" s="341"/>
      <c r="RUQ43" s="341"/>
      <c r="RUR43" s="341"/>
      <c r="RUS43" s="341"/>
      <c r="RUT43" s="341"/>
      <c r="RUU43" s="341"/>
      <c r="RUV43" s="341"/>
      <c r="RUW43" s="341"/>
      <c r="RUX43" s="341"/>
      <c r="RUY43" s="341"/>
      <c r="RUZ43" s="341"/>
      <c r="RVA43" s="341"/>
      <c r="RVB43" s="341"/>
      <c r="RVC43" s="341"/>
      <c r="RVD43" s="341"/>
      <c r="RVE43" s="341"/>
      <c r="RVF43" s="341"/>
      <c r="RVG43" s="341"/>
      <c r="RVH43" s="341"/>
      <c r="RVI43" s="341"/>
      <c r="RVJ43" s="341"/>
      <c r="RVK43" s="341"/>
      <c r="RVL43" s="341"/>
      <c r="RVM43" s="341"/>
      <c r="RVN43" s="341"/>
      <c r="RVO43" s="341"/>
      <c r="RVP43" s="341"/>
      <c r="RVQ43" s="341"/>
      <c r="RVR43" s="341"/>
      <c r="RVS43" s="341"/>
      <c r="RVT43" s="341"/>
      <c r="RVU43" s="341"/>
      <c r="RVV43" s="341"/>
      <c r="RVW43" s="341"/>
      <c r="RVX43" s="341"/>
      <c r="RVY43" s="341"/>
      <c r="RVZ43" s="341"/>
      <c r="RWA43" s="341"/>
      <c r="RWB43" s="341"/>
      <c r="RWC43" s="341"/>
      <c r="RWD43" s="341"/>
      <c r="RWE43" s="341"/>
      <c r="RWF43" s="341"/>
      <c r="RWG43" s="341"/>
      <c r="RWH43" s="341"/>
      <c r="RWI43" s="341"/>
      <c r="RWJ43" s="341"/>
      <c r="RWK43" s="341"/>
      <c r="RWL43" s="341"/>
      <c r="RWM43" s="341"/>
      <c r="RWN43" s="341"/>
      <c r="RWO43" s="341"/>
      <c r="RWP43" s="341"/>
      <c r="RWQ43" s="341"/>
      <c r="RWR43" s="341"/>
      <c r="RWS43" s="341"/>
      <c r="RWT43" s="341"/>
      <c r="RWU43" s="341"/>
      <c r="RWV43" s="341"/>
      <c r="RWW43" s="341"/>
      <c r="RWX43" s="341"/>
      <c r="RWY43" s="341"/>
      <c r="RWZ43" s="341"/>
      <c r="RXA43" s="341"/>
      <c r="RXB43" s="341"/>
      <c r="RXC43" s="341"/>
      <c r="RXD43" s="341"/>
      <c r="RXE43" s="341"/>
      <c r="RXF43" s="341"/>
      <c r="RXG43" s="341"/>
      <c r="RXH43" s="341"/>
      <c r="RXI43" s="341"/>
      <c r="RXJ43" s="341"/>
      <c r="RXK43" s="341"/>
      <c r="RXL43" s="341"/>
      <c r="RXM43" s="341"/>
      <c r="RXN43" s="341"/>
      <c r="RXO43" s="341"/>
      <c r="RXP43" s="341"/>
      <c r="RXQ43" s="341"/>
      <c r="RXR43" s="341"/>
      <c r="RXS43" s="341"/>
      <c r="RXT43" s="341"/>
      <c r="RXU43" s="341"/>
      <c r="RXV43" s="341"/>
      <c r="RXW43" s="341"/>
      <c r="RXX43" s="341"/>
      <c r="RXY43" s="341"/>
      <c r="RXZ43" s="341"/>
      <c r="RYA43" s="341"/>
      <c r="RYB43" s="341"/>
      <c r="RYC43" s="341"/>
      <c r="RYD43" s="341"/>
      <c r="RYE43" s="341"/>
      <c r="RYF43" s="341"/>
      <c r="RYG43" s="341"/>
      <c r="RYH43" s="341"/>
      <c r="RYI43" s="341"/>
      <c r="RYJ43" s="341"/>
      <c r="RYK43" s="341"/>
      <c r="RYL43" s="341"/>
      <c r="RYM43" s="341"/>
      <c r="RYN43" s="341"/>
      <c r="RYO43" s="341"/>
      <c r="RYP43" s="341"/>
      <c r="RYQ43" s="341"/>
      <c r="RYR43" s="341"/>
      <c r="RYS43" s="341"/>
      <c r="RYT43" s="341"/>
      <c r="RYU43" s="341"/>
      <c r="RYV43" s="341"/>
      <c r="RYW43" s="341"/>
      <c r="RYX43" s="341"/>
      <c r="RYY43" s="341"/>
      <c r="RYZ43" s="341"/>
      <c r="RZA43" s="341"/>
      <c r="RZB43" s="341"/>
      <c r="RZC43" s="341"/>
      <c r="RZD43" s="341"/>
      <c r="RZE43" s="341"/>
      <c r="RZF43" s="341"/>
      <c r="RZG43" s="341"/>
      <c r="RZH43" s="341"/>
      <c r="RZI43" s="341"/>
      <c r="RZJ43" s="341"/>
      <c r="RZK43" s="341"/>
      <c r="RZL43" s="341"/>
      <c r="RZM43" s="341"/>
      <c r="RZN43" s="341"/>
      <c r="RZO43" s="341"/>
      <c r="RZP43" s="341"/>
      <c r="RZQ43" s="341"/>
      <c r="RZR43" s="341"/>
      <c r="RZS43" s="341"/>
      <c r="RZT43" s="341"/>
      <c r="RZU43" s="341"/>
      <c r="RZV43" s="341"/>
      <c r="RZW43" s="341"/>
      <c r="RZX43" s="341"/>
      <c r="RZY43" s="341"/>
      <c r="RZZ43" s="341"/>
      <c r="SAA43" s="341"/>
      <c r="SAB43" s="341"/>
      <c r="SAC43" s="341"/>
      <c r="SAD43" s="341"/>
      <c r="SAE43" s="341"/>
      <c r="SAF43" s="341"/>
      <c r="SAG43" s="341"/>
      <c r="SAH43" s="341"/>
      <c r="SAI43" s="341"/>
      <c r="SAJ43" s="341"/>
      <c r="SAK43" s="341"/>
      <c r="SAL43" s="341"/>
      <c r="SAM43" s="341"/>
      <c r="SAN43" s="341"/>
      <c r="SAO43" s="341"/>
      <c r="SAP43" s="341"/>
      <c r="SAQ43" s="341"/>
      <c r="SAR43" s="341"/>
      <c r="SAS43" s="341"/>
      <c r="SAT43" s="341"/>
      <c r="SAU43" s="341"/>
      <c r="SAV43" s="341"/>
      <c r="SAW43" s="341"/>
      <c r="SAX43" s="341"/>
      <c r="SAY43" s="341"/>
      <c r="SAZ43" s="341"/>
      <c r="SBA43" s="341"/>
      <c r="SBB43" s="341"/>
      <c r="SBC43" s="341"/>
      <c r="SBD43" s="341"/>
      <c r="SBE43" s="341"/>
      <c r="SBF43" s="341"/>
      <c r="SBG43" s="341"/>
      <c r="SBH43" s="341"/>
      <c r="SBI43" s="341"/>
      <c r="SBJ43" s="341"/>
      <c r="SBK43" s="341"/>
      <c r="SBL43" s="341"/>
      <c r="SBM43" s="341"/>
      <c r="SBN43" s="341"/>
      <c r="SBO43" s="341"/>
      <c r="SBP43" s="341"/>
      <c r="SBQ43" s="341"/>
      <c r="SBR43" s="341"/>
      <c r="SBS43" s="341"/>
      <c r="SBT43" s="341"/>
      <c r="SBU43" s="341"/>
      <c r="SBV43" s="341"/>
      <c r="SBW43" s="341"/>
      <c r="SBX43" s="341"/>
      <c r="SBY43" s="341"/>
      <c r="SBZ43" s="341"/>
      <c r="SCA43" s="341"/>
      <c r="SCB43" s="341"/>
      <c r="SCC43" s="341"/>
      <c r="SCD43" s="341"/>
      <c r="SCE43" s="341"/>
      <c r="SCF43" s="341"/>
      <c r="SCG43" s="341"/>
      <c r="SCH43" s="341"/>
      <c r="SCI43" s="341"/>
      <c r="SCJ43" s="341"/>
      <c r="SCK43" s="341"/>
      <c r="SCL43" s="341"/>
      <c r="SCM43" s="341"/>
      <c r="SCN43" s="341"/>
      <c r="SCO43" s="341"/>
      <c r="SCP43" s="341"/>
      <c r="SCQ43" s="341"/>
      <c r="SCR43" s="341"/>
      <c r="SCS43" s="341"/>
      <c r="SCT43" s="341"/>
      <c r="SCU43" s="341"/>
      <c r="SCV43" s="341"/>
      <c r="SCW43" s="341"/>
      <c r="SCX43" s="341"/>
      <c r="SCY43" s="341"/>
      <c r="SCZ43" s="341"/>
      <c r="SDA43" s="341"/>
      <c r="SDB43" s="341"/>
      <c r="SDC43" s="341"/>
      <c r="SDD43" s="341"/>
      <c r="SDE43" s="341"/>
      <c r="SDF43" s="341"/>
      <c r="SDG43" s="341"/>
      <c r="SDH43" s="341"/>
      <c r="SDI43" s="341"/>
      <c r="SDJ43" s="341"/>
      <c r="SDK43" s="341"/>
      <c r="SDL43" s="341"/>
      <c r="SDM43" s="341"/>
      <c r="SDN43" s="341"/>
      <c r="SDO43" s="341"/>
      <c r="SDP43" s="341"/>
      <c r="SDQ43" s="341"/>
      <c r="SDR43" s="341"/>
      <c r="SDS43" s="341"/>
      <c r="SDT43" s="341"/>
      <c r="SDU43" s="341"/>
      <c r="SDV43" s="341"/>
      <c r="SDW43" s="341"/>
      <c r="SDX43" s="341"/>
      <c r="SDY43" s="341"/>
      <c r="SDZ43" s="341"/>
      <c r="SEA43" s="341"/>
      <c r="SEB43" s="341"/>
      <c r="SEC43" s="341"/>
      <c r="SED43" s="341"/>
      <c r="SEE43" s="341"/>
      <c r="SEF43" s="341"/>
      <c r="SEG43" s="341"/>
      <c r="SEH43" s="341"/>
      <c r="SEI43" s="341"/>
      <c r="SEJ43" s="341"/>
      <c r="SEK43" s="341"/>
      <c r="SEL43" s="341"/>
      <c r="SEM43" s="341"/>
      <c r="SEN43" s="341"/>
      <c r="SEO43" s="341"/>
      <c r="SEP43" s="341"/>
      <c r="SEQ43" s="341"/>
      <c r="SER43" s="341"/>
      <c r="SES43" s="341"/>
      <c r="SET43" s="341"/>
      <c r="SEU43" s="341"/>
      <c r="SEV43" s="341"/>
      <c r="SEW43" s="341"/>
      <c r="SEX43" s="341"/>
      <c r="SEY43" s="341"/>
      <c r="SEZ43" s="341"/>
      <c r="SFA43" s="341"/>
      <c r="SFB43" s="341"/>
      <c r="SFC43" s="341"/>
      <c r="SFD43" s="341"/>
      <c r="SFE43" s="341"/>
      <c r="SFF43" s="341"/>
      <c r="SFG43" s="341"/>
      <c r="SFH43" s="341"/>
      <c r="SFI43" s="341"/>
      <c r="SFJ43" s="341"/>
      <c r="SFK43" s="341"/>
      <c r="SFL43" s="341"/>
      <c r="SFM43" s="341"/>
      <c r="SFN43" s="341"/>
      <c r="SFO43" s="341"/>
      <c r="SFP43" s="341"/>
      <c r="SFQ43" s="341"/>
      <c r="SFR43" s="341"/>
      <c r="SFS43" s="341"/>
      <c r="SFT43" s="341"/>
      <c r="SFU43" s="341"/>
      <c r="SFV43" s="341"/>
      <c r="SFW43" s="341"/>
      <c r="SFX43" s="341"/>
      <c r="SFY43" s="341"/>
      <c r="SFZ43" s="341"/>
      <c r="SGA43" s="341"/>
      <c r="SGB43" s="341"/>
      <c r="SGC43" s="341"/>
      <c r="SGD43" s="341"/>
      <c r="SGE43" s="341"/>
      <c r="SGF43" s="341"/>
      <c r="SGG43" s="341"/>
      <c r="SGH43" s="341"/>
      <c r="SGI43" s="341"/>
      <c r="SGJ43" s="341"/>
      <c r="SGK43" s="341"/>
      <c r="SGL43" s="341"/>
      <c r="SGM43" s="341"/>
      <c r="SGN43" s="341"/>
      <c r="SGO43" s="341"/>
      <c r="SGP43" s="341"/>
      <c r="SGQ43" s="341"/>
      <c r="SGR43" s="341"/>
      <c r="SGS43" s="341"/>
      <c r="SGT43" s="341"/>
      <c r="SGU43" s="341"/>
      <c r="SGV43" s="341"/>
      <c r="SGW43" s="341"/>
      <c r="SGX43" s="341"/>
      <c r="SGY43" s="341"/>
      <c r="SGZ43" s="341"/>
      <c r="SHA43" s="341"/>
      <c r="SHB43" s="341"/>
      <c r="SHC43" s="341"/>
      <c r="SHD43" s="341"/>
      <c r="SHE43" s="341"/>
      <c r="SHF43" s="341"/>
      <c r="SHG43" s="341"/>
      <c r="SHH43" s="341"/>
      <c r="SHI43" s="341"/>
      <c r="SHJ43" s="341"/>
      <c r="SHK43" s="341"/>
      <c r="SHL43" s="341"/>
      <c r="SHM43" s="341"/>
      <c r="SHN43" s="341"/>
      <c r="SHO43" s="341"/>
      <c r="SHP43" s="341"/>
      <c r="SHQ43" s="341"/>
      <c r="SHR43" s="341"/>
      <c r="SHS43" s="341"/>
      <c r="SHT43" s="341"/>
      <c r="SHU43" s="341"/>
      <c r="SHV43" s="341"/>
      <c r="SHW43" s="341"/>
      <c r="SHX43" s="341"/>
      <c r="SHY43" s="341"/>
      <c r="SHZ43" s="341"/>
      <c r="SIA43" s="341"/>
      <c r="SIB43" s="341"/>
      <c r="SIC43" s="341"/>
      <c r="SID43" s="341"/>
      <c r="SIE43" s="341"/>
      <c r="SIF43" s="341"/>
      <c r="SIG43" s="341"/>
      <c r="SIH43" s="341"/>
      <c r="SII43" s="341"/>
      <c r="SIJ43" s="341"/>
      <c r="SIK43" s="341"/>
      <c r="SIL43" s="341"/>
      <c r="SIM43" s="341"/>
      <c r="SIN43" s="341"/>
      <c r="SIO43" s="341"/>
      <c r="SIP43" s="341"/>
      <c r="SIQ43" s="341"/>
      <c r="SIR43" s="341"/>
      <c r="SIS43" s="341"/>
      <c r="SIT43" s="341"/>
      <c r="SIU43" s="341"/>
      <c r="SIV43" s="341"/>
      <c r="SIW43" s="341"/>
      <c r="SIX43" s="341"/>
      <c r="SIY43" s="341"/>
      <c r="SIZ43" s="341"/>
      <c r="SJA43" s="341"/>
      <c r="SJB43" s="341"/>
      <c r="SJC43" s="341"/>
      <c r="SJD43" s="341"/>
      <c r="SJE43" s="341"/>
      <c r="SJF43" s="341"/>
      <c r="SJG43" s="341"/>
      <c r="SJH43" s="341"/>
      <c r="SJI43" s="341"/>
      <c r="SJJ43" s="341"/>
      <c r="SJK43" s="341"/>
      <c r="SJL43" s="341"/>
      <c r="SJM43" s="341"/>
      <c r="SJN43" s="341"/>
      <c r="SJO43" s="341"/>
      <c r="SJP43" s="341"/>
      <c r="SJQ43" s="341"/>
      <c r="SJR43" s="341"/>
      <c r="SJS43" s="341"/>
      <c r="SJT43" s="341"/>
      <c r="SJU43" s="341"/>
      <c r="SJV43" s="341"/>
      <c r="SJW43" s="341"/>
      <c r="SJX43" s="341"/>
      <c r="SJY43" s="341"/>
      <c r="SJZ43" s="341"/>
      <c r="SKA43" s="341"/>
      <c r="SKB43" s="341"/>
      <c r="SKC43" s="341"/>
      <c r="SKD43" s="341"/>
      <c r="SKE43" s="341"/>
      <c r="SKF43" s="341"/>
      <c r="SKG43" s="341"/>
      <c r="SKH43" s="341"/>
      <c r="SKI43" s="341"/>
      <c r="SKJ43" s="341"/>
      <c r="SKK43" s="341"/>
      <c r="SKL43" s="341"/>
      <c r="SKM43" s="341"/>
      <c r="SKN43" s="341"/>
      <c r="SKO43" s="341"/>
      <c r="SKP43" s="341"/>
      <c r="SKQ43" s="341"/>
      <c r="SKR43" s="341"/>
      <c r="SKS43" s="341"/>
      <c r="SKT43" s="341"/>
      <c r="SKU43" s="341"/>
      <c r="SKV43" s="341"/>
      <c r="SKW43" s="341"/>
      <c r="SKX43" s="341"/>
      <c r="SKY43" s="341"/>
      <c r="SKZ43" s="341"/>
      <c r="SLA43" s="341"/>
      <c r="SLB43" s="341"/>
      <c r="SLC43" s="341"/>
      <c r="SLD43" s="341"/>
      <c r="SLE43" s="341"/>
      <c r="SLF43" s="341"/>
      <c r="SLG43" s="341"/>
      <c r="SLH43" s="341"/>
      <c r="SLI43" s="341"/>
      <c r="SLJ43" s="341"/>
      <c r="SLK43" s="341"/>
      <c r="SLL43" s="341"/>
      <c r="SLM43" s="341"/>
      <c r="SLN43" s="341"/>
      <c r="SLO43" s="341"/>
      <c r="SLP43" s="341"/>
      <c r="SLQ43" s="341"/>
      <c r="SLR43" s="341"/>
      <c r="SLS43" s="341"/>
      <c r="SLT43" s="341"/>
      <c r="SLU43" s="341"/>
      <c r="SLV43" s="341"/>
      <c r="SLW43" s="341"/>
      <c r="SLX43" s="341"/>
      <c r="SLY43" s="341"/>
      <c r="SLZ43" s="341"/>
      <c r="SMA43" s="341"/>
      <c r="SMB43" s="341"/>
      <c r="SMC43" s="341"/>
      <c r="SMD43" s="341"/>
      <c r="SME43" s="341"/>
      <c r="SMF43" s="341"/>
      <c r="SMG43" s="341"/>
      <c r="SMH43" s="341"/>
      <c r="SMI43" s="341"/>
      <c r="SMJ43" s="341"/>
      <c r="SMK43" s="341"/>
      <c r="SML43" s="341"/>
      <c r="SMM43" s="341"/>
      <c r="SMN43" s="341"/>
      <c r="SMO43" s="341"/>
      <c r="SMP43" s="341"/>
      <c r="SMQ43" s="341"/>
      <c r="SMR43" s="341"/>
      <c r="SMS43" s="341"/>
      <c r="SMT43" s="341"/>
      <c r="SMU43" s="341"/>
      <c r="SMV43" s="341"/>
      <c r="SMW43" s="341"/>
      <c r="SMX43" s="341"/>
      <c r="SMY43" s="341"/>
      <c r="SMZ43" s="341"/>
      <c r="SNA43" s="341"/>
      <c r="SNB43" s="341"/>
      <c r="SNC43" s="341"/>
      <c r="SND43" s="341"/>
      <c r="SNE43" s="341"/>
      <c r="SNF43" s="341"/>
      <c r="SNG43" s="341"/>
      <c r="SNH43" s="341"/>
      <c r="SNI43" s="341"/>
      <c r="SNJ43" s="341"/>
      <c r="SNK43" s="341"/>
      <c r="SNL43" s="341"/>
      <c r="SNM43" s="341"/>
      <c r="SNN43" s="341"/>
      <c r="SNO43" s="341"/>
      <c r="SNP43" s="341"/>
      <c r="SNQ43" s="341"/>
      <c r="SNR43" s="341"/>
      <c r="SNS43" s="341"/>
      <c r="SNT43" s="341"/>
      <c r="SNU43" s="341"/>
      <c r="SNV43" s="341"/>
      <c r="SNW43" s="341"/>
      <c r="SNX43" s="341"/>
      <c r="SNY43" s="341"/>
      <c r="SNZ43" s="341"/>
      <c r="SOA43" s="341"/>
      <c r="SOB43" s="341"/>
      <c r="SOC43" s="341"/>
      <c r="SOD43" s="341"/>
      <c r="SOE43" s="341"/>
      <c r="SOF43" s="341"/>
      <c r="SOG43" s="341"/>
      <c r="SOH43" s="341"/>
      <c r="SOI43" s="341"/>
      <c r="SOJ43" s="341"/>
      <c r="SOK43" s="341"/>
      <c r="SOL43" s="341"/>
      <c r="SOM43" s="341"/>
      <c r="SON43" s="341"/>
      <c r="SOO43" s="341"/>
      <c r="SOP43" s="341"/>
      <c r="SOQ43" s="341"/>
      <c r="SOR43" s="341"/>
      <c r="SOS43" s="341"/>
      <c r="SOT43" s="341"/>
      <c r="SOU43" s="341"/>
      <c r="SOV43" s="341"/>
      <c r="SOW43" s="341"/>
      <c r="SOX43" s="341"/>
      <c r="SOY43" s="341"/>
      <c r="SOZ43" s="341"/>
      <c r="SPA43" s="341"/>
      <c r="SPB43" s="341"/>
      <c r="SPC43" s="341"/>
      <c r="SPD43" s="341"/>
      <c r="SPE43" s="341"/>
      <c r="SPF43" s="341"/>
      <c r="SPG43" s="341"/>
      <c r="SPH43" s="341"/>
      <c r="SPI43" s="341"/>
      <c r="SPJ43" s="341"/>
      <c r="SPK43" s="341"/>
      <c r="SPL43" s="341"/>
      <c r="SPM43" s="341"/>
      <c r="SPN43" s="341"/>
      <c r="SPO43" s="341"/>
      <c r="SPP43" s="341"/>
      <c r="SPQ43" s="341"/>
      <c r="SPR43" s="341"/>
      <c r="SPS43" s="341"/>
      <c r="SPT43" s="341"/>
      <c r="SPU43" s="341"/>
      <c r="SPV43" s="341"/>
      <c r="SPW43" s="341"/>
      <c r="SPX43" s="341"/>
      <c r="SPY43" s="341"/>
      <c r="SPZ43" s="341"/>
      <c r="SQA43" s="341"/>
      <c r="SQB43" s="341"/>
      <c r="SQC43" s="341"/>
      <c r="SQD43" s="341"/>
      <c r="SQE43" s="341"/>
      <c r="SQF43" s="341"/>
      <c r="SQG43" s="341"/>
      <c r="SQH43" s="341"/>
      <c r="SQI43" s="341"/>
      <c r="SQJ43" s="341"/>
      <c r="SQK43" s="341"/>
      <c r="SQL43" s="341"/>
      <c r="SQM43" s="341"/>
      <c r="SQN43" s="341"/>
      <c r="SQO43" s="341"/>
      <c r="SQP43" s="341"/>
      <c r="SQQ43" s="341"/>
      <c r="SQR43" s="341"/>
      <c r="SQS43" s="341"/>
      <c r="SQT43" s="341"/>
      <c r="SQU43" s="341"/>
      <c r="SQV43" s="341"/>
      <c r="SQW43" s="341"/>
      <c r="SQX43" s="341"/>
      <c r="SQY43" s="341"/>
      <c r="SQZ43" s="341"/>
      <c r="SRA43" s="341"/>
      <c r="SRB43" s="341"/>
      <c r="SRC43" s="341"/>
      <c r="SRD43" s="341"/>
      <c r="SRE43" s="341"/>
      <c r="SRF43" s="341"/>
      <c r="SRG43" s="341"/>
      <c r="SRH43" s="341"/>
      <c r="SRI43" s="341"/>
      <c r="SRJ43" s="341"/>
      <c r="SRK43" s="341"/>
      <c r="SRL43" s="341"/>
      <c r="SRM43" s="341"/>
      <c r="SRN43" s="341"/>
      <c r="SRO43" s="341"/>
      <c r="SRP43" s="341"/>
      <c r="SRQ43" s="341"/>
      <c r="SRR43" s="341"/>
      <c r="SRS43" s="341"/>
      <c r="SRT43" s="341"/>
      <c r="SRU43" s="341"/>
      <c r="SRV43" s="341"/>
      <c r="SRW43" s="341"/>
      <c r="SRX43" s="341"/>
      <c r="SRY43" s="341"/>
      <c r="SRZ43" s="341"/>
      <c r="SSA43" s="341"/>
      <c r="SSB43" s="341"/>
      <c r="SSC43" s="341"/>
      <c r="SSD43" s="341"/>
      <c r="SSE43" s="341"/>
      <c r="SSF43" s="341"/>
      <c r="SSG43" s="341"/>
      <c r="SSH43" s="341"/>
      <c r="SSI43" s="341"/>
      <c r="SSJ43" s="341"/>
      <c r="SSK43" s="341"/>
      <c r="SSL43" s="341"/>
      <c r="SSM43" s="341"/>
      <c r="SSN43" s="341"/>
      <c r="SSO43" s="341"/>
      <c r="SSP43" s="341"/>
      <c r="SSQ43" s="341"/>
      <c r="SSR43" s="341"/>
      <c r="SSS43" s="341"/>
      <c r="SST43" s="341"/>
      <c r="SSU43" s="341"/>
      <c r="SSV43" s="341"/>
      <c r="SSW43" s="341"/>
      <c r="SSX43" s="341"/>
      <c r="SSY43" s="341"/>
      <c r="SSZ43" s="341"/>
      <c r="STA43" s="341"/>
      <c r="STB43" s="341"/>
      <c r="STC43" s="341"/>
      <c r="STD43" s="341"/>
      <c r="STE43" s="341"/>
      <c r="STF43" s="341"/>
      <c r="STG43" s="341"/>
      <c r="STH43" s="341"/>
      <c r="STI43" s="341"/>
      <c r="STJ43" s="341"/>
      <c r="STK43" s="341"/>
      <c r="STL43" s="341"/>
      <c r="STM43" s="341"/>
      <c r="STN43" s="341"/>
      <c r="STO43" s="341"/>
      <c r="STP43" s="341"/>
      <c r="STQ43" s="341"/>
      <c r="STR43" s="341"/>
      <c r="STS43" s="341"/>
      <c r="STT43" s="341"/>
      <c r="STU43" s="341"/>
      <c r="STV43" s="341"/>
      <c r="STW43" s="341"/>
      <c r="STX43" s="341"/>
      <c r="STY43" s="341"/>
      <c r="STZ43" s="341"/>
      <c r="SUA43" s="341"/>
      <c r="SUB43" s="341"/>
      <c r="SUC43" s="341"/>
      <c r="SUD43" s="341"/>
      <c r="SUE43" s="341"/>
      <c r="SUF43" s="341"/>
      <c r="SUG43" s="341"/>
      <c r="SUH43" s="341"/>
      <c r="SUI43" s="341"/>
      <c r="SUJ43" s="341"/>
      <c r="SUK43" s="341"/>
      <c r="SUL43" s="341"/>
      <c r="SUM43" s="341"/>
      <c r="SUN43" s="341"/>
      <c r="SUO43" s="341"/>
      <c r="SUP43" s="341"/>
      <c r="SUQ43" s="341"/>
      <c r="SUR43" s="341"/>
      <c r="SUS43" s="341"/>
      <c r="SUT43" s="341"/>
      <c r="SUU43" s="341"/>
      <c r="SUV43" s="341"/>
      <c r="SUW43" s="341"/>
      <c r="SUX43" s="341"/>
      <c r="SUY43" s="341"/>
      <c r="SUZ43" s="341"/>
      <c r="SVA43" s="341"/>
      <c r="SVB43" s="341"/>
      <c r="SVC43" s="341"/>
      <c r="SVD43" s="341"/>
      <c r="SVE43" s="341"/>
      <c r="SVF43" s="341"/>
      <c r="SVG43" s="341"/>
      <c r="SVH43" s="341"/>
      <c r="SVI43" s="341"/>
      <c r="SVJ43" s="341"/>
      <c r="SVK43" s="341"/>
      <c r="SVL43" s="341"/>
      <c r="SVM43" s="341"/>
      <c r="SVN43" s="341"/>
      <c r="SVO43" s="341"/>
      <c r="SVP43" s="341"/>
      <c r="SVQ43" s="341"/>
      <c r="SVR43" s="341"/>
      <c r="SVS43" s="341"/>
      <c r="SVT43" s="341"/>
      <c r="SVU43" s="341"/>
      <c r="SVV43" s="341"/>
      <c r="SVW43" s="341"/>
      <c r="SVX43" s="341"/>
      <c r="SVY43" s="341"/>
      <c r="SVZ43" s="341"/>
      <c r="SWA43" s="341"/>
      <c r="SWB43" s="341"/>
      <c r="SWC43" s="341"/>
      <c r="SWD43" s="341"/>
      <c r="SWE43" s="341"/>
      <c r="SWF43" s="341"/>
      <c r="SWG43" s="341"/>
      <c r="SWH43" s="341"/>
      <c r="SWI43" s="341"/>
      <c r="SWJ43" s="341"/>
      <c r="SWK43" s="341"/>
      <c r="SWL43" s="341"/>
      <c r="SWM43" s="341"/>
      <c r="SWN43" s="341"/>
      <c r="SWO43" s="341"/>
      <c r="SWP43" s="341"/>
      <c r="SWQ43" s="341"/>
      <c r="SWR43" s="341"/>
      <c r="SWS43" s="341"/>
      <c r="SWT43" s="341"/>
      <c r="SWU43" s="341"/>
      <c r="SWV43" s="341"/>
      <c r="SWW43" s="341"/>
      <c r="SWX43" s="341"/>
      <c r="SWY43" s="341"/>
      <c r="SWZ43" s="341"/>
      <c r="SXA43" s="341"/>
      <c r="SXB43" s="341"/>
      <c r="SXC43" s="341"/>
      <c r="SXD43" s="341"/>
      <c r="SXE43" s="341"/>
      <c r="SXF43" s="341"/>
      <c r="SXG43" s="341"/>
      <c r="SXH43" s="341"/>
      <c r="SXI43" s="341"/>
      <c r="SXJ43" s="341"/>
      <c r="SXK43" s="341"/>
      <c r="SXL43" s="341"/>
      <c r="SXM43" s="341"/>
      <c r="SXN43" s="341"/>
      <c r="SXO43" s="341"/>
      <c r="SXP43" s="341"/>
      <c r="SXQ43" s="341"/>
      <c r="SXR43" s="341"/>
      <c r="SXS43" s="341"/>
      <c r="SXT43" s="341"/>
      <c r="SXU43" s="341"/>
      <c r="SXV43" s="341"/>
      <c r="SXW43" s="341"/>
      <c r="SXX43" s="341"/>
      <c r="SXY43" s="341"/>
      <c r="SXZ43" s="341"/>
      <c r="SYA43" s="341"/>
      <c r="SYB43" s="341"/>
      <c r="SYC43" s="341"/>
      <c r="SYD43" s="341"/>
      <c r="SYE43" s="341"/>
      <c r="SYF43" s="341"/>
      <c r="SYG43" s="341"/>
      <c r="SYH43" s="341"/>
      <c r="SYI43" s="341"/>
      <c r="SYJ43" s="341"/>
      <c r="SYK43" s="341"/>
      <c r="SYL43" s="341"/>
      <c r="SYM43" s="341"/>
      <c r="SYN43" s="341"/>
      <c r="SYO43" s="341"/>
      <c r="SYP43" s="341"/>
      <c r="SYQ43" s="341"/>
      <c r="SYR43" s="341"/>
      <c r="SYS43" s="341"/>
      <c r="SYT43" s="341"/>
      <c r="SYU43" s="341"/>
      <c r="SYV43" s="341"/>
      <c r="SYW43" s="341"/>
      <c r="SYX43" s="341"/>
      <c r="SYY43" s="341"/>
      <c r="SYZ43" s="341"/>
      <c r="SZA43" s="341"/>
      <c r="SZB43" s="341"/>
      <c r="SZC43" s="341"/>
      <c r="SZD43" s="341"/>
      <c r="SZE43" s="341"/>
      <c r="SZF43" s="341"/>
      <c r="SZG43" s="341"/>
      <c r="SZH43" s="341"/>
      <c r="SZI43" s="341"/>
      <c r="SZJ43" s="341"/>
      <c r="SZK43" s="341"/>
      <c r="SZL43" s="341"/>
      <c r="SZM43" s="341"/>
      <c r="SZN43" s="341"/>
      <c r="SZO43" s="341"/>
      <c r="SZP43" s="341"/>
      <c r="SZQ43" s="341"/>
      <c r="SZR43" s="341"/>
      <c r="SZS43" s="341"/>
      <c r="SZT43" s="341"/>
      <c r="SZU43" s="341"/>
      <c r="SZV43" s="341"/>
      <c r="SZW43" s="341"/>
      <c r="SZX43" s="341"/>
      <c r="SZY43" s="341"/>
      <c r="SZZ43" s="341"/>
      <c r="TAA43" s="341"/>
      <c r="TAB43" s="341"/>
      <c r="TAC43" s="341"/>
      <c r="TAD43" s="341"/>
      <c r="TAE43" s="341"/>
      <c r="TAF43" s="341"/>
      <c r="TAG43" s="341"/>
      <c r="TAH43" s="341"/>
      <c r="TAI43" s="341"/>
      <c r="TAJ43" s="341"/>
      <c r="TAK43" s="341"/>
      <c r="TAL43" s="341"/>
      <c r="TAM43" s="341"/>
      <c r="TAN43" s="341"/>
      <c r="TAO43" s="341"/>
      <c r="TAP43" s="341"/>
      <c r="TAQ43" s="341"/>
      <c r="TAR43" s="341"/>
      <c r="TAS43" s="341"/>
      <c r="TAT43" s="341"/>
      <c r="TAU43" s="341"/>
      <c r="TAV43" s="341"/>
      <c r="TAW43" s="341"/>
      <c r="TAX43" s="341"/>
      <c r="TAY43" s="341"/>
      <c r="TAZ43" s="341"/>
      <c r="TBA43" s="341"/>
      <c r="TBB43" s="341"/>
      <c r="TBC43" s="341"/>
      <c r="TBD43" s="341"/>
      <c r="TBE43" s="341"/>
      <c r="TBF43" s="341"/>
      <c r="TBG43" s="341"/>
      <c r="TBH43" s="341"/>
      <c r="TBI43" s="341"/>
      <c r="TBJ43" s="341"/>
      <c r="TBK43" s="341"/>
      <c r="TBL43" s="341"/>
      <c r="TBM43" s="341"/>
      <c r="TBN43" s="341"/>
      <c r="TBO43" s="341"/>
      <c r="TBP43" s="341"/>
      <c r="TBQ43" s="341"/>
      <c r="TBR43" s="341"/>
      <c r="TBS43" s="341"/>
      <c r="TBT43" s="341"/>
      <c r="TBU43" s="341"/>
      <c r="TBV43" s="341"/>
      <c r="TBW43" s="341"/>
      <c r="TBX43" s="341"/>
      <c r="TBY43" s="341"/>
      <c r="TBZ43" s="341"/>
      <c r="TCA43" s="341"/>
      <c r="TCB43" s="341"/>
      <c r="TCC43" s="341"/>
      <c r="TCD43" s="341"/>
      <c r="TCE43" s="341"/>
      <c r="TCF43" s="341"/>
      <c r="TCG43" s="341"/>
      <c r="TCH43" s="341"/>
      <c r="TCI43" s="341"/>
      <c r="TCJ43" s="341"/>
      <c r="TCK43" s="341"/>
      <c r="TCL43" s="341"/>
      <c r="TCM43" s="341"/>
      <c r="TCN43" s="341"/>
      <c r="TCO43" s="341"/>
      <c r="TCP43" s="341"/>
      <c r="TCQ43" s="341"/>
      <c r="TCR43" s="341"/>
      <c r="TCS43" s="341"/>
      <c r="TCT43" s="341"/>
      <c r="TCU43" s="341"/>
      <c r="TCV43" s="341"/>
      <c r="TCW43" s="341"/>
      <c r="TCX43" s="341"/>
      <c r="TCY43" s="341"/>
      <c r="TCZ43" s="341"/>
      <c r="TDA43" s="341"/>
      <c r="TDB43" s="341"/>
      <c r="TDC43" s="341"/>
      <c r="TDD43" s="341"/>
      <c r="TDE43" s="341"/>
      <c r="TDF43" s="341"/>
      <c r="TDG43" s="341"/>
      <c r="TDH43" s="341"/>
      <c r="TDI43" s="341"/>
      <c r="TDJ43" s="341"/>
      <c r="TDK43" s="341"/>
      <c r="TDL43" s="341"/>
      <c r="TDM43" s="341"/>
      <c r="TDN43" s="341"/>
      <c r="TDO43" s="341"/>
      <c r="TDP43" s="341"/>
      <c r="TDQ43" s="341"/>
      <c r="TDR43" s="341"/>
      <c r="TDS43" s="341"/>
      <c r="TDT43" s="341"/>
      <c r="TDU43" s="341"/>
      <c r="TDV43" s="341"/>
      <c r="TDW43" s="341"/>
      <c r="TDX43" s="341"/>
      <c r="TDY43" s="341"/>
      <c r="TDZ43" s="341"/>
      <c r="TEA43" s="341"/>
      <c r="TEB43" s="341"/>
      <c r="TEC43" s="341"/>
      <c r="TED43" s="341"/>
      <c r="TEE43" s="341"/>
      <c r="TEF43" s="341"/>
      <c r="TEG43" s="341"/>
      <c r="TEH43" s="341"/>
      <c r="TEI43" s="341"/>
      <c r="TEJ43" s="341"/>
      <c r="TEK43" s="341"/>
      <c r="TEL43" s="341"/>
      <c r="TEM43" s="341"/>
      <c r="TEN43" s="341"/>
      <c r="TEO43" s="341"/>
      <c r="TEP43" s="341"/>
      <c r="TEQ43" s="341"/>
      <c r="TER43" s="341"/>
      <c r="TES43" s="341"/>
      <c r="TET43" s="341"/>
      <c r="TEU43" s="341"/>
      <c r="TEV43" s="341"/>
      <c r="TEW43" s="341"/>
      <c r="TEX43" s="341"/>
      <c r="TEY43" s="341"/>
      <c r="TEZ43" s="341"/>
      <c r="TFA43" s="341"/>
      <c r="TFB43" s="341"/>
      <c r="TFC43" s="341"/>
      <c r="TFD43" s="341"/>
      <c r="TFE43" s="341"/>
      <c r="TFF43" s="341"/>
      <c r="TFG43" s="341"/>
      <c r="TFH43" s="341"/>
      <c r="TFI43" s="341"/>
      <c r="TFJ43" s="341"/>
      <c r="TFK43" s="341"/>
      <c r="TFL43" s="341"/>
      <c r="TFM43" s="341"/>
      <c r="TFN43" s="341"/>
      <c r="TFO43" s="341"/>
      <c r="TFP43" s="341"/>
      <c r="TFQ43" s="341"/>
      <c r="TFR43" s="341"/>
      <c r="TFS43" s="341"/>
      <c r="TFT43" s="341"/>
      <c r="TFU43" s="341"/>
      <c r="TFV43" s="341"/>
      <c r="TFW43" s="341"/>
      <c r="TFX43" s="341"/>
      <c r="TFY43" s="341"/>
      <c r="TFZ43" s="341"/>
      <c r="TGA43" s="341"/>
      <c r="TGB43" s="341"/>
      <c r="TGC43" s="341"/>
      <c r="TGD43" s="341"/>
      <c r="TGE43" s="341"/>
      <c r="TGF43" s="341"/>
      <c r="TGG43" s="341"/>
      <c r="TGH43" s="341"/>
      <c r="TGI43" s="341"/>
      <c r="TGJ43" s="341"/>
      <c r="TGK43" s="341"/>
      <c r="TGL43" s="341"/>
      <c r="TGM43" s="341"/>
      <c r="TGN43" s="341"/>
      <c r="TGO43" s="341"/>
      <c r="TGP43" s="341"/>
      <c r="TGQ43" s="341"/>
      <c r="TGR43" s="341"/>
      <c r="TGS43" s="341"/>
      <c r="TGT43" s="341"/>
      <c r="TGU43" s="341"/>
      <c r="TGV43" s="341"/>
      <c r="TGW43" s="341"/>
      <c r="TGX43" s="341"/>
      <c r="TGY43" s="341"/>
      <c r="TGZ43" s="341"/>
      <c r="THA43" s="341"/>
      <c r="THB43" s="341"/>
      <c r="THC43" s="341"/>
      <c r="THD43" s="341"/>
      <c r="THE43" s="341"/>
      <c r="THF43" s="341"/>
      <c r="THG43" s="341"/>
      <c r="THH43" s="341"/>
      <c r="THI43" s="341"/>
      <c r="THJ43" s="341"/>
      <c r="THK43" s="341"/>
      <c r="THL43" s="341"/>
      <c r="THM43" s="341"/>
      <c r="THN43" s="341"/>
      <c r="THO43" s="341"/>
      <c r="THP43" s="341"/>
      <c r="THQ43" s="341"/>
      <c r="THR43" s="341"/>
      <c r="THS43" s="341"/>
      <c r="THT43" s="341"/>
      <c r="THU43" s="341"/>
      <c r="THV43" s="341"/>
      <c r="THW43" s="341"/>
      <c r="THX43" s="341"/>
      <c r="THY43" s="341"/>
      <c r="THZ43" s="341"/>
      <c r="TIA43" s="341"/>
      <c r="TIB43" s="341"/>
      <c r="TIC43" s="341"/>
      <c r="TID43" s="341"/>
      <c r="TIE43" s="341"/>
      <c r="TIF43" s="341"/>
      <c r="TIG43" s="341"/>
      <c r="TIH43" s="341"/>
      <c r="TII43" s="341"/>
      <c r="TIJ43" s="341"/>
      <c r="TIK43" s="341"/>
      <c r="TIL43" s="341"/>
      <c r="TIM43" s="341"/>
      <c r="TIN43" s="341"/>
      <c r="TIO43" s="341"/>
      <c r="TIP43" s="341"/>
      <c r="TIQ43" s="341"/>
      <c r="TIR43" s="341"/>
      <c r="TIS43" s="341"/>
      <c r="TIT43" s="341"/>
      <c r="TIU43" s="341"/>
      <c r="TIV43" s="341"/>
      <c r="TIW43" s="341"/>
      <c r="TIX43" s="341"/>
      <c r="TIY43" s="341"/>
      <c r="TIZ43" s="341"/>
      <c r="TJA43" s="341"/>
      <c r="TJB43" s="341"/>
      <c r="TJC43" s="341"/>
      <c r="TJD43" s="341"/>
      <c r="TJE43" s="341"/>
      <c r="TJF43" s="341"/>
      <c r="TJG43" s="341"/>
      <c r="TJH43" s="341"/>
      <c r="TJI43" s="341"/>
      <c r="TJJ43" s="341"/>
      <c r="TJK43" s="341"/>
      <c r="TJL43" s="341"/>
      <c r="TJM43" s="341"/>
      <c r="TJN43" s="341"/>
      <c r="TJO43" s="341"/>
      <c r="TJP43" s="341"/>
      <c r="TJQ43" s="341"/>
      <c r="TJR43" s="341"/>
      <c r="TJS43" s="341"/>
      <c r="TJT43" s="341"/>
      <c r="TJU43" s="341"/>
      <c r="TJV43" s="341"/>
      <c r="TJW43" s="341"/>
      <c r="TJX43" s="341"/>
      <c r="TJY43" s="341"/>
      <c r="TJZ43" s="341"/>
      <c r="TKA43" s="341"/>
      <c r="TKB43" s="341"/>
      <c r="TKC43" s="341"/>
      <c r="TKD43" s="341"/>
      <c r="TKE43" s="341"/>
      <c r="TKF43" s="341"/>
      <c r="TKG43" s="341"/>
      <c r="TKH43" s="341"/>
      <c r="TKI43" s="341"/>
      <c r="TKJ43" s="341"/>
      <c r="TKK43" s="341"/>
      <c r="TKL43" s="341"/>
      <c r="TKM43" s="341"/>
      <c r="TKN43" s="341"/>
      <c r="TKO43" s="341"/>
      <c r="TKP43" s="341"/>
      <c r="TKQ43" s="341"/>
      <c r="TKR43" s="341"/>
      <c r="TKS43" s="341"/>
      <c r="TKT43" s="341"/>
      <c r="TKU43" s="341"/>
      <c r="TKV43" s="341"/>
      <c r="TKW43" s="341"/>
      <c r="TKX43" s="341"/>
      <c r="TKY43" s="341"/>
      <c r="TKZ43" s="341"/>
      <c r="TLA43" s="341"/>
      <c r="TLB43" s="341"/>
      <c r="TLC43" s="341"/>
      <c r="TLD43" s="341"/>
      <c r="TLE43" s="341"/>
      <c r="TLF43" s="341"/>
      <c r="TLG43" s="341"/>
      <c r="TLH43" s="341"/>
      <c r="TLI43" s="341"/>
      <c r="TLJ43" s="341"/>
      <c r="TLK43" s="341"/>
      <c r="TLL43" s="341"/>
      <c r="TLM43" s="341"/>
      <c r="TLN43" s="341"/>
      <c r="TLO43" s="341"/>
      <c r="TLP43" s="341"/>
      <c r="TLQ43" s="341"/>
      <c r="TLR43" s="341"/>
      <c r="TLS43" s="341"/>
      <c r="TLT43" s="341"/>
      <c r="TLU43" s="341"/>
      <c r="TLV43" s="341"/>
      <c r="TLW43" s="341"/>
      <c r="TLX43" s="341"/>
      <c r="TLY43" s="341"/>
      <c r="TLZ43" s="341"/>
      <c r="TMA43" s="341"/>
      <c r="TMB43" s="341"/>
      <c r="TMC43" s="341"/>
      <c r="TMD43" s="341"/>
      <c r="TME43" s="341"/>
      <c r="TMF43" s="341"/>
      <c r="TMG43" s="341"/>
      <c r="TMH43" s="341"/>
      <c r="TMI43" s="341"/>
      <c r="TMJ43" s="341"/>
      <c r="TMK43" s="341"/>
      <c r="TML43" s="341"/>
      <c r="TMM43" s="341"/>
      <c r="TMN43" s="341"/>
      <c r="TMO43" s="341"/>
      <c r="TMP43" s="341"/>
      <c r="TMQ43" s="341"/>
      <c r="TMR43" s="341"/>
      <c r="TMS43" s="341"/>
      <c r="TMT43" s="341"/>
      <c r="TMU43" s="341"/>
      <c r="TMV43" s="341"/>
      <c r="TMW43" s="341"/>
      <c r="TMX43" s="341"/>
      <c r="TMY43" s="341"/>
      <c r="TMZ43" s="341"/>
      <c r="TNA43" s="341"/>
      <c r="TNB43" s="341"/>
      <c r="TNC43" s="341"/>
      <c r="TND43" s="341"/>
      <c r="TNE43" s="341"/>
      <c r="TNF43" s="341"/>
      <c r="TNG43" s="341"/>
      <c r="TNH43" s="341"/>
      <c r="TNI43" s="341"/>
      <c r="TNJ43" s="341"/>
      <c r="TNK43" s="341"/>
      <c r="TNL43" s="341"/>
      <c r="TNM43" s="341"/>
      <c r="TNN43" s="341"/>
      <c r="TNO43" s="341"/>
      <c r="TNP43" s="341"/>
      <c r="TNQ43" s="341"/>
      <c r="TNR43" s="341"/>
      <c r="TNS43" s="341"/>
      <c r="TNT43" s="341"/>
      <c r="TNU43" s="341"/>
      <c r="TNV43" s="341"/>
      <c r="TNW43" s="341"/>
      <c r="TNX43" s="341"/>
      <c r="TNY43" s="341"/>
      <c r="TNZ43" s="341"/>
      <c r="TOA43" s="341"/>
      <c r="TOB43" s="341"/>
      <c r="TOC43" s="341"/>
      <c r="TOD43" s="341"/>
      <c r="TOE43" s="341"/>
      <c r="TOF43" s="341"/>
      <c r="TOG43" s="341"/>
      <c r="TOH43" s="341"/>
      <c r="TOI43" s="341"/>
      <c r="TOJ43" s="341"/>
      <c r="TOK43" s="341"/>
      <c r="TOL43" s="341"/>
      <c r="TOM43" s="341"/>
      <c r="TON43" s="341"/>
      <c r="TOO43" s="341"/>
      <c r="TOP43" s="341"/>
      <c r="TOQ43" s="341"/>
      <c r="TOR43" s="341"/>
      <c r="TOS43" s="341"/>
      <c r="TOT43" s="341"/>
      <c r="TOU43" s="341"/>
      <c r="TOV43" s="341"/>
      <c r="TOW43" s="341"/>
      <c r="TOX43" s="341"/>
      <c r="TOY43" s="341"/>
      <c r="TOZ43" s="341"/>
      <c r="TPA43" s="341"/>
      <c r="TPB43" s="341"/>
      <c r="TPC43" s="341"/>
      <c r="TPD43" s="341"/>
      <c r="TPE43" s="341"/>
      <c r="TPF43" s="341"/>
      <c r="TPG43" s="341"/>
      <c r="TPH43" s="341"/>
      <c r="TPI43" s="341"/>
      <c r="TPJ43" s="341"/>
      <c r="TPK43" s="341"/>
      <c r="TPL43" s="341"/>
      <c r="TPM43" s="341"/>
      <c r="TPN43" s="341"/>
      <c r="TPO43" s="341"/>
      <c r="TPP43" s="341"/>
      <c r="TPQ43" s="341"/>
      <c r="TPR43" s="341"/>
      <c r="TPS43" s="341"/>
      <c r="TPT43" s="341"/>
      <c r="TPU43" s="341"/>
      <c r="TPV43" s="341"/>
      <c r="TPW43" s="341"/>
      <c r="TPX43" s="341"/>
      <c r="TPY43" s="341"/>
      <c r="TPZ43" s="341"/>
      <c r="TQA43" s="341"/>
      <c r="TQB43" s="341"/>
      <c r="TQC43" s="341"/>
      <c r="TQD43" s="341"/>
      <c r="TQE43" s="341"/>
      <c r="TQF43" s="341"/>
      <c r="TQG43" s="341"/>
      <c r="TQH43" s="341"/>
      <c r="TQI43" s="341"/>
      <c r="TQJ43" s="341"/>
      <c r="TQK43" s="341"/>
      <c r="TQL43" s="341"/>
      <c r="TQM43" s="341"/>
      <c r="TQN43" s="341"/>
      <c r="TQO43" s="341"/>
      <c r="TQP43" s="341"/>
      <c r="TQQ43" s="341"/>
      <c r="TQR43" s="341"/>
      <c r="TQS43" s="341"/>
      <c r="TQT43" s="341"/>
      <c r="TQU43" s="341"/>
      <c r="TQV43" s="341"/>
      <c r="TQW43" s="341"/>
      <c r="TQX43" s="341"/>
      <c r="TQY43" s="341"/>
      <c r="TQZ43" s="341"/>
      <c r="TRA43" s="341"/>
      <c r="TRB43" s="341"/>
      <c r="TRC43" s="341"/>
      <c r="TRD43" s="341"/>
      <c r="TRE43" s="341"/>
      <c r="TRF43" s="341"/>
      <c r="TRG43" s="341"/>
      <c r="TRH43" s="341"/>
      <c r="TRI43" s="341"/>
      <c r="TRJ43" s="341"/>
      <c r="TRK43" s="341"/>
      <c r="TRL43" s="341"/>
      <c r="TRM43" s="341"/>
      <c r="TRN43" s="341"/>
      <c r="TRO43" s="341"/>
      <c r="TRP43" s="341"/>
      <c r="TRQ43" s="341"/>
      <c r="TRR43" s="341"/>
      <c r="TRS43" s="341"/>
      <c r="TRT43" s="341"/>
      <c r="TRU43" s="341"/>
      <c r="TRV43" s="341"/>
      <c r="TRW43" s="341"/>
      <c r="TRX43" s="341"/>
      <c r="TRY43" s="341"/>
      <c r="TRZ43" s="341"/>
      <c r="TSA43" s="341"/>
      <c r="TSB43" s="341"/>
      <c r="TSC43" s="341"/>
      <c r="TSD43" s="341"/>
      <c r="TSE43" s="341"/>
      <c r="TSF43" s="341"/>
      <c r="TSG43" s="341"/>
      <c r="TSH43" s="341"/>
      <c r="TSI43" s="341"/>
      <c r="TSJ43" s="341"/>
      <c r="TSK43" s="341"/>
      <c r="TSL43" s="341"/>
      <c r="TSM43" s="341"/>
      <c r="TSN43" s="341"/>
      <c r="TSO43" s="341"/>
      <c r="TSP43" s="341"/>
      <c r="TSQ43" s="341"/>
      <c r="TSR43" s="341"/>
      <c r="TSS43" s="341"/>
      <c r="TST43" s="341"/>
      <c r="TSU43" s="341"/>
      <c r="TSV43" s="341"/>
      <c r="TSW43" s="341"/>
      <c r="TSX43" s="341"/>
      <c r="TSY43" s="341"/>
      <c r="TSZ43" s="341"/>
      <c r="TTA43" s="341"/>
      <c r="TTB43" s="341"/>
      <c r="TTC43" s="341"/>
      <c r="TTD43" s="341"/>
      <c r="TTE43" s="341"/>
      <c r="TTF43" s="341"/>
      <c r="TTG43" s="341"/>
      <c r="TTH43" s="341"/>
      <c r="TTI43" s="341"/>
      <c r="TTJ43" s="341"/>
      <c r="TTK43" s="341"/>
      <c r="TTL43" s="341"/>
      <c r="TTM43" s="341"/>
      <c r="TTN43" s="341"/>
      <c r="TTO43" s="341"/>
      <c r="TTP43" s="341"/>
      <c r="TTQ43" s="341"/>
      <c r="TTR43" s="341"/>
      <c r="TTS43" s="341"/>
      <c r="TTT43" s="341"/>
      <c r="TTU43" s="341"/>
      <c r="TTV43" s="341"/>
      <c r="TTW43" s="341"/>
      <c r="TTX43" s="341"/>
      <c r="TTY43" s="341"/>
      <c r="TTZ43" s="341"/>
      <c r="TUA43" s="341"/>
      <c r="TUB43" s="341"/>
      <c r="TUC43" s="341"/>
      <c r="TUD43" s="341"/>
      <c r="TUE43" s="341"/>
      <c r="TUF43" s="341"/>
      <c r="TUG43" s="341"/>
      <c r="TUH43" s="341"/>
      <c r="TUI43" s="341"/>
      <c r="TUJ43" s="341"/>
      <c r="TUK43" s="341"/>
      <c r="TUL43" s="341"/>
      <c r="TUM43" s="341"/>
      <c r="TUN43" s="341"/>
      <c r="TUO43" s="341"/>
      <c r="TUP43" s="341"/>
      <c r="TUQ43" s="341"/>
      <c r="TUR43" s="341"/>
      <c r="TUS43" s="341"/>
      <c r="TUT43" s="341"/>
      <c r="TUU43" s="341"/>
      <c r="TUV43" s="341"/>
      <c r="TUW43" s="341"/>
      <c r="TUX43" s="341"/>
      <c r="TUY43" s="341"/>
      <c r="TUZ43" s="341"/>
      <c r="TVA43" s="341"/>
      <c r="TVB43" s="341"/>
      <c r="TVC43" s="341"/>
      <c r="TVD43" s="341"/>
      <c r="TVE43" s="341"/>
      <c r="TVF43" s="341"/>
      <c r="TVG43" s="341"/>
      <c r="TVH43" s="341"/>
      <c r="TVI43" s="341"/>
      <c r="TVJ43" s="341"/>
      <c r="TVK43" s="341"/>
      <c r="TVL43" s="341"/>
      <c r="TVM43" s="341"/>
      <c r="TVN43" s="341"/>
      <c r="TVO43" s="341"/>
      <c r="TVP43" s="341"/>
      <c r="TVQ43" s="341"/>
      <c r="TVR43" s="341"/>
      <c r="TVS43" s="341"/>
      <c r="TVT43" s="341"/>
      <c r="TVU43" s="341"/>
      <c r="TVV43" s="341"/>
      <c r="TVW43" s="341"/>
      <c r="TVX43" s="341"/>
      <c r="TVY43" s="341"/>
      <c r="TVZ43" s="341"/>
      <c r="TWA43" s="341"/>
      <c r="TWB43" s="341"/>
      <c r="TWC43" s="341"/>
      <c r="TWD43" s="341"/>
      <c r="TWE43" s="341"/>
      <c r="TWF43" s="341"/>
      <c r="TWG43" s="341"/>
      <c r="TWH43" s="341"/>
      <c r="TWI43" s="341"/>
      <c r="TWJ43" s="341"/>
      <c r="TWK43" s="341"/>
      <c r="TWL43" s="341"/>
      <c r="TWM43" s="341"/>
      <c r="TWN43" s="341"/>
      <c r="TWO43" s="341"/>
      <c r="TWP43" s="341"/>
      <c r="TWQ43" s="341"/>
      <c r="TWR43" s="341"/>
      <c r="TWS43" s="341"/>
      <c r="TWT43" s="341"/>
      <c r="TWU43" s="341"/>
      <c r="TWV43" s="341"/>
      <c r="TWW43" s="341"/>
      <c r="TWX43" s="341"/>
      <c r="TWY43" s="341"/>
      <c r="TWZ43" s="341"/>
      <c r="TXA43" s="341"/>
      <c r="TXB43" s="341"/>
      <c r="TXC43" s="341"/>
      <c r="TXD43" s="341"/>
      <c r="TXE43" s="341"/>
      <c r="TXF43" s="341"/>
      <c r="TXG43" s="341"/>
      <c r="TXH43" s="341"/>
      <c r="TXI43" s="341"/>
      <c r="TXJ43" s="341"/>
      <c r="TXK43" s="341"/>
      <c r="TXL43" s="341"/>
      <c r="TXM43" s="341"/>
      <c r="TXN43" s="341"/>
      <c r="TXO43" s="341"/>
      <c r="TXP43" s="341"/>
      <c r="TXQ43" s="341"/>
      <c r="TXR43" s="341"/>
      <c r="TXS43" s="341"/>
      <c r="TXT43" s="341"/>
      <c r="TXU43" s="341"/>
      <c r="TXV43" s="341"/>
      <c r="TXW43" s="341"/>
      <c r="TXX43" s="341"/>
      <c r="TXY43" s="341"/>
      <c r="TXZ43" s="341"/>
      <c r="TYA43" s="341"/>
      <c r="TYB43" s="341"/>
      <c r="TYC43" s="341"/>
      <c r="TYD43" s="341"/>
      <c r="TYE43" s="341"/>
      <c r="TYF43" s="341"/>
      <c r="TYG43" s="341"/>
      <c r="TYH43" s="341"/>
      <c r="TYI43" s="341"/>
      <c r="TYJ43" s="341"/>
      <c r="TYK43" s="341"/>
      <c r="TYL43" s="341"/>
      <c r="TYM43" s="341"/>
      <c r="TYN43" s="341"/>
      <c r="TYO43" s="341"/>
      <c r="TYP43" s="341"/>
      <c r="TYQ43" s="341"/>
      <c r="TYR43" s="341"/>
      <c r="TYS43" s="341"/>
      <c r="TYT43" s="341"/>
      <c r="TYU43" s="341"/>
      <c r="TYV43" s="341"/>
      <c r="TYW43" s="341"/>
      <c r="TYX43" s="341"/>
      <c r="TYY43" s="341"/>
      <c r="TYZ43" s="341"/>
      <c r="TZA43" s="341"/>
      <c r="TZB43" s="341"/>
      <c r="TZC43" s="341"/>
      <c r="TZD43" s="341"/>
      <c r="TZE43" s="341"/>
      <c r="TZF43" s="341"/>
      <c r="TZG43" s="341"/>
      <c r="TZH43" s="341"/>
      <c r="TZI43" s="341"/>
      <c r="TZJ43" s="341"/>
      <c r="TZK43" s="341"/>
      <c r="TZL43" s="341"/>
      <c r="TZM43" s="341"/>
      <c r="TZN43" s="341"/>
      <c r="TZO43" s="341"/>
      <c r="TZP43" s="341"/>
      <c r="TZQ43" s="341"/>
      <c r="TZR43" s="341"/>
      <c r="TZS43" s="341"/>
      <c r="TZT43" s="341"/>
      <c r="TZU43" s="341"/>
      <c r="TZV43" s="341"/>
      <c r="TZW43" s="341"/>
      <c r="TZX43" s="341"/>
      <c r="TZY43" s="341"/>
      <c r="TZZ43" s="341"/>
      <c r="UAA43" s="341"/>
      <c r="UAB43" s="341"/>
      <c r="UAC43" s="341"/>
      <c r="UAD43" s="341"/>
      <c r="UAE43" s="341"/>
      <c r="UAF43" s="341"/>
      <c r="UAG43" s="341"/>
      <c r="UAH43" s="341"/>
      <c r="UAI43" s="341"/>
      <c r="UAJ43" s="341"/>
      <c r="UAK43" s="341"/>
      <c r="UAL43" s="341"/>
      <c r="UAM43" s="341"/>
      <c r="UAN43" s="341"/>
      <c r="UAO43" s="341"/>
      <c r="UAP43" s="341"/>
      <c r="UAQ43" s="341"/>
      <c r="UAR43" s="341"/>
      <c r="UAS43" s="341"/>
      <c r="UAT43" s="341"/>
      <c r="UAU43" s="341"/>
      <c r="UAV43" s="341"/>
      <c r="UAW43" s="341"/>
      <c r="UAX43" s="341"/>
      <c r="UAY43" s="341"/>
      <c r="UAZ43" s="341"/>
      <c r="UBA43" s="341"/>
      <c r="UBB43" s="341"/>
      <c r="UBC43" s="341"/>
      <c r="UBD43" s="341"/>
      <c r="UBE43" s="341"/>
      <c r="UBF43" s="341"/>
      <c r="UBG43" s="341"/>
      <c r="UBH43" s="341"/>
      <c r="UBI43" s="341"/>
      <c r="UBJ43" s="341"/>
      <c r="UBK43" s="341"/>
      <c r="UBL43" s="341"/>
      <c r="UBM43" s="341"/>
      <c r="UBN43" s="341"/>
      <c r="UBO43" s="341"/>
      <c r="UBP43" s="341"/>
      <c r="UBQ43" s="341"/>
      <c r="UBR43" s="341"/>
      <c r="UBS43" s="341"/>
      <c r="UBT43" s="341"/>
      <c r="UBU43" s="341"/>
      <c r="UBV43" s="341"/>
      <c r="UBW43" s="341"/>
      <c r="UBX43" s="341"/>
      <c r="UBY43" s="341"/>
      <c r="UBZ43" s="341"/>
      <c r="UCA43" s="341"/>
      <c r="UCB43" s="341"/>
      <c r="UCC43" s="341"/>
      <c r="UCD43" s="341"/>
      <c r="UCE43" s="341"/>
      <c r="UCF43" s="341"/>
      <c r="UCG43" s="341"/>
      <c r="UCH43" s="341"/>
      <c r="UCI43" s="341"/>
      <c r="UCJ43" s="341"/>
      <c r="UCK43" s="341"/>
      <c r="UCL43" s="341"/>
      <c r="UCM43" s="341"/>
      <c r="UCN43" s="341"/>
      <c r="UCO43" s="341"/>
      <c r="UCP43" s="341"/>
      <c r="UCQ43" s="341"/>
      <c r="UCR43" s="341"/>
      <c r="UCS43" s="341"/>
      <c r="UCT43" s="341"/>
      <c r="UCU43" s="341"/>
      <c r="UCV43" s="341"/>
      <c r="UCW43" s="341"/>
      <c r="UCX43" s="341"/>
      <c r="UCY43" s="341"/>
      <c r="UCZ43" s="341"/>
      <c r="UDA43" s="341"/>
      <c r="UDB43" s="341"/>
      <c r="UDC43" s="341"/>
      <c r="UDD43" s="341"/>
      <c r="UDE43" s="341"/>
      <c r="UDF43" s="341"/>
      <c r="UDG43" s="341"/>
      <c r="UDH43" s="341"/>
      <c r="UDI43" s="341"/>
      <c r="UDJ43" s="341"/>
      <c r="UDK43" s="341"/>
      <c r="UDL43" s="341"/>
      <c r="UDM43" s="341"/>
      <c r="UDN43" s="341"/>
      <c r="UDO43" s="341"/>
      <c r="UDP43" s="341"/>
      <c r="UDQ43" s="341"/>
      <c r="UDR43" s="341"/>
      <c r="UDS43" s="341"/>
      <c r="UDT43" s="341"/>
      <c r="UDU43" s="341"/>
      <c r="UDV43" s="341"/>
      <c r="UDW43" s="341"/>
      <c r="UDX43" s="341"/>
      <c r="UDY43" s="341"/>
      <c r="UDZ43" s="341"/>
      <c r="UEA43" s="341"/>
      <c r="UEB43" s="341"/>
      <c r="UEC43" s="341"/>
      <c r="UED43" s="341"/>
      <c r="UEE43" s="341"/>
      <c r="UEF43" s="341"/>
      <c r="UEG43" s="341"/>
      <c r="UEH43" s="341"/>
      <c r="UEI43" s="341"/>
      <c r="UEJ43" s="341"/>
      <c r="UEK43" s="341"/>
      <c r="UEL43" s="341"/>
      <c r="UEM43" s="341"/>
      <c r="UEN43" s="341"/>
      <c r="UEO43" s="341"/>
      <c r="UEP43" s="341"/>
      <c r="UEQ43" s="341"/>
      <c r="UER43" s="341"/>
      <c r="UES43" s="341"/>
      <c r="UET43" s="341"/>
      <c r="UEU43" s="341"/>
      <c r="UEV43" s="341"/>
      <c r="UEW43" s="341"/>
      <c r="UEX43" s="341"/>
      <c r="UEY43" s="341"/>
      <c r="UEZ43" s="341"/>
      <c r="UFA43" s="341"/>
      <c r="UFB43" s="341"/>
      <c r="UFC43" s="341"/>
      <c r="UFD43" s="341"/>
      <c r="UFE43" s="341"/>
      <c r="UFF43" s="341"/>
      <c r="UFG43" s="341"/>
      <c r="UFH43" s="341"/>
      <c r="UFI43" s="341"/>
      <c r="UFJ43" s="341"/>
      <c r="UFK43" s="341"/>
      <c r="UFL43" s="341"/>
      <c r="UFM43" s="341"/>
      <c r="UFN43" s="341"/>
      <c r="UFO43" s="341"/>
      <c r="UFP43" s="341"/>
      <c r="UFQ43" s="341"/>
      <c r="UFR43" s="341"/>
      <c r="UFS43" s="341"/>
      <c r="UFT43" s="341"/>
      <c r="UFU43" s="341"/>
      <c r="UFV43" s="341"/>
      <c r="UFW43" s="341"/>
      <c r="UFX43" s="341"/>
      <c r="UFY43" s="341"/>
      <c r="UFZ43" s="341"/>
      <c r="UGA43" s="341"/>
      <c r="UGB43" s="341"/>
      <c r="UGC43" s="341"/>
      <c r="UGD43" s="341"/>
      <c r="UGE43" s="341"/>
      <c r="UGF43" s="341"/>
      <c r="UGG43" s="341"/>
      <c r="UGH43" s="341"/>
      <c r="UGI43" s="341"/>
      <c r="UGJ43" s="341"/>
      <c r="UGK43" s="341"/>
      <c r="UGL43" s="341"/>
      <c r="UGM43" s="341"/>
      <c r="UGN43" s="341"/>
      <c r="UGO43" s="341"/>
      <c r="UGP43" s="341"/>
      <c r="UGQ43" s="341"/>
      <c r="UGR43" s="341"/>
      <c r="UGS43" s="341"/>
      <c r="UGT43" s="341"/>
      <c r="UGU43" s="341"/>
      <c r="UGV43" s="341"/>
      <c r="UGW43" s="341"/>
      <c r="UGX43" s="341"/>
      <c r="UGY43" s="341"/>
      <c r="UGZ43" s="341"/>
      <c r="UHA43" s="341"/>
      <c r="UHB43" s="341"/>
      <c r="UHC43" s="341"/>
      <c r="UHD43" s="341"/>
      <c r="UHE43" s="341"/>
      <c r="UHF43" s="341"/>
      <c r="UHG43" s="341"/>
      <c r="UHH43" s="341"/>
      <c r="UHI43" s="341"/>
      <c r="UHJ43" s="341"/>
      <c r="UHK43" s="341"/>
      <c r="UHL43" s="341"/>
      <c r="UHM43" s="341"/>
      <c r="UHN43" s="341"/>
      <c r="UHO43" s="341"/>
      <c r="UHP43" s="341"/>
      <c r="UHQ43" s="341"/>
      <c r="UHR43" s="341"/>
      <c r="UHS43" s="341"/>
      <c r="UHT43" s="341"/>
      <c r="UHU43" s="341"/>
      <c r="UHV43" s="341"/>
      <c r="UHW43" s="341"/>
      <c r="UHX43" s="341"/>
      <c r="UHY43" s="341"/>
      <c r="UHZ43" s="341"/>
      <c r="UIA43" s="341"/>
      <c r="UIB43" s="341"/>
      <c r="UIC43" s="341"/>
      <c r="UID43" s="341"/>
      <c r="UIE43" s="341"/>
      <c r="UIF43" s="341"/>
      <c r="UIG43" s="341"/>
      <c r="UIH43" s="341"/>
      <c r="UII43" s="341"/>
      <c r="UIJ43" s="341"/>
      <c r="UIK43" s="341"/>
      <c r="UIL43" s="341"/>
      <c r="UIM43" s="341"/>
      <c r="UIN43" s="341"/>
      <c r="UIO43" s="341"/>
      <c r="UIP43" s="341"/>
      <c r="UIQ43" s="341"/>
      <c r="UIR43" s="341"/>
      <c r="UIS43" s="341"/>
      <c r="UIT43" s="341"/>
      <c r="UIU43" s="341"/>
      <c r="UIV43" s="341"/>
      <c r="UIW43" s="341"/>
      <c r="UIX43" s="341"/>
      <c r="UIY43" s="341"/>
      <c r="UIZ43" s="341"/>
      <c r="UJA43" s="341"/>
      <c r="UJB43" s="341"/>
      <c r="UJC43" s="341"/>
      <c r="UJD43" s="341"/>
      <c r="UJE43" s="341"/>
      <c r="UJF43" s="341"/>
      <c r="UJG43" s="341"/>
      <c r="UJH43" s="341"/>
      <c r="UJI43" s="341"/>
      <c r="UJJ43" s="341"/>
      <c r="UJK43" s="341"/>
      <c r="UJL43" s="341"/>
      <c r="UJM43" s="341"/>
      <c r="UJN43" s="341"/>
      <c r="UJO43" s="341"/>
      <c r="UJP43" s="341"/>
      <c r="UJQ43" s="341"/>
      <c r="UJR43" s="341"/>
      <c r="UJS43" s="341"/>
      <c r="UJT43" s="341"/>
      <c r="UJU43" s="341"/>
      <c r="UJV43" s="341"/>
      <c r="UJW43" s="341"/>
      <c r="UJX43" s="341"/>
      <c r="UJY43" s="341"/>
      <c r="UJZ43" s="341"/>
      <c r="UKA43" s="341"/>
      <c r="UKB43" s="341"/>
      <c r="UKC43" s="341"/>
      <c r="UKD43" s="341"/>
      <c r="UKE43" s="341"/>
      <c r="UKF43" s="341"/>
      <c r="UKG43" s="341"/>
      <c r="UKH43" s="341"/>
      <c r="UKI43" s="341"/>
      <c r="UKJ43" s="341"/>
      <c r="UKK43" s="341"/>
      <c r="UKL43" s="341"/>
      <c r="UKM43" s="341"/>
      <c r="UKN43" s="341"/>
      <c r="UKO43" s="341"/>
      <c r="UKP43" s="341"/>
      <c r="UKQ43" s="341"/>
      <c r="UKR43" s="341"/>
      <c r="UKS43" s="341"/>
      <c r="UKT43" s="341"/>
      <c r="UKU43" s="341"/>
      <c r="UKV43" s="341"/>
      <c r="UKW43" s="341"/>
      <c r="UKX43" s="341"/>
      <c r="UKY43" s="341"/>
      <c r="UKZ43" s="341"/>
      <c r="ULA43" s="341"/>
      <c r="ULB43" s="341"/>
      <c r="ULC43" s="341"/>
      <c r="ULD43" s="341"/>
      <c r="ULE43" s="341"/>
      <c r="ULF43" s="341"/>
      <c r="ULG43" s="341"/>
      <c r="ULH43" s="341"/>
      <c r="ULI43" s="341"/>
      <c r="ULJ43" s="341"/>
      <c r="ULK43" s="341"/>
      <c r="ULL43" s="341"/>
      <c r="ULM43" s="341"/>
      <c r="ULN43" s="341"/>
      <c r="ULO43" s="341"/>
      <c r="ULP43" s="341"/>
      <c r="ULQ43" s="341"/>
      <c r="ULR43" s="341"/>
      <c r="ULS43" s="341"/>
      <c r="ULT43" s="341"/>
      <c r="ULU43" s="341"/>
      <c r="ULV43" s="341"/>
      <c r="ULW43" s="341"/>
      <c r="ULX43" s="341"/>
      <c r="ULY43" s="341"/>
      <c r="ULZ43" s="341"/>
      <c r="UMA43" s="341"/>
      <c r="UMB43" s="341"/>
      <c r="UMC43" s="341"/>
      <c r="UMD43" s="341"/>
      <c r="UME43" s="341"/>
      <c r="UMF43" s="341"/>
      <c r="UMG43" s="341"/>
      <c r="UMH43" s="341"/>
      <c r="UMI43" s="341"/>
      <c r="UMJ43" s="341"/>
      <c r="UMK43" s="341"/>
      <c r="UML43" s="341"/>
      <c r="UMM43" s="341"/>
      <c r="UMN43" s="341"/>
      <c r="UMO43" s="341"/>
      <c r="UMP43" s="341"/>
      <c r="UMQ43" s="341"/>
      <c r="UMR43" s="341"/>
      <c r="UMS43" s="341"/>
      <c r="UMT43" s="341"/>
      <c r="UMU43" s="341"/>
      <c r="UMV43" s="341"/>
      <c r="UMW43" s="341"/>
      <c r="UMX43" s="341"/>
      <c r="UMY43" s="341"/>
      <c r="UMZ43" s="341"/>
      <c r="UNA43" s="341"/>
      <c r="UNB43" s="341"/>
      <c r="UNC43" s="341"/>
      <c r="UND43" s="341"/>
      <c r="UNE43" s="341"/>
      <c r="UNF43" s="341"/>
      <c r="UNG43" s="341"/>
      <c r="UNH43" s="341"/>
      <c r="UNI43" s="341"/>
      <c r="UNJ43" s="341"/>
      <c r="UNK43" s="341"/>
      <c r="UNL43" s="341"/>
      <c r="UNM43" s="341"/>
      <c r="UNN43" s="341"/>
      <c r="UNO43" s="341"/>
      <c r="UNP43" s="341"/>
      <c r="UNQ43" s="341"/>
      <c r="UNR43" s="341"/>
      <c r="UNS43" s="341"/>
      <c r="UNT43" s="341"/>
      <c r="UNU43" s="341"/>
      <c r="UNV43" s="341"/>
      <c r="UNW43" s="341"/>
      <c r="UNX43" s="341"/>
      <c r="UNY43" s="341"/>
      <c r="UNZ43" s="341"/>
      <c r="UOA43" s="341"/>
      <c r="UOB43" s="341"/>
      <c r="UOC43" s="341"/>
      <c r="UOD43" s="341"/>
      <c r="UOE43" s="341"/>
      <c r="UOF43" s="341"/>
      <c r="UOG43" s="341"/>
      <c r="UOH43" s="341"/>
      <c r="UOI43" s="341"/>
      <c r="UOJ43" s="341"/>
      <c r="UOK43" s="341"/>
      <c r="UOL43" s="341"/>
      <c r="UOM43" s="341"/>
      <c r="UON43" s="341"/>
      <c r="UOO43" s="341"/>
      <c r="UOP43" s="341"/>
      <c r="UOQ43" s="341"/>
      <c r="UOR43" s="341"/>
      <c r="UOS43" s="341"/>
      <c r="UOT43" s="341"/>
      <c r="UOU43" s="341"/>
      <c r="UOV43" s="341"/>
      <c r="UOW43" s="341"/>
      <c r="UOX43" s="341"/>
      <c r="UOY43" s="341"/>
      <c r="UOZ43" s="341"/>
      <c r="UPA43" s="341"/>
      <c r="UPB43" s="341"/>
      <c r="UPC43" s="341"/>
      <c r="UPD43" s="341"/>
      <c r="UPE43" s="341"/>
      <c r="UPF43" s="341"/>
      <c r="UPG43" s="341"/>
      <c r="UPH43" s="341"/>
      <c r="UPI43" s="341"/>
      <c r="UPJ43" s="341"/>
      <c r="UPK43" s="341"/>
      <c r="UPL43" s="341"/>
      <c r="UPM43" s="341"/>
      <c r="UPN43" s="341"/>
      <c r="UPO43" s="341"/>
      <c r="UPP43" s="341"/>
      <c r="UPQ43" s="341"/>
      <c r="UPR43" s="341"/>
      <c r="UPS43" s="341"/>
      <c r="UPT43" s="341"/>
      <c r="UPU43" s="341"/>
      <c r="UPV43" s="341"/>
      <c r="UPW43" s="341"/>
      <c r="UPX43" s="341"/>
      <c r="UPY43" s="341"/>
      <c r="UPZ43" s="341"/>
      <c r="UQA43" s="341"/>
      <c r="UQB43" s="341"/>
      <c r="UQC43" s="341"/>
      <c r="UQD43" s="341"/>
      <c r="UQE43" s="341"/>
      <c r="UQF43" s="341"/>
      <c r="UQG43" s="341"/>
      <c r="UQH43" s="341"/>
      <c r="UQI43" s="341"/>
      <c r="UQJ43" s="341"/>
      <c r="UQK43" s="341"/>
      <c r="UQL43" s="341"/>
      <c r="UQM43" s="341"/>
      <c r="UQN43" s="341"/>
      <c r="UQO43" s="341"/>
      <c r="UQP43" s="341"/>
      <c r="UQQ43" s="341"/>
      <c r="UQR43" s="341"/>
      <c r="UQS43" s="341"/>
      <c r="UQT43" s="341"/>
      <c r="UQU43" s="341"/>
      <c r="UQV43" s="341"/>
      <c r="UQW43" s="341"/>
      <c r="UQX43" s="341"/>
      <c r="UQY43" s="341"/>
      <c r="UQZ43" s="341"/>
      <c r="URA43" s="341"/>
      <c r="URB43" s="341"/>
      <c r="URC43" s="341"/>
      <c r="URD43" s="341"/>
      <c r="URE43" s="341"/>
      <c r="URF43" s="341"/>
      <c r="URG43" s="341"/>
      <c r="URH43" s="341"/>
      <c r="URI43" s="341"/>
      <c r="URJ43" s="341"/>
      <c r="URK43" s="341"/>
      <c r="URL43" s="341"/>
      <c r="URM43" s="341"/>
      <c r="URN43" s="341"/>
      <c r="URO43" s="341"/>
      <c r="URP43" s="341"/>
      <c r="URQ43" s="341"/>
      <c r="URR43" s="341"/>
      <c r="URS43" s="341"/>
      <c r="URT43" s="341"/>
      <c r="URU43" s="341"/>
      <c r="URV43" s="341"/>
      <c r="URW43" s="341"/>
      <c r="URX43" s="341"/>
      <c r="URY43" s="341"/>
      <c r="URZ43" s="341"/>
      <c r="USA43" s="341"/>
      <c r="USB43" s="341"/>
      <c r="USC43" s="341"/>
      <c r="USD43" s="341"/>
      <c r="USE43" s="341"/>
      <c r="USF43" s="341"/>
      <c r="USG43" s="341"/>
      <c r="USH43" s="341"/>
      <c r="USI43" s="341"/>
      <c r="USJ43" s="341"/>
      <c r="USK43" s="341"/>
      <c r="USL43" s="341"/>
      <c r="USM43" s="341"/>
      <c r="USN43" s="341"/>
      <c r="USO43" s="341"/>
      <c r="USP43" s="341"/>
      <c r="USQ43" s="341"/>
      <c r="USR43" s="341"/>
      <c r="USS43" s="341"/>
      <c r="UST43" s="341"/>
      <c r="USU43" s="341"/>
      <c r="USV43" s="341"/>
      <c r="USW43" s="341"/>
      <c r="USX43" s="341"/>
      <c r="USY43" s="341"/>
      <c r="USZ43" s="341"/>
      <c r="UTA43" s="341"/>
      <c r="UTB43" s="341"/>
      <c r="UTC43" s="341"/>
      <c r="UTD43" s="341"/>
      <c r="UTE43" s="341"/>
      <c r="UTF43" s="341"/>
      <c r="UTG43" s="341"/>
      <c r="UTH43" s="341"/>
      <c r="UTI43" s="341"/>
      <c r="UTJ43" s="341"/>
      <c r="UTK43" s="341"/>
      <c r="UTL43" s="341"/>
      <c r="UTM43" s="341"/>
      <c r="UTN43" s="341"/>
      <c r="UTO43" s="341"/>
      <c r="UTP43" s="341"/>
      <c r="UTQ43" s="341"/>
      <c r="UTR43" s="341"/>
      <c r="UTS43" s="341"/>
      <c r="UTT43" s="341"/>
      <c r="UTU43" s="341"/>
      <c r="UTV43" s="341"/>
      <c r="UTW43" s="341"/>
      <c r="UTX43" s="341"/>
      <c r="UTY43" s="341"/>
      <c r="UTZ43" s="341"/>
      <c r="UUA43" s="341"/>
      <c r="UUB43" s="341"/>
      <c r="UUC43" s="341"/>
      <c r="UUD43" s="341"/>
      <c r="UUE43" s="341"/>
      <c r="UUF43" s="341"/>
      <c r="UUG43" s="341"/>
      <c r="UUH43" s="341"/>
      <c r="UUI43" s="341"/>
      <c r="UUJ43" s="341"/>
      <c r="UUK43" s="341"/>
      <c r="UUL43" s="341"/>
      <c r="UUM43" s="341"/>
      <c r="UUN43" s="341"/>
      <c r="UUO43" s="341"/>
      <c r="UUP43" s="341"/>
      <c r="UUQ43" s="341"/>
      <c r="UUR43" s="341"/>
      <c r="UUS43" s="341"/>
      <c r="UUT43" s="341"/>
      <c r="UUU43" s="341"/>
      <c r="UUV43" s="341"/>
      <c r="UUW43" s="341"/>
      <c r="UUX43" s="341"/>
      <c r="UUY43" s="341"/>
      <c r="UUZ43" s="341"/>
      <c r="UVA43" s="341"/>
      <c r="UVB43" s="341"/>
      <c r="UVC43" s="341"/>
      <c r="UVD43" s="341"/>
      <c r="UVE43" s="341"/>
      <c r="UVF43" s="341"/>
      <c r="UVG43" s="341"/>
      <c r="UVH43" s="341"/>
      <c r="UVI43" s="341"/>
      <c r="UVJ43" s="341"/>
      <c r="UVK43" s="341"/>
      <c r="UVL43" s="341"/>
      <c r="UVM43" s="341"/>
      <c r="UVN43" s="341"/>
      <c r="UVO43" s="341"/>
      <c r="UVP43" s="341"/>
      <c r="UVQ43" s="341"/>
      <c r="UVR43" s="341"/>
      <c r="UVS43" s="341"/>
      <c r="UVT43" s="341"/>
      <c r="UVU43" s="341"/>
      <c r="UVV43" s="341"/>
      <c r="UVW43" s="341"/>
      <c r="UVX43" s="341"/>
      <c r="UVY43" s="341"/>
      <c r="UVZ43" s="341"/>
      <c r="UWA43" s="341"/>
      <c r="UWB43" s="341"/>
      <c r="UWC43" s="341"/>
      <c r="UWD43" s="341"/>
      <c r="UWE43" s="341"/>
      <c r="UWF43" s="341"/>
      <c r="UWG43" s="341"/>
      <c r="UWH43" s="341"/>
      <c r="UWI43" s="341"/>
      <c r="UWJ43" s="341"/>
      <c r="UWK43" s="341"/>
      <c r="UWL43" s="341"/>
      <c r="UWM43" s="341"/>
      <c r="UWN43" s="341"/>
      <c r="UWO43" s="341"/>
      <c r="UWP43" s="341"/>
      <c r="UWQ43" s="341"/>
      <c r="UWR43" s="341"/>
      <c r="UWS43" s="341"/>
      <c r="UWT43" s="341"/>
      <c r="UWU43" s="341"/>
      <c r="UWV43" s="341"/>
      <c r="UWW43" s="341"/>
      <c r="UWX43" s="341"/>
      <c r="UWY43" s="341"/>
      <c r="UWZ43" s="341"/>
      <c r="UXA43" s="341"/>
      <c r="UXB43" s="341"/>
      <c r="UXC43" s="341"/>
      <c r="UXD43" s="341"/>
      <c r="UXE43" s="341"/>
      <c r="UXF43" s="341"/>
      <c r="UXG43" s="341"/>
      <c r="UXH43" s="341"/>
      <c r="UXI43" s="341"/>
      <c r="UXJ43" s="341"/>
      <c r="UXK43" s="341"/>
      <c r="UXL43" s="341"/>
      <c r="UXM43" s="341"/>
      <c r="UXN43" s="341"/>
      <c r="UXO43" s="341"/>
      <c r="UXP43" s="341"/>
      <c r="UXQ43" s="341"/>
      <c r="UXR43" s="341"/>
      <c r="UXS43" s="341"/>
      <c r="UXT43" s="341"/>
      <c r="UXU43" s="341"/>
      <c r="UXV43" s="341"/>
      <c r="UXW43" s="341"/>
      <c r="UXX43" s="341"/>
      <c r="UXY43" s="341"/>
      <c r="UXZ43" s="341"/>
      <c r="UYA43" s="341"/>
      <c r="UYB43" s="341"/>
      <c r="UYC43" s="341"/>
      <c r="UYD43" s="341"/>
      <c r="UYE43" s="341"/>
      <c r="UYF43" s="341"/>
      <c r="UYG43" s="341"/>
      <c r="UYH43" s="341"/>
      <c r="UYI43" s="341"/>
      <c r="UYJ43" s="341"/>
      <c r="UYK43" s="341"/>
      <c r="UYL43" s="341"/>
      <c r="UYM43" s="341"/>
      <c r="UYN43" s="341"/>
      <c r="UYO43" s="341"/>
      <c r="UYP43" s="341"/>
      <c r="UYQ43" s="341"/>
      <c r="UYR43" s="341"/>
      <c r="UYS43" s="341"/>
      <c r="UYT43" s="341"/>
      <c r="UYU43" s="341"/>
      <c r="UYV43" s="341"/>
      <c r="UYW43" s="341"/>
      <c r="UYX43" s="341"/>
      <c r="UYY43" s="341"/>
      <c r="UYZ43" s="341"/>
      <c r="UZA43" s="341"/>
      <c r="UZB43" s="341"/>
      <c r="UZC43" s="341"/>
      <c r="UZD43" s="341"/>
      <c r="UZE43" s="341"/>
      <c r="UZF43" s="341"/>
      <c r="UZG43" s="341"/>
      <c r="UZH43" s="341"/>
      <c r="UZI43" s="341"/>
      <c r="UZJ43" s="341"/>
      <c r="UZK43" s="341"/>
      <c r="UZL43" s="341"/>
      <c r="UZM43" s="341"/>
      <c r="UZN43" s="341"/>
      <c r="UZO43" s="341"/>
      <c r="UZP43" s="341"/>
      <c r="UZQ43" s="341"/>
      <c r="UZR43" s="341"/>
      <c r="UZS43" s="341"/>
      <c r="UZT43" s="341"/>
      <c r="UZU43" s="341"/>
      <c r="UZV43" s="341"/>
      <c r="UZW43" s="341"/>
      <c r="UZX43" s="341"/>
      <c r="UZY43" s="341"/>
      <c r="UZZ43" s="341"/>
      <c r="VAA43" s="341"/>
      <c r="VAB43" s="341"/>
      <c r="VAC43" s="341"/>
      <c r="VAD43" s="341"/>
      <c r="VAE43" s="341"/>
      <c r="VAF43" s="341"/>
      <c r="VAG43" s="341"/>
      <c r="VAH43" s="341"/>
      <c r="VAI43" s="341"/>
      <c r="VAJ43" s="341"/>
      <c r="VAK43" s="341"/>
      <c r="VAL43" s="341"/>
      <c r="VAM43" s="341"/>
      <c r="VAN43" s="341"/>
      <c r="VAO43" s="341"/>
      <c r="VAP43" s="341"/>
      <c r="VAQ43" s="341"/>
      <c r="VAR43" s="341"/>
      <c r="VAS43" s="341"/>
      <c r="VAT43" s="341"/>
      <c r="VAU43" s="341"/>
      <c r="VAV43" s="341"/>
      <c r="VAW43" s="341"/>
      <c r="VAX43" s="341"/>
      <c r="VAY43" s="341"/>
      <c r="VAZ43" s="341"/>
      <c r="VBA43" s="341"/>
      <c r="VBB43" s="341"/>
      <c r="VBC43" s="341"/>
      <c r="VBD43" s="341"/>
      <c r="VBE43" s="341"/>
      <c r="VBF43" s="341"/>
      <c r="VBG43" s="341"/>
      <c r="VBH43" s="341"/>
      <c r="VBI43" s="341"/>
      <c r="VBJ43" s="341"/>
      <c r="VBK43" s="341"/>
      <c r="VBL43" s="341"/>
      <c r="VBM43" s="341"/>
      <c r="VBN43" s="341"/>
      <c r="VBO43" s="341"/>
      <c r="VBP43" s="341"/>
      <c r="VBQ43" s="341"/>
      <c r="VBR43" s="341"/>
      <c r="VBS43" s="341"/>
      <c r="VBT43" s="341"/>
      <c r="VBU43" s="341"/>
      <c r="VBV43" s="341"/>
      <c r="VBW43" s="341"/>
      <c r="VBX43" s="341"/>
      <c r="VBY43" s="341"/>
      <c r="VBZ43" s="341"/>
      <c r="VCA43" s="341"/>
      <c r="VCB43" s="341"/>
      <c r="VCC43" s="341"/>
      <c r="VCD43" s="341"/>
      <c r="VCE43" s="341"/>
      <c r="VCF43" s="341"/>
      <c r="VCG43" s="341"/>
      <c r="VCH43" s="341"/>
      <c r="VCI43" s="341"/>
      <c r="VCJ43" s="341"/>
      <c r="VCK43" s="341"/>
      <c r="VCL43" s="341"/>
      <c r="VCM43" s="341"/>
      <c r="VCN43" s="341"/>
      <c r="VCO43" s="341"/>
      <c r="VCP43" s="341"/>
      <c r="VCQ43" s="341"/>
      <c r="VCR43" s="341"/>
      <c r="VCS43" s="341"/>
      <c r="VCT43" s="341"/>
      <c r="VCU43" s="341"/>
      <c r="VCV43" s="341"/>
      <c r="VCW43" s="341"/>
      <c r="VCX43" s="341"/>
      <c r="VCY43" s="341"/>
      <c r="VCZ43" s="341"/>
      <c r="VDA43" s="341"/>
      <c r="VDB43" s="341"/>
      <c r="VDC43" s="341"/>
      <c r="VDD43" s="341"/>
      <c r="VDE43" s="341"/>
      <c r="VDF43" s="341"/>
      <c r="VDG43" s="341"/>
      <c r="VDH43" s="341"/>
      <c r="VDI43" s="341"/>
      <c r="VDJ43" s="341"/>
      <c r="VDK43" s="341"/>
      <c r="VDL43" s="341"/>
      <c r="VDM43" s="341"/>
      <c r="VDN43" s="341"/>
      <c r="VDO43" s="341"/>
      <c r="VDP43" s="341"/>
      <c r="VDQ43" s="341"/>
      <c r="VDR43" s="341"/>
      <c r="VDS43" s="341"/>
      <c r="VDT43" s="341"/>
      <c r="VDU43" s="341"/>
      <c r="VDV43" s="341"/>
      <c r="VDW43" s="341"/>
      <c r="VDX43" s="341"/>
      <c r="VDY43" s="341"/>
      <c r="VDZ43" s="341"/>
      <c r="VEA43" s="341"/>
      <c r="VEB43" s="341"/>
      <c r="VEC43" s="341"/>
      <c r="VED43" s="341"/>
      <c r="VEE43" s="341"/>
      <c r="VEF43" s="341"/>
      <c r="VEG43" s="341"/>
      <c r="VEH43" s="341"/>
      <c r="VEI43" s="341"/>
      <c r="VEJ43" s="341"/>
      <c r="VEK43" s="341"/>
      <c r="VEL43" s="341"/>
      <c r="VEM43" s="341"/>
      <c r="VEN43" s="341"/>
      <c r="VEO43" s="341"/>
      <c r="VEP43" s="341"/>
      <c r="VEQ43" s="341"/>
      <c r="VER43" s="341"/>
      <c r="VES43" s="341"/>
      <c r="VET43" s="341"/>
      <c r="VEU43" s="341"/>
      <c r="VEV43" s="341"/>
      <c r="VEW43" s="341"/>
      <c r="VEX43" s="341"/>
      <c r="VEY43" s="341"/>
      <c r="VEZ43" s="341"/>
      <c r="VFA43" s="341"/>
      <c r="VFB43" s="341"/>
      <c r="VFC43" s="341"/>
      <c r="VFD43" s="341"/>
      <c r="VFE43" s="341"/>
      <c r="VFF43" s="341"/>
      <c r="VFG43" s="341"/>
      <c r="VFH43" s="341"/>
      <c r="VFI43" s="341"/>
      <c r="VFJ43" s="341"/>
      <c r="VFK43" s="341"/>
      <c r="VFL43" s="341"/>
      <c r="VFM43" s="341"/>
      <c r="VFN43" s="341"/>
      <c r="VFO43" s="341"/>
      <c r="VFP43" s="341"/>
      <c r="VFQ43" s="341"/>
      <c r="VFR43" s="341"/>
      <c r="VFS43" s="341"/>
      <c r="VFT43" s="341"/>
      <c r="VFU43" s="341"/>
      <c r="VFV43" s="341"/>
      <c r="VFW43" s="341"/>
      <c r="VFX43" s="341"/>
      <c r="VFY43" s="341"/>
      <c r="VFZ43" s="341"/>
      <c r="VGA43" s="341"/>
      <c r="VGB43" s="341"/>
      <c r="VGC43" s="341"/>
      <c r="VGD43" s="341"/>
      <c r="VGE43" s="341"/>
      <c r="VGF43" s="341"/>
      <c r="VGG43" s="341"/>
      <c r="VGH43" s="341"/>
      <c r="VGI43" s="341"/>
      <c r="VGJ43" s="341"/>
      <c r="VGK43" s="341"/>
      <c r="VGL43" s="341"/>
      <c r="VGM43" s="341"/>
      <c r="VGN43" s="341"/>
      <c r="VGO43" s="341"/>
      <c r="VGP43" s="341"/>
      <c r="VGQ43" s="341"/>
      <c r="VGR43" s="341"/>
      <c r="VGS43" s="341"/>
      <c r="VGT43" s="341"/>
      <c r="VGU43" s="341"/>
      <c r="VGV43" s="341"/>
      <c r="VGW43" s="341"/>
      <c r="VGX43" s="341"/>
      <c r="VGY43" s="341"/>
      <c r="VGZ43" s="341"/>
      <c r="VHA43" s="341"/>
      <c r="VHB43" s="341"/>
      <c r="VHC43" s="341"/>
      <c r="VHD43" s="341"/>
      <c r="VHE43" s="341"/>
      <c r="VHF43" s="341"/>
      <c r="VHG43" s="341"/>
      <c r="VHH43" s="341"/>
      <c r="VHI43" s="341"/>
      <c r="VHJ43" s="341"/>
      <c r="VHK43" s="341"/>
      <c r="VHL43" s="341"/>
      <c r="VHM43" s="341"/>
      <c r="VHN43" s="341"/>
      <c r="VHO43" s="341"/>
      <c r="VHP43" s="341"/>
      <c r="VHQ43" s="341"/>
      <c r="VHR43" s="341"/>
      <c r="VHS43" s="341"/>
      <c r="VHT43" s="341"/>
      <c r="VHU43" s="341"/>
      <c r="VHV43" s="341"/>
      <c r="VHW43" s="341"/>
      <c r="VHX43" s="341"/>
      <c r="VHY43" s="341"/>
      <c r="VHZ43" s="341"/>
      <c r="VIA43" s="341"/>
      <c r="VIB43" s="341"/>
      <c r="VIC43" s="341"/>
      <c r="VID43" s="341"/>
      <c r="VIE43" s="341"/>
      <c r="VIF43" s="341"/>
      <c r="VIG43" s="341"/>
      <c r="VIH43" s="341"/>
      <c r="VII43" s="341"/>
      <c r="VIJ43" s="341"/>
      <c r="VIK43" s="341"/>
      <c r="VIL43" s="341"/>
      <c r="VIM43" s="341"/>
      <c r="VIN43" s="341"/>
      <c r="VIO43" s="341"/>
      <c r="VIP43" s="341"/>
      <c r="VIQ43" s="341"/>
      <c r="VIR43" s="341"/>
      <c r="VIS43" s="341"/>
      <c r="VIT43" s="341"/>
      <c r="VIU43" s="341"/>
      <c r="VIV43" s="341"/>
      <c r="VIW43" s="341"/>
      <c r="VIX43" s="341"/>
      <c r="VIY43" s="341"/>
      <c r="VIZ43" s="341"/>
      <c r="VJA43" s="341"/>
      <c r="VJB43" s="341"/>
      <c r="VJC43" s="341"/>
      <c r="VJD43" s="341"/>
      <c r="VJE43" s="341"/>
      <c r="VJF43" s="341"/>
      <c r="VJG43" s="341"/>
      <c r="VJH43" s="341"/>
      <c r="VJI43" s="341"/>
      <c r="VJJ43" s="341"/>
      <c r="VJK43" s="341"/>
      <c r="VJL43" s="341"/>
      <c r="VJM43" s="341"/>
      <c r="VJN43" s="341"/>
      <c r="VJO43" s="341"/>
      <c r="VJP43" s="341"/>
      <c r="VJQ43" s="341"/>
      <c r="VJR43" s="341"/>
      <c r="VJS43" s="341"/>
      <c r="VJT43" s="341"/>
      <c r="VJU43" s="341"/>
      <c r="VJV43" s="341"/>
      <c r="VJW43" s="341"/>
      <c r="VJX43" s="341"/>
      <c r="VJY43" s="341"/>
      <c r="VJZ43" s="341"/>
      <c r="VKA43" s="341"/>
      <c r="VKB43" s="341"/>
      <c r="VKC43" s="341"/>
      <c r="VKD43" s="341"/>
      <c r="VKE43" s="341"/>
      <c r="VKF43" s="341"/>
      <c r="VKG43" s="341"/>
      <c r="VKH43" s="341"/>
      <c r="VKI43" s="341"/>
      <c r="VKJ43" s="341"/>
      <c r="VKK43" s="341"/>
      <c r="VKL43" s="341"/>
      <c r="VKM43" s="341"/>
      <c r="VKN43" s="341"/>
      <c r="VKO43" s="341"/>
      <c r="VKP43" s="341"/>
      <c r="VKQ43" s="341"/>
      <c r="VKR43" s="341"/>
      <c r="VKS43" s="341"/>
      <c r="VKT43" s="341"/>
      <c r="VKU43" s="341"/>
      <c r="VKV43" s="341"/>
      <c r="VKW43" s="341"/>
      <c r="VKX43" s="341"/>
      <c r="VKY43" s="341"/>
      <c r="VKZ43" s="341"/>
      <c r="VLA43" s="341"/>
      <c r="VLB43" s="341"/>
      <c r="VLC43" s="341"/>
      <c r="VLD43" s="341"/>
      <c r="VLE43" s="341"/>
      <c r="VLF43" s="341"/>
      <c r="VLG43" s="341"/>
      <c r="VLH43" s="341"/>
      <c r="VLI43" s="341"/>
      <c r="VLJ43" s="341"/>
      <c r="VLK43" s="341"/>
      <c r="VLL43" s="341"/>
      <c r="VLM43" s="341"/>
      <c r="VLN43" s="341"/>
      <c r="VLO43" s="341"/>
      <c r="VLP43" s="341"/>
      <c r="VLQ43" s="341"/>
      <c r="VLR43" s="341"/>
      <c r="VLS43" s="341"/>
      <c r="VLT43" s="341"/>
      <c r="VLU43" s="341"/>
      <c r="VLV43" s="341"/>
      <c r="VLW43" s="341"/>
      <c r="VLX43" s="341"/>
      <c r="VLY43" s="341"/>
      <c r="VLZ43" s="341"/>
      <c r="VMA43" s="341"/>
      <c r="VMB43" s="341"/>
      <c r="VMC43" s="341"/>
      <c r="VMD43" s="341"/>
      <c r="VME43" s="341"/>
      <c r="VMF43" s="341"/>
      <c r="VMG43" s="341"/>
      <c r="VMH43" s="341"/>
      <c r="VMI43" s="341"/>
      <c r="VMJ43" s="341"/>
      <c r="VMK43" s="341"/>
      <c r="VML43" s="341"/>
      <c r="VMM43" s="341"/>
      <c r="VMN43" s="341"/>
      <c r="VMO43" s="341"/>
      <c r="VMP43" s="341"/>
      <c r="VMQ43" s="341"/>
      <c r="VMR43" s="341"/>
      <c r="VMS43" s="341"/>
      <c r="VMT43" s="341"/>
      <c r="VMU43" s="341"/>
      <c r="VMV43" s="341"/>
      <c r="VMW43" s="341"/>
      <c r="VMX43" s="341"/>
      <c r="VMY43" s="341"/>
      <c r="VMZ43" s="341"/>
      <c r="VNA43" s="341"/>
      <c r="VNB43" s="341"/>
      <c r="VNC43" s="341"/>
      <c r="VND43" s="341"/>
      <c r="VNE43" s="341"/>
      <c r="VNF43" s="341"/>
      <c r="VNG43" s="341"/>
      <c r="VNH43" s="341"/>
      <c r="VNI43" s="341"/>
      <c r="VNJ43" s="341"/>
      <c r="VNK43" s="341"/>
      <c r="VNL43" s="341"/>
      <c r="VNM43" s="341"/>
      <c r="VNN43" s="341"/>
      <c r="VNO43" s="341"/>
      <c r="VNP43" s="341"/>
      <c r="VNQ43" s="341"/>
      <c r="VNR43" s="341"/>
      <c r="VNS43" s="341"/>
      <c r="VNT43" s="341"/>
      <c r="VNU43" s="341"/>
      <c r="VNV43" s="341"/>
      <c r="VNW43" s="341"/>
      <c r="VNX43" s="341"/>
      <c r="VNY43" s="341"/>
      <c r="VNZ43" s="341"/>
      <c r="VOA43" s="341"/>
      <c r="VOB43" s="341"/>
      <c r="VOC43" s="341"/>
      <c r="VOD43" s="341"/>
      <c r="VOE43" s="341"/>
      <c r="VOF43" s="341"/>
      <c r="VOG43" s="341"/>
      <c r="VOH43" s="341"/>
      <c r="VOI43" s="341"/>
      <c r="VOJ43" s="341"/>
      <c r="VOK43" s="341"/>
      <c r="VOL43" s="341"/>
      <c r="VOM43" s="341"/>
      <c r="VON43" s="341"/>
      <c r="VOO43" s="341"/>
      <c r="VOP43" s="341"/>
      <c r="VOQ43" s="341"/>
      <c r="VOR43" s="341"/>
      <c r="VOS43" s="341"/>
      <c r="VOT43" s="341"/>
      <c r="VOU43" s="341"/>
      <c r="VOV43" s="341"/>
      <c r="VOW43" s="341"/>
      <c r="VOX43" s="341"/>
      <c r="VOY43" s="341"/>
      <c r="VOZ43" s="341"/>
      <c r="VPA43" s="341"/>
      <c r="VPB43" s="341"/>
      <c r="VPC43" s="341"/>
      <c r="VPD43" s="341"/>
      <c r="VPE43" s="341"/>
      <c r="VPF43" s="341"/>
      <c r="VPG43" s="341"/>
      <c r="VPH43" s="341"/>
      <c r="VPI43" s="341"/>
      <c r="VPJ43" s="341"/>
      <c r="VPK43" s="341"/>
      <c r="VPL43" s="341"/>
      <c r="VPM43" s="341"/>
      <c r="VPN43" s="341"/>
      <c r="VPO43" s="341"/>
      <c r="VPP43" s="341"/>
      <c r="VPQ43" s="341"/>
      <c r="VPR43" s="341"/>
      <c r="VPS43" s="341"/>
      <c r="VPT43" s="341"/>
      <c r="VPU43" s="341"/>
      <c r="VPV43" s="341"/>
      <c r="VPW43" s="341"/>
      <c r="VPX43" s="341"/>
      <c r="VPY43" s="341"/>
      <c r="VPZ43" s="341"/>
      <c r="VQA43" s="341"/>
      <c r="VQB43" s="341"/>
      <c r="VQC43" s="341"/>
      <c r="VQD43" s="341"/>
      <c r="VQE43" s="341"/>
      <c r="VQF43" s="341"/>
      <c r="VQG43" s="341"/>
      <c r="VQH43" s="341"/>
      <c r="VQI43" s="341"/>
      <c r="VQJ43" s="341"/>
      <c r="VQK43" s="341"/>
      <c r="VQL43" s="341"/>
      <c r="VQM43" s="341"/>
      <c r="VQN43" s="341"/>
      <c r="VQO43" s="341"/>
      <c r="VQP43" s="341"/>
      <c r="VQQ43" s="341"/>
      <c r="VQR43" s="341"/>
      <c r="VQS43" s="341"/>
      <c r="VQT43" s="341"/>
      <c r="VQU43" s="341"/>
      <c r="VQV43" s="341"/>
      <c r="VQW43" s="341"/>
      <c r="VQX43" s="341"/>
      <c r="VQY43" s="341"/>
      <c r="VQZ43" s="341"/>
      <c r="VRA43" s="341"/>
      <c r="VRB43" s="341"/>
      <c r="VRC43" s="341"/>
      <c r="VRD43" s="341"/>
      <c r="VRE43" s="341"/>
      <c r="VRF43" s="341"/>
      <c r="VRG43" s="341"/>
      <c r="VRH43" s="341"/>
      <c r="VRI43" s="341"/>
      <c r="VRJ43" s="341"/>
      <c r="VRK43" s="341"/>
      <c r="VRL43" s="341"/>
      <c r="VRM43" s="341"/>
      <c r="VRN43" s="341"/>
      <c r="VRO43" s="341"/>
      <c r="VRP43" s="341"/>
      <c r="VRQ43" s="341"/>
      <c r="VRR43" s="341"/>
      <c r="VRS43" s="341"/>
      <c r="VRT43" s="341"/>
      <c r="VRU43" s="341"/>
      <c r="VRV43" s="341"/>
      <c r="VRW43" s="341"/>
      <c r="VRX43" s="341"/>
      <c r="VRY43" s="341"/>
      <c r="VRZ43" s="341"/>
      <c r="VSA43" s="341"/>
      <c r="VSB43" s="341"/>
      <c r="VSC43" s="341"/>
      <c r="VSD43" s="341"/>
      <c r="VSE43" s="341"/>
      <c r="VSF43" s="341"/>
      <c r="VSG43" s="341"/>
      <c r="VSH43" s="341"/>
      <c r="VSI43" s="341"/>
      <c r="VSJ43" s="341"/>
      <c r="VSK43" s="341"/>
      <c r="VSL43" s="341"/>
      <c r="VSM43" s="341"/>
      <c r="VSN43" s="341"/>
      <c r="VSO43" s="341"/>
      <c r="VSP43" s="341"/>
      <c r="VSQ43" s="341"/>
      <c r="VSR43" s="341"/>
      <c r="VSS43" s="341"/>
      <c r="VST43" s="341"/>
      <c r="VSU43" s="341"/>
      <c r="VSV43" s="341"/>
      <c r="VSW43" s="341"/>
      <c r="VSX43" s="341"/>
      <c r="VSY43" s="341"/>
      <c r="VSZ43" s="341"/>
      <c r="VTA43" s="341"/>
      <c r="VTB43" s="341"/>
      <c r="VTC43" s="341"/>
      <c r="VTD43" s="341"/>
      <c r="VTE43" s="341"/>
      <c r="VTF43" s="341"/>
      <c r="VTG43" s="341"/>
      <c r="VTH43" s="341"/>
      <c r="VTI43" s="341"/>
      <c r="VTJ43" s="341"/>
      <c r="VTK43" s="341"/>
      <c r="VTL43" s="341"/>
      <c r="VTM43" s="341"/>
      <c r="VTN43" s="341"/>
      <c r="VTO43" s="341"/>
      <c r="VTP43" s="341"/>
      <c r="VTQ43" s="341"/>
      <c r="VTR43" s="341"/>
      <c r="VTS43" s="341"/>
      <c r="VTT43" s="341"/>
      <c r="VTU43" s="341"/>
      <c r="VTV43" s="341"/>
      <c r="VTW43" s="341"/>
      <c r="VTX43" s="341"/>
      <c r="VTY43" s="341"/>
      <c r="VTZ43" s="341"/>
      <c r="VUA43" s="341"/>
      <c r="VUB43" s="341"/>
      <c r="VUC43" s="341"/>
      <c r="VUD43" s="341"/>
      <c r="VUE43" s="341"/>
      <c r="VUF43" s="341"/>
      <c r="VUG43" s="341"/>
      <c r="VUH43" s="341"/>
      <c r="VUI43" s="341"/>
      <c r="VUJ43" s="341"/>
      <c r="VUK43" s="341"/>
      <c r="VUL43" s="341"/>
      <c r="VUM43" s="341"/>
      <c r="VUN43" s="341"/>
      <c r="VUO43" s="341"/>
      <c r="VUP43" s="341"/>
      <c r="VUQ43" s="341"/>
      <c r="VUR43" s="341"/>
      <c r="VUS43" s="341"/>
      <c r="VUT43" s="341"/>
      <c r="VUU43" s="341"/>
      <c r="VUV43" s="341"/>
      <c r="VUW43" s="341"/>
      <c r="VUX43" s="341"/>
      <c r="VUY43" s="341"/>
      <c r="VUZ43" s="341"/>
      <c r="VVA43" s="341"/>
      <c r="VVB43" s="341"/>
      <c r="VVC43" s="341"/>
      <c r="VVD43" s="341"/>
      <c r="VVE43" s="341"/>
      <c r="VVF43" s="341"/>
      <c r="VVG43" s="341"/>
      <c r="VVH43" s="341"/>
      <c r="VVI43" s="341"/>
      <c r="VVJ43" s="341"/>
      <c r="VVK43" s="341"/>
      <c r="VVL43" s="341"/>
      <c r="VVM43" s="341"/>
      <c r="VVN43" s="341"/>
      <c r="VVO43" s="341"/>
      <c r="VVP43" s="341"/>
      <c r="VVQ43" s="341"/>
      <c r="VVR43" s="341"/>
      <c r="VVS43" s="341"/>
      <c r="VVT43" s="341"/>
      <c r="VVU43" s="341"/>
      <c r="VVV43" s="341"/>
      <c r="VVW43" s="341"/>
      <c r="VVX43" s="341"/>
      <c r="VVY43" s="341"/>
      <c r="VVZ43" s="341"/>
      <c r="VWA43" s="341"/>
      <c r="VWB43" s="341"/>
      <c r="VWC43" s="341"/>
      <c r="VWD43" s="341"/>
      <c r="VWE43" s="341"/>
      <c r="VWF43" s="341"/>
      <c r="VWG43" s="341"/>
      <c r="VWH43" s="341"/>
      <c r="VWI43" s="341"/>
      <c r="VWJ43" s="341"/>
      <c r="VWK43" s="341"/>
      <c r="VWL43" s="341"/>
      <c r="VWM43" s="341"/>
      <c r="VWN43" s="341"/>
      <c r="VWO43" s="341"/>
      <c r="VWP43" s="341"/>
      <c r="VWQ43" s="341"/>
      <c r="VWR43" s="341"/>
      <c r="VWS43" s="341"/>
      <c r="VWT43" s="341"/>
      <c r="VWU43" s="341"/>
      <c r="VWV43" s="341"/>
      <c r="VWW43" s="341"/>
      <c r="VWX43" s="341"/>
      <c r="VWY43" s="341"/>
      <c r="VWZ43" s="341"/>
      <c r="VXA43" s="341"/>
      <c r="VXB43" s="341"/>
      <c r="VXC43" s="341"/>
      <c r="VXD43" s="341"/>
      <c r="VXE43" s="341"/>
      <c r="VXF43" s="341"/>
      <c r="VXG43" s="341"/>
      <c r="VXH43" s="341"/>
      <c r="VXI43" s="341"/>
      <c r="VXJ43" s="341"/>
      <c r="VXK43" s="341"/>
      <c r="VXL43" s="341"/>
      <c r="VXM43" s="341"/>
      <c r="VXN43" s="341"/>
      <c r="VXO43" s="341"/>
      <c r="VXP43" s="341"/>
      <c r="VXQ43" s="341"/>
      <c r="VXR43" s="341"/>
      <c r="VXS43" s="341"/>
      <c r="VXT43" s="341"/>
      <c r="VXU43" s="341"/>
      <c r="VXV43" s="341"/>
      <c r="VXW43" s="341"/>
      <c r="VXX43" s="341"/>
      <c r="VXY43" s="341"/>
      <c r="VXZ43" s="341"/>
      <c r="VYA43" s="341"/>
      <c r="VYB43" s="341"/>
      <c r="VYC43" s="341"/>
      <c r="VYD43" s="341"/>
      <c r="VYE43" s="341"/>
      <c r="VYF43" s="341"/>
      <c r="VYG43" s="341"/>
      <c r="VYH43" s="341"/>
      <c r="VYI43" s="341"/>
      <c r="VYJ43" s="341"/>
      <c r="VYK43" s="341"/>
      <c r="VYL43" s="341"/>
      <c r="VYM43" s="341"/>
      <c r="VYN43" s="341"/>
      <c r="VYO43" s="341"/>
      <c r="VYP43" s="341"/>
      <c r="VYQ43" s="341"/>
      <c r="VYR43" s="341"/>
      <c r="VYS43" s="341"/>
      <c r="VYT43" s="341"/>
      <c r="VYU43" s="341"/>
      <c r="VYV43" s="341"/>
      <c r="VYW43" s="341"/>
      <c r="VYX43" s="341"/>
      <c r="VYY43" s="341"/>
      <c r="VYZ43" s="341"/>
      <c r="VZA43" s="341"/>
      <c r="VZB43" s="341"/>
      <c r="VZC43" s="341"/>
      <c r="VZD43" s="341"/>
      <c r="VZE43" s="341"/>
      <c r="VZF43" s="341"/>
      <c r="VZG43" s="341"/>
      <c r="VZH43" s="341"/>
      <c r="VZI43" s="341"/>
      <c r="VZJ43" s="341"/>
      <c r="VZK43" s="341"/>
      <c r="VZL43" s="341"/>
      <c r="VZM43" s="341"/>
      <c r="VZN43" s="341"/>
      <c r="VZO43" s="341"/>
      <c r="VZP43" s="341"/>
      <c r="VZQ43" s="341"/>
      <c r="VZR43" s="341"/>
      <c r="VZS43" s="341"/>
      <c r="VZT43" s="341"/>
      <c r="VZU43" s="341"/>
      <c r="VZV43" s="341"/>
      <c r="VZW43" s="341"/>
      <c r="VZX43" s="341"/>
      <c r="VZY43" s="341"/>
      <c r="VZZ43" s="341"/>
      <c r="WAA43" s="341"/>
      <c r="WAB43" s="341"/>
      <c r="WAC43" s="341"/>
      <c r="WAD43" s="341"/>
      <c r="WAE43" s="341"/>
      <c r="WAF43" s="341"/>
      <c r="WAG43" s="341"/>
      <c r="WAH43" s="341"/>
      <c r="WAI43" s="341"/>
      <c r="WAJ43" s="341"/>
      <c r="WAK43" s="341"/>
      <c r="WAL43" s="341"/>
      <c r="WAM43" s="341"/>
      <c r="WAN43" s="341"/>
      <c r="WAO43" s="341"/>
      <c r="WAP43" s="341"/>
      <c r="WAQ43" s="341"/>
      <c r="WAR43" s="341"/>
      <c r="WAS43" s="341"/>
      <c r="WAT43" s="341"/>
      <c r="WAU43" s="341"/>
      <c r="WAV43" s="341"/>
      <c r="WAW43" s="341"/>
      <c r="WAX43" s="341"/>
      <c r="WAY43" s="341"/>
      <c r="WAZ43" s="341"/>
      <c r="WBA43" s="341"/>
      <c r="WBB43" s="341"/>
      <c r="WBC43" s="341"/>
      <c r="WBD43" s="341"/>
      <c r="WBE43" s="341"/>
      <c r="WBF43" s="341"/>
      <c r="WBG43" s="341"/>
      <c r="WBH43" s="341"/>
      <c r="WBI43" s="341"/>
      <c r="WBJ43" s="341"/>
      <c r="WBK43" s="341"/>
      <c r="WBL43" s="341"/>
      <c r="WBM43" s="341"/>
      <c r="WBN43" s="341"/>
      <c r="WBO43" s="341"/>
      <c r="WBP43" s="341"/>
      <c r="WBQ43" s="341"/>
      <c r="WBR43" s="341"/>
      <c r="WBS43" s="341"/>
      <c r="WBT43" s="341"/>
      <c r="WBU43" s="341"/>
      <c r="WBV43" s="341"/>
      <c r="WBW43" s="341"/>
      <c r="WBX43" s="341"/>
      <c r="WBY43" s="341"/>
      <c r="WBZ43" s="341"/>
      <c r="WCA43" s="341"/>
      <c r="WCB43" s="341"/>
      <c r="WCC43" s="341"/>
      <c r="WCD43" s="341"/>
      <c r="WCE43" s="341"/>
      <c r="WCF43" s="341"/>
      <c r="WCG43" s="341"/>
      <c r="WCH43" s="341"/>
      <c r="WCI43" s="341"/>
      <c r="WCJ43" s="341"/>
      <c r="WCK43" s="341"/>
      <c r="WCL43" s="341"/>
      <c r="WCM43" s="341"/>
      <c r="WCN43" s="341"/>
      <c r="WCO43" s="341"/>
      <c r="WCP43" s="341"/>
      <c r="WCQ43" s="341"/>
      <c r="WCR43" s="341"/>
      <c r="WCS43" s="341"/>
      <c r="WCT43" s="341"/>
      <c r="WCU43" s="341"/>
      <c r="WCV43" s="341"/>
      <c r="WCW43" s="341"/>
      <c r="WCX43" s="341"/>
      <c r="WCY43" s="341"/>
      <c r="WCZ43" s="341"/>
      <c r="WDA43" s="341"/>
      <c r="WDB43" s="341"/>
      <c r="WDC43" s="341"/>
      <c r="WDD43" s="341"/>
      <c r="WDE43" s="341"/>
      <c r="WDF43" s="341"/>
      <c r="WDG43" s="341"/>
      <c r="WDH43" s="341"/>
      <c r="WDI43" s="341"/>
      <c r="WDJ43" s="341"/>
      <c r="WDK43" s="341"/>
      <c r="WDL43" s="341"/>
      <c r="WDM43" s="341"/>
      <c r="WDN43" s="341"/>
      <c r="WDO43" s="341"/>
      <c r="WDP43" s="341"/>
      <c r="WDQ43" s="341"/>
      <c r="WDR43" s="341"/>
      <c r="WDS43" s="341"/>
      <c r="WDT43" s="341"/>
      <c r="WDU43" s="341"/>
      <c r="WDV43" s="341"/>
      <c r="WDW43" s="341"/>
      <c r="WDX43" s="341"/>
      <c r="WDY43" s="341"/>
      <c r="WDZ43" s="341"/>
      <c r="WEA43" s="341"/>
      <c r="WEB43" s="341"/>
      <c r="WEC43" s="341"/>
      <c r="WED43" s="341"/>
      <c r="WEE43" s="341"/>
      <c r="WEF43" s="341"/>
      <c r="WEG43" s="341"/>
      <c r="WEH43" s="341"/>
      <c r="WEI43" s="341"/>
      <c r="WEJ43" s="341"/>
      <c r="WEK43" s="341"/>
      <c r="WEL43" s="341"/>
      <c r="WEM43" s="341"/>
      <c r="WEN43" s="341"/>
      <c r="WEO43" s="341"/>
      <c r="WEP43" s="341"/>
      <c r="WEQ43" s="341"/>
      <c r="WER43" s="341"/>
      <c r="WES43" s="341"/>
      <c r="WET43" s="341"/>
      <c r="WEU43" s="341"/>
      <c r="WEV43" s="341"/>
      <c r="WEW43" s="341"/>
      <c r="WEX43" s="341"/>
      <c r="WEY43" s="341"/>
      <c r="WEZ43" s="341"/>
      <c r="WFA43" s="341"/>
      <c r="WFB43" s="341"/>
      <c r="WFC43" s="341"/>
      <c r="WFD43" s="341"/>
      <c r="WFE43" s="341"/>
      <c r="WFF43" s="341"/>
      <c r="WFG43" s="341"/>
      <c r="WFH43" s="341"/>
      <c r="WFI43" s="341"/>
      <c r="WFJ43" s="341"/>
      <c r="WFK43" s="341"/>
      <c r="WFL43" s="341"/>
      <c r="WFM43" s="341"/>
      <c r="WFN43" s="341"/>
      <c r="WFO43" s="341"/>
      <c r="WFP43" s="341"/>
      <c r="WFQ43" s="341"/>
      <c r="WFR43" s="341"/>
      <c r="WFS43" s="341"/>
      <c r="WFT43" s="341"/>
      <c r="WFU43" s="341"/>
      <c r="WFV43" s="341"/>
      <c r="WFW43" s="341"/>
      <c r="WFX43" s="341"/>
      <c r="WFY43" s="341"/>
      <c r="WFZ43" s="341"/>
      <c r="WGA43" s="341"/>
      <c r="WGB43" s="341"/>
      <c r="WGC43" s="341"/>
      <c r="WGD43" s="341"/>
      <c r="WGE43" s="341"/>
      <c r="WGF43" s="341"/>
      <c r="WGG43" s="341"/>
      <c r="WGH43" s="341"/>
      <c r="WGI43" s="341"/>
      <c r="WGJ43" s="341"/>
      <c r="WGK43" s="341"/>
      <c r="WGL43" s="341"/>
      <c r="WGM43" s="341"/>
      <c r="WGN43" s="341"/>
      <c r="WGO43" s="341"/>
      <c r="WGP43" s="341"/>
      <c r="WGQ43" s="341"/>
      <c r="WGR43" s="341"/>
      <c r="WGS43" s="341"/>
      <c r="WGT43" s="341"/>
      <c r="WGU43" s="341"/>
      <c r="WGV43" s="341"/>
      <c r="WGW43" s="341"/>
      <c r="WGX43" s="341"/>
      <c r="WGY43" s="341"/>
      <c r="WGZ43" s="341"/>
      <c r="WHA43" s="341"/>
      <c r="WHB43" s="341"/>
      <c r="WHC43" s="341"/>
      <c r="WHD43" s="341"/>
      <c r="WHE43" s="341"/>
      <c r="WHF43" s="341"/>
      <c r="WHG43" s="341"/>
      <c r="WHH43" s="341"/>
      <c r="WHI43" s="341"/>
      <c r="WHJ43" s="341"/>
      <c r="WHK43" s="341"/>
      <c r="WHL43" s="341"/>
      <c r="WHM43" s="341"/>
      <c r="WHN43" s="341"/>
      <c r="WHO43" s="341"/>
      <c r="WHP43" s="341"/>
      <c r="WHQ43" s="341"/>
      <c r="WHR43" s="341"/>
      <c r="WHS43" s="341"/>
      <c r="WHT43" s="341"/>
      <c r="WHU43" s="341"/>
      <c r="WHV43" s="341"/>
      <c r="WHW43" s="341"/>
      <c r="WHX43" s="341"/>
      <c r="WHY43" s="341"/>
      <c r="WHZ43" s="341"/>
      <c r="WIA43" s="341"/>
      <c r="WIB43" s="341"/>
      <c r="WIC43" s="341"/>
      <c r="WID43" s="341"/>
      <c r="WIE43" s="341"/>
      <c r="WIF43" s="341"/>
      <c r="WIG43" s="341"/>
      <c r="WIH43" s="341"/>
      <c r="WII43" s="341"/>
      <c r="WIJ43" s="341"/>
      <c r="WIK43" s="341"/>
      <c r="WIL43" s="341"/>
      <c r="WIM43" s="341"/>
      <c r="WIN43" s="341"/>
      <c r="WIO43" s="341"/>
      <c r="WIP43" s="341"/>
      <c r="WIQ43" s="341"/>
      <c r="WIR43" s="341"/>
      <c r="WIS43" s="341"/>
      <c r="WIT43" s="341"/>
      <c r="WIU43" s="341"/>
      <c r="WIV43" s="341"/>
      <c r="WIW43" s="341"/>
      <c r="WIX43" s="341"/>
      <c r="WIY43" s="341"/>
      <c r="WIZ43" s="341"/>
      <c r="WJA43" s="341"/>
      <c r="WJB43" s="341"/>
      <c r="WJC43" s="341"/>
      <c r="WJD43" s="341"/>
      <c r="WJE43" s="341"/>
      <c r="WJF43" s="341"/>
      <c r="WJG43" s="341"/>
      <c r="WJH43" s="341"/>
      <c r="WJI43" s="341"/>
      <c r="WJJ43" s="341"/>
      <c r="WJK43" s="341"/>
      <c r="WJL43" s="341"/>
      <c r="WJM43" s="341"/>
      <c r="WJN43" s="341"/>
      <c r="WJO43" s="341"/>
      <c r="WJP43" s="341"/>
      <c r="WJQ43" s="341"/>
      <c r="WJR43" s="341"/>
      <c r="WJS43" s="341"/>
      <c r="WJT43" s="341"/>
      <c r="WJU43" s="341"/>
      <c r="WJV43" s="341"/>
      <c r="WJW43" s="341"/>
      <c r="WJX43" s="341"/>
      <c r="WJY43" s="341"/>
      <c r="WJZ43" s="341"/>
      <c r="WKA43" s="341"/>
      <c r="WKB43" s="341"/>
      <c r="WKC43" s="341"/>
      <c r="WKD43" s="341"/>
      <c r="WKE43" s="341"/>
      <c r="WKF43" s="341"/>
      <c r="WKG43" s="341"/>
      <c r="WKH43" s="341"/>
      <c r="WKI43" s="341"/>
      <c r="WKJ43" s="341"/>
      <c r="WKK43" s="341"/>
      <c r="WKL43" s="341"/>
      <c r="WKM43" s="341"/>
      <c r="WKN43" s="341"/>
      <c r="WKO43" s="341"/>
      <c r="WKP43" s="341"/>
      <c r="WKQ43" s="341"/>
      <c r="WKR43" s="341"/>
      <c r="WKS43" s="341"/>
      <c r="WKT43" s="341"/>
      <c r="WKU43" s="341"/>
      <c r="WKV43" s="341"/>
      <c r="WKW43" s="341"/>
      <c r="WKX43" s="341"/>
      <c r="WKY43" s="341"/>
      <c r="WKZ43" s="341"/>
      <c r="WLA43" s="341"/>
      <c r="WLB43" s="341"/>
      <c r="WLC43" s="341"/>
      <c r="WLD43" s="341"/>
      <c r="WLE43" s="341"/>
      <c r="WLF43" s="341"/>
      <c r="WLG43" s="341"/>
      <c r="WLH43" s="341"/>
      <c r="WLI43" s="341"/>
      <c r="WLJ43" s="341"/>
      <c r="WLK43" s="341"/>
      <c r="WLL43" s="341"/>
      <c r="WLM43" s="341"/>
      <c r="WLN43" s="341"/>
      <c r="WLO43" s="341"/>
      <c r="WLP43" s="341"/>
      <c r="WLQ43" s="341"/>
      <c r="WLR43" s="341"/>
      <c r="WLS43" s="341"/>
      <c r="WLT43" s="341"/>
      <c r="WLU43" s="341"/>
      <c r="WLV43" s="341"/>
      <c r="WLW43" s="341"/>
      <c r="WLX43" s="341"/>
      <c r="WLY43" s="341"/>
      <c r="WLZ43" s="341"/>
      <c r="WMA43" s="341"/>
      <c r="WMB43" s="341"/>
      <c r="WMC43" s="341"/>
      <c r="WMD43" s="341"/>
      <c r="WME43" s="341"/>
      <c r="WMF43" s="341"/>
      <c r="WMG43" s="341"/>
      <c r="WMH43" s="341"/>
      <c r="WMI43" s="341"/>
      <c r="WMJ43" s="341"/>
      <c r="WMK43" s="341"/>
      <c r="WML43" s="341"/>
      <c r="WMM43" s="341"/>
      <c r="WMN43" s="341"/>
      <c r="WMO43" s="341"/>
      <c r="WMP43" s="341"/>
      <c r="WMQ43" s="341"/>
      <c r="WMR43" s="341"/>
      <c r="WMS43" s="341"/>
      <c r="WMT43" s="341"/>
      <c r="WMU43" s="341"/>
      <c r="WMV43" s="341"/>
      <c r="WMW43" s="341"/>
      <c r="WMX43" s="341"/>
      <c r="WMY43" s="341"/>
      <c r="WMZ43" s="341"/>
      <c r="WNA43" s="341"/>
      <c r="WNB43" s="341"/>
      <c r="WNC43" s="341"/>
      <c r="WND43" s="341"/>
      <c r="WNE43" s="341"/>
      <c r="WNF43" s="341"/>
      <c r="WNG43" s="341"/>
      <c r="WNH43" s="341"/>
      <c r="WNI43" s="341"/>
      <c r="WNJ43" s="341"/>
      <c r="WNK43" s="341"/>
      <c r="WNL43" s="341"/>
      <c r="WNM43" s="341"/>
      <c r="WNN43" s="341"/>
      <c r="WNO43" s="341"/>
      <c r="WNP43" s="341"/>
      <c r="WNQ43" s="341"/>
      <c r="WNR43" s="341"/>
      <c r="WNS43" s="341"/>
      <c r="WNT43" s="341"/>
      <c r="WNU43" s="341"/>
      <c r="WNV43" s="341"/>
      <c r="WNW43" s="341"/>
      <c r="WNX43" s="341"/>
      <c r="WNY43" s="341"/>
      <c r="WNZ43" s="341"/>
      <c r="WOA43" s="341"/>
      <c r="WOB43" s="341"/>
      <c r="WOC43" s="341"/>
      <c r="WOD43" s="341"/>
      <c r="WOE43" s="341"/>
      <c r="WOF43" s="341"/>
      <c r="WOG43" s="341"/>
      <c r="WOH43" s="341"/>
      <c r="WOI43" s="341"/>
      <c r="WOJ43" s="341"/>
      <c r="WOK43" s="341"/>
      <c r="WOL43" s="341"/>
      <c r="WOM43" s="341"/>
      <c r="WON43" s="341"/>
      <c r="WOO43" s="341"/>
      <c r="WOP43" s="341"/>
      <c r="WOQ43" s="341"/>
      <c r="WOR43" s="341"/>
      <c r="WOS43" s="341"/>
      <c r="WOT43" s="341"/>
      <c r="WOU43" s="341"/>
      <c r="WOV43" s="341"/>
      <c r="WOW43" s="341"/>
      <c r="WOX43" s="341"/>
      <c r="WOY43" s="341"/>
      <c r="WOZ43" s="341"/>
      <c r="WPA43" s="341"/>
      <c r="WPB43" s="341"/>
      <c r="WPC43" s="341"/>
      <c r="WPD43" s="341"/>
      <c r="WPE43" s="341"/>
      <c r="WPF43" s="341"/>
      <c r="WPG43" s="341"/>
      <c r="WPH43" s="341"/>
      <c r="WPI43" s="341"/>
      <c r="WPJ43" s="341"/>
      <c r="WPK43" s="341"/>
      <c r="WPL43" s="341"/>
      <c r="WPM43" s="341"/>
      <c r="WPN43" s="341"/>
      <c r="WPO43" s="341"/>
      <c r="WPP43" s="341"/>
      <c r="WPQ43" s="341"/>
      <c r="WPR43" s="341"/>
      <c r="WPS43" s="341"/>
      <c r="WPT43" s="341"/>
      <c r="WPU43" s="341"/>
      <c r="WPV43" s="341"/>
      <c r="WPW43" s="341"/>
      <c r="WPX43" s="341"/>
      <c r="WPY43" s="341"/>
      <c r="WPZ43" s="341"/>
      <c r="WQA43" s="341"/>
      <c r="WQB43" s="341"/>
      <c r="WQC43" s="341"/>
      <c r="WQD43" s="341"/>
      <c r="WQE43" s="341"/>
      <c r="WQF43" s="341"/>
      <c r="WQG43" s="341"/>
      <c r="WQH43" s="341"/>
      <c r="WQI43" s="341"/>
      <c r="WQJ43" s="341"/>
      <c r="WQK43" s="341"/>
      <c r="WQL43" s="341"/>
      <c r="WQM43" s="341"/>
      <c r="WQN43" s="341"/>
      <c r="WQO43" s="341"/>
      <c r="WQP43" s="341"/>
      <c r="WQQ43" s="341"/>
      <c r="WQR43" s="341"/>
      <c r="WQS43" s="341"/>
      <c r="WQT43" s="341"/>
      <c r="WQU43" s="341"/>
      <c r="WQV43" s="341"/>
      <c r="WQW43" s="341"/>
      <c r="WQX43" s="341"/>
      <c r="WQY43" s="341"/>
      <c r="WQZ43" s="341"/>
      <c r="WRA43" s="341"/>
      <c r="WRB43" s="341"/>
      <c r="WRC43" s="341"/>
      <c r="WRD43" s="341"/>
      <c r="WRE43" s="341"/>
      <c r="WRF43" s="341"/>
      <c r="WRG43" s="341"/>
      <c r="WRH43" s="341"/>
      <c r="WRI43" s="341"/>
      <c r="WRJ43" s="341"/>
      <c r="WRK43" s="341"/>
      <c r="WRL43" s="341"/>
      <c r="WRM43" s="341"/>
      <c r="WRN43" s="341"/>
      <c r="WRO43" s="341"/>
      <c r="WRP43" s="341"/>
      <c r="WRQ43" s="341"/>
      <c r="WRR43" s="341"/>
      <c r="WRS43" s="341"/>
      <c r="WRT43" s="341"/>
      <c r="WRU43" s="341"/>
      <c r="WRV43" s="341"/>
      <c r="WRW43" s="341"/>
      <c r="WRX43" s="341"/>
      <c r="WRY43" s="341"/>
      <c r="WRZ43" s="341"/>
      <c r="WSA43" s="341"/>
      <c r="WSB43" s="341"/>
      <c r="WSC43" s="341"/>
      <c r="WSD43" s="341"/>
      <c r="WSE43" s="341"/>
      <c r="WSF43" s="341"/>
      <c r="WSG43" s="341"/>
      <c r="WSH43" s="341"/>
      <c r="WSI43" s="341"/>
      <c r="WSJ43" s="341"/>
      <c r="WSK43" s="341"/>
      <c r="WSL43" s="341"/>
      <c r="WSM43" s="341"/>
      <c r="WSN43" s="341"/>
      <c r="WSO43" s="341"/>
      <c r="WSP43" s="341"/>
      <c r="WSQ43" s="341"/>
      <c r="WSR43" s="341"/>
      <c r="WSS43" s="341"/>
      <c r="WST43" s="341"/>
      <c r="WSU43" s="341"/>
      <c r="WSV43" s="341"/>
      <c r="WSW43" s="341"/>
      <c r="WSX43" s="341"/>
      <c r="WSY43" s="341"/>
      <c r="WSZ43" s="341"/>
      <c r="WTA43" s="341"/>
      <c r="WTB43" s="341"/>
      <c r="WTC43" s="341"/>
      <c r="WTD43" s="341"/>
      <c r="WTE43" s="341"/>
      <c r="WTF43" s="341"/>
      <c r="WTG43" s="341"/>
      <c r="WTH43" s="341"/>
      <c r="WTI43" s="341"/>
      <c r="WTJ43" s="341"/>
      <c r="WTK43" s="341"/>
      <c r="WTL43" s="341"/>
      <c r="WTM43" s="341"/>
      <c r="WTN43" s="341"/>
      <c r="WTO43" s="341"/>
      <c r="WTP43" s="341"/>
      <c r="WTQ43" s="341"/>
      <c r="WTR43" s="341"/>
      <c r="WTS43" s="341"/>
      <c r="WTT43" s="341"/>
      <c r="WTU43" s="341"/>
      <c r="WTV43" s="341"/>
      <c r="WTW43" s="341"/>
      <c r="WTX43" s="341"/>
      <c r="WTY43" s="341"/>
      <c r="WTZ43" s="341"/>
      <c r="WUA43" s="341"/>
      <c r="WUB43" s="341"/>
      <c r="WUC43" s="341"/>
      <c r="WUD43" s="341"/>
      <c r="WUE43" s="341"/>
      <c r="WUF43" s="341"/>
      <c r="WUG43" s="341"/>
      <c r="WUH43" s="341"/>
      <c r="WUI43" s="341"/>
      <c r="WUJ43" s="341"/>
      <c r="WUK43" s="341"/>
      <c r="WUL43" s="341"/>
      <c r="WUM43" s="341"/>
      <c r="WUN43" s="341"/>
      <c r="WUO43" s="341"/>
      <c r="WUP43" s="341"/>
      <c r="WUQ43" s="341"/>
      <c r="WUR43" s="341"/>
      <c r="WUS43" s="341"/>
      <c r="WUT43" s="341"/>
      <c r="WUU43" s="341"/>
      <c r="WUV43" s="341"/>
      <c r="WUW43" s="341"/>
      <c r="WUX43" s="341"/>
      <c r="WUY43" s="341"/>
      <c r="WUZ43" s="341"/>
      <c r="WVA43" s="341"/>
      <c r="WVB43" s="341"/>
      <c r="WVC43" s="341"/>
      <c r="WVD43" s="341"/>
      <c r="WVE43" s="341"/>
      <c r="WVF43" s="341"/>
      <c r="WVG43" s="341"/>
      <c r="WVH43" s="341"/>
      <c r="WVI43" s="341"/>
      <c r="WVJ43" s="341"/>
      <c r="WVK43" s="341"/>
      <c r="WVL43" s="341"/>
      <c r="WVM43" s="341"/>
      <c r="WVN43" s="341"/>
      <c r="WVO43" s="341"/>
      <c r="WVP43" s="341"/>
      <c r="WVQ43" s="341"/>
      <c r="WVR43" s="341"/>
      <c r="WVS43" s="341"/>
      <c r="WVT43" s="341"/>
      <c r="WVU43" s="341"/>
      <c r="WVV43" s="341"/>
      <c r="WVW43" s="341"/>
      <c r="WVX43" s="341"/>
      <c r="WVY43" s="341"/>
      <c r="WVZ43" s="341"/>
      <c r="WWA43" s="341"/>
      <c r="WWB43" s="341"/>
      <c r="WWC43" s="341"/>
      <c r="WWD43" s="341"/>
      <c r="WWE43" s="341"/>
      <c r="WWF43" s="341"/>
      <c r="WWG43" s="341"/>
      <c r="WWH43" s="341"/>
      <c r="WWI43" s="341"/>
      <c r="WWJ43" s="341"/>
      <c r="WWK43" s="341"/>
      <c r="WWL43" s="341"/>
      <c r="WWM43" s="341"/>
      <c r="WWN43" s="341"/>
      <c r="WWO43" s="341"/>
      <c r="WWP43" s="341"/>
      <c r="WWQ43" s="341"/>
      <c r="WWR43" s="341"/>
      <c r="WWS43" s="341"/>
      <c r="WWT43" s="341"/>
      <c r="WWU43" s="341"/>
      <c r="WWV43" s="341"/>
      <c r="WWW43" s="341"/>
      <c r="WWX43" s="341"/>
      <c r="WWY43" s="341"/>
      <c r="WWZ43" s="341"/>
      <c r="WXA43" s="341"/>
      <c r="WXB43" s="341"/>
      <c r="WXC43" s="341"/>
      <c r="WXD43" s="341"/>
      <c r="WXE43" s="341"/>
      <c r="WXF43" s="341"/>
      <c r="WXG43" s="341"/>
      <c r="WXH43" s="341"/>
      <c r="WXI43" s="341"/>
      <c r="WXJ43" s="341"/>
      <c r="WXK43" s="341"/>
      <c r="WXL43" s="341"/>
      <c r="WXM43" s="341"/>
      <c r="WXN43" s="341"/>
      <c r="WXO43" s="341"/>
      <c r="WXP43" s="341"/>
      <c r="WXQ43" s="341"/>
      <c r="WXR43" s="341"/>
      <c r="WXS43" s="341"/>
      <c r="WXT43" s="341"/>
      <c r="WXU43" s="341"/>
      <c r="WXV43" s="341"/>
      <c r="WXW43" s="341"/>
      <c r="WXX43" s="341"/>
      <c r="WXY43" s="341"/>
      <c r="WXZ43" s="341"/>
      <c r="WYA43" s="341"/>
      <c r="WYB43" s="341"/>
      <c r="WYC43" s="341"/>
      <c r="WYD43" s="341"/>
      <c r="WYE43" s="341"/>
      <c r="WYF43" s="341"/>
      <c r="WYG43" s="341"/>
      <c r="WYH43" s="341"/>
      <c r="WYI43" s="341"/>
      <c r="WYJ43" s="341"/>
      <c r="WYK43" s="341"/>
      <c r="WYL43" s="341"/>
      <c r="WYM43" s="341"/>
      <c r="WYN43" s="341"/>
      <c r="WYO43" s="341"/>
      <c r="WYP43" s="341"/>
      <c r="WYQ43" s="341"/>
      <c r="WYR43" s="341"/>
      <c r="WYS43" s="341"/>
      <c r="WYT43" s="341"/>
      <c r="WYU43" s="341"/>
      <c r="WYV43" s="341"/>
      <c r="WYW43" s="341"/>
      <c r="WYX43" s="341"/>
      <c r="WYY43" s="341"/>
      <c r="WYZ43" s="341"/>
      <c r="WZA43" s="341"/>
      <c r="WZB43" s="341"/>
      <c r="WZC43" s="341"/>
      <c r="WZD43" s="341"/>
      <c r="WZE43" s="341"/>
      <c r="WZF43" s="341"/>
      <c r="WZG43" s="341"/>
      <c r="WZH43" s="341"/>
      <c r="WZI43" s="341"/>
      <c r="WZJ43" s="341"/>
      <c r="WZK43" s="341"/>
      <c r="WZL43" s="341"/>
      <c r="WZM43" s="341"/>
      <c r="WZN43" s="341"/>
      <c r="WZO43" s="341"/>
      <c r="WZP43" s="341"/>
      <c r="WZQ43" s="341"/>
      <c r="WZR43" s="341"/>
      <c r="WZS43" s="341"/>
      <c r="WZT43" s="341"/>
      <c r="WZU43" s="341"/>
      <c r="WZV43" s="341"/>
      <c r="WZW43" s="341"/>
      <c r="WZX43" s="341"/>
      <c r="WZY43" s="341"/>
      <c r="WZZ43" s="341"/>
      <c r="XAA43" s="341"/>
      <c r="XAB43" s="341"/>
      <c r="XAC43" s="341"/>
      <c r="XAD43" s="341"/>
      <c r="XAE43" s="341"/>
      <c r="XAF43" s="341"/>
      <c r="XAG43" s="341"/>
      <c r="XAH43" s="341"/>
      <c r="XAI43" s="341"/>
      <c r="XAJ43" s="341"/>
      <c r="XAK43" s="341"/>
      <c r="XAL43" s="341"/>
      <c r="XAM43" s="341"/>
      <c r="XAN43" s="341"/>
      <c r="XAO43" s="341"/>
      <c r="XAP43" s="341"/>
      <c r="XAQ43" s="341"/>
      <c r="XAR43" s="341"/>
      <c r="XAS43" s="341"/>
      <c r="XAT43" s="341"/>
      <c r="XAU43" s="341"/>
      <c r="XAV43" s="341"/>
      <c r="XAW43" s="341"/>
      <c r="XAX43" s="341"/>
      <c r="XAY43" s="341"/>
      <c r="XAZ43" s="341"/>
      <c r="XBA43" s="341"/>
      <c r="XBB43" s="341"/>
      <c r="XBC43" s="341"/>
      <c r="XBD43" s="341"/>
      <c r="XBE43" s="341"/>
      <c r="XBF43" s="341"/>
      <c r="XBG43" s="341"/>
      <c r="XBH43" s="341"/>
      <c r="XBI43" s="341"/>
      <c r="XBJ43" s="341"/>
      <c r="XBK43" s="341"/>
      <c r="XBL43" s="341"/>
      <c r="XBM43" s="341"/>
      <c r="XBN43" s="341"/>
      <c r="XBO43" s="341"/>
      <c r="XBP43" s="341"/>
      <c r="XBQ43" s="341"/>
      <c r="XBR43" s="341"/>
      <c r="XBS43" s="341"/>
      <c r="XBT43" s="341"/>
      <c r="XBU43" s="341"/>
      <c r="XBV43" s="341"/>
      <c r="XBW43" s="341"/>
      <c r="XBX43" s="341"/>
      <c r="XBY43" s="341"/>
      <c r="XBZ43" s="341"/>
      <c r="XCA43" s="341"/>
      <c r="XCB43" s="341"/>
      <c r="XCC43" s="341"/>
      <c r="XCD43" s="341"/>
      <c r="XCE43" s="341"/>
      <c r="XCF43" s="341"/>
      <c r="XCG43" s="341"/>
      <c r="XCH43" s="341"/>
      <c r="XCI43" s="341"/>
      <c r="XCJ43" s="341"/>
      <c r="XCK43" s="341"/>
      <c r="XCL43" s="341"/>
      <c r="XCM43" s="341"/>
      <c r="XCN43" s="341"/>
      <c r="XCO43" s="341"/>
      <c r="XCP43" s="341"/>
      <c r="XCQ43" s="341"/>
      <c r="XCR43" s="341"/>
      <c r="XCS43" s="341"/>
      <c r="XCT43" s="341"/>
      <c r="XCU43" s="341"/>
      <c r="XCV43" s="341"/>
      <c r="XCW43" s="341"/>
      <c r="XCX43" s="341"/>
      <c r="XCY43" s="341"/>
      <c r="XCZ43" s="341"/>
      <c r="XDA43" s="341"/>
      <c r="XDB43" s="341"/>
      <c r="XDC43" s="341"/>
      <c r="XDD43" s="341"/>
      <c r="XDE43" s="341"/>
      <c r="XDF43" s="341"/>
      <c r="XDG43" s="341"/>
      <c r="XDH43" s="341"/>
      <c r="XDI43" s="341"/>
      <c r="XDJ43" s="341"/>
      <c r="XDK43" s="341"/>
      <c r="XDL43" s="341"/>
      <c r="XDM43" s="341"/>
      <c r="XDN43" s="341"/>
      <c r="XDO43" s="341"/>
      <c r="XDP43" s="341"/>
      <c r="XDQ43" s="341"/>
      <c r="XDR43" s="341"/>
      <c r="XDS43" s="341"/>
      <c r="XDT43" s="341"/>
      <c r="XDU43" s="341"/>
      <c r="XDV43" s="341"/>
      <c r="XDW43" s="341"/>
      <c r="XDX43" s="341"/>
      <c r="XDY43" s="341"/>
      <c r="XDZ43" s="341"/>
      <c r="XEA43" s="341"/>
      <c r="XEB43" s="341"/>
      <c r="XEC43" s="341"/>
      <c r="XED43" s="341"/>
      <c r="XEE43" s="341"/>
      <c r="XEF43" s="341"/>
      <c r="XEG43" s="341"/>
      <c r="XEH43" s="341"/>
      <c r="XEI43" s="341"/>
      <c r="XEJ43" s="341"/>
      <c r="XEK43" s="341"/>
      <c r="XEL43" s="341"/>
      <c r="XEM43" s="341"/>
      <c r="XEN43" s="341"/>
      <c r="XEO43" s="341"/>
      <c r="XEP43" s="341"/>
      <c r="XEQ43" s="341"/>
      <c r="XER43" s="341"/>
      <c r="XES43" s="341"/>
      <c r="XET43" s="341"/>
      <c r="XEU43" s="341"/>
      <c r="XEV43" s="341"/>
      <c r="XEW43" s="341"/>
      <c r="XEX43" s="341"/>
      <c r="XEY43" s="341"/>
      <c r="XEZ43" s="341"/>
      <c r="XFA43" s="341"/>
      <c r="XFB43" s="341"/>
      <c r="XFC43" s="341"/>
      <c r="XFD43" s="341"/>
    </row>
    <row r="44" spans="1:16384" ht="12.4" customHeight="1" x14ac:dyDescent="0.2">
      <c r="A44" s="128"/>
      <c r="B44" s="128"/>
      <c r="C44" s="128"/>
      <c r="D44" s="128"/>
      <c r="E44" s="128"/>
      <c r="F44" s="128"/>
      <c r="G44" s="128"/>
      <c r="H44" s="128"/>
      <c r="I44" s="128"/>
      <c r="J44" s="341"/>
      <c r="K44" s="341"/>
      <c r="L44" s="341"/>
      <c r="M44" s="341"/>
      <c r="N44" s="341"/>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1"/>
      <c r="AY44" s="341"/>
      <c r="AZ44" s="341"/>
      <c r="BA44" s="341"/>
      <c r="BB44" s="341"/>
      <c r="BC44" s="341"/>
      <c r="BD44" s="341"/>
      <c r="BE44" s="341"/>
      <c r="BF44" s="341"/>
      <c r="BG44" s="341"/>
      <c r="BH44" s="341"/>
      <c r="BI44" s="341"/>
      <c r="BJ44" s="341"/>
      <c r="BK44" s="341"/>
      <c r="BL44" s="341"/>
      <c r="BM44" s="341"/>
      <c r="BN44" s="341"/>
      <c r="BO44" s="341"/>
      <c r="BP44" s="341"/>
      <c r="BQ44" s="341"/>
      <c r="BR44" s="341"/>
      <c r="BS44" s="341"/>
      <c r="BT44" s="341"/>
      <c r="BU44" s="341"/>
      <c r="BV44" s="341"/>
      <c r="BW44" s="341"/>
      <c r="BX44" s="341"/>
      <c r="BY44" s="341"/>
      <c r="BZ44" s="341"/>
      <c r="CA44" s="341"/>
      <c r="CB44" s="341"/>
      <c r="CC44" s="341"/>
      <c r="CD44" s="341"/>
      <c r="CE44" s="341"/>
      <c r="CF44" s="341"/>
      <c r="CG44" s="341"/>
      <c r="CH44" s="341"/>
      <c r="CI44" s="341"/>
      <c r="CJ44" s="341"/>
      <c r="CK44" s="341"/>
      <c r="CL44" s="341"/>
      <c r="CM44" s="341"/>
      <c r="CN44" s="341"/>
      <c r="CO44" s="341"/>
      <c r="CP44" s="341"/>
      <c r="CQ44" s="341"/>
      <c r="CR44" s="341"/>
      <c r="CS44" s="341"/>
      <c r="CT44" s="341"/>
      <c r="CU44" s="341"/>
      <c r="CV44" s="341"/>
      <c r="CW44" s="341"/>
      <c r="CX44" s="341"/>
      <c r="CY44" s="341"/>
      <c r="CZ44" s="341"/>
      <c r="DA44" s="341"/>
      <c r="DB44" s="341"/>
      <c r="DC44" s="341"/>
      <c r="DD44" s="341"/>
      <c r="DE44" s="341"/>
      <c r="DF44" s="341"/>
      <c r="DG44" s="341"/>
      <c r="DH44" s="341"/>
      <c r="DI44" s="341"/>
      <c r="DJ44" s="341"/>
      <c r="DK44" s="341"/>
      <c r="DL44" s="341"/>
      <c r="DM44" s="341"/>
      <c r="DN44" s="341"/>
      <c r="DO44" s="341"/>
      <c r="DP44" s="341"/>
      <c r="DQ44" s="341"/>
      <c r="DR44" s="341"/>
      <c r="DS44" s="341"/>
      <c r="DT44" s="341"/>
      <c r="DU44" s="341"/>
      <c r="DV44" s="341"/>
      <c r="DW44" s="341"/>
      <c r="DX44" s="341"/>
      <c r="DY44" s="341"/>
      <c r="DZ44" s="341"/>
      <c r="EA44" s="341"/>
      <c r="EB44" s="341"/>
      <c r="EC44" s="341"/>
      <c r="ED44" s="341"/>
      <c r="EE44" s="341"/>
      <c r="EF44" s="341"/>
      <c r="EG44" s="341"/>
      <c r="EH44" s="341"/>
      <c r="EI44" s="341"/>
      <c r="EJ44" s="341"/>
      <c r="EK44" s="341"/>
      <c r="EL44" s="341"/>
      <c r="EM44" s="341"/>
      <c r="EN44" s="341"/>
      <c r="EO44" s="341"/>
      <c r="EP44" s="341"/>
      <c r="EQ44" s="341"/>
      <c r="ER44" s="341"/>
      <c r="ES44" s="341"/>
      <c r="ET44" s="341"/>
      <c r="EU44" s="341"/>
      <c r="EV44" s="341"/>
      <c r="EW44" s="341"/>
      <c r="EX44" s="341"/>
      <c r="EY44" s="341"/>
      <c r="EZ44" s="341"/>
      <c r="FA44" s="341"/>
      <c r="FB44" s="341"/>
      <c r="FC44" s="341"/>
      <c r="FD44" s="341"/>
      <c r="FE44" s="341"/>
      <c r="FF44" s="341"/>
      <c r="FG44" s="341"/>
      <c r="FH44" s="341"/>
      <c r="FI44" s="341"/>
      <c r="FJ44" s="341"/>
      <c r="FK44" s="341"/>
      <c r="FL44" s="341"/>
      <c r="FM44" s="341"/>
      <c r="FN44" s="341"/>
      <c r="FO44" s="341"/>
      <c r="FP44" s="341"/>
      <c r="FQ44" s="341"/>
      <c r="FR44" s="341"/>
      <c r="FS44" s="341"/>
      <c r="FT44" s="341"/>
      <c r="FU44" s="341"/>
      <c r="FV44" s="341"/>
      <c r="FW44" s="341"/>
      <c r="FX44" s="341"/>
      <c r="FY44" s="341"/>
      <c r="FZ44" s="341"/>
      <c r="GA44" s="341"/>
      <c r="GB44" s="341"/>
      <c r="GC44" s="341"/>
      <c r="GD44" s="341"/>
      <c r="GE44" s="341"/>
      <c r="GF44" s="341"/>
      <c r="GG44" s="341"/>
      <c r="GH44" s="341"/>
      <c r="GI44" s="341"/>
      <c r="GJ44" s="341"/>
      <c r="GK44" s="341"/>
      <c r="GL44" s="341"/>
      <c r="GM44" s="341"/>
      <c r="GN44" s="341"/>
      <c r="GO44" s="341"/>
      <c r="GP44" s="341"/>
      <c r="GQ44" s="341"/>
      <c r="GR44" s="341"/>
      <c r="GS44" s="341"/>
      <c r="GT44" s="341"/>
      <c r="GU44" s="341"/>
      <c r="GV44" s="341"/>
      <c r="GW44" s="341"/>
      <c r="GX44" s="341"/>
      <c r="GY44" s="341"/>
      <c r="GZ44" s="341"/>
      <c r="HA44" s="341"/>
      <c r="HB44" s="341"/>
      <c r="HC44" s="341"/>
      <c r="HD44" s="341"/>
      <c r="HE44" s="341"/>
      <c r="HF44" s="341"/>
      <c r="HG44" s="341"/>
      <c r="HH44" s="341"/>
      <c r="HI44" s="341"/>
      <c r="HJ44" s="341"/>
      <c r="HK44" s="341"/>
      <c r="HL44" s="341"/>
      <c r="HM44" s="341"/>
      <c r="HN44" s="341"/>
      <c r="HO44" s="341"/>
      <c r="HP44" s="341"/>
      <c r="HQ44" s="341"/>
      <c r="HR44" s="341"/>
      <c r="HS44" s="341"/>
      <c r="HT44" s="341"/>
      <c r="HU44" s="341"/>
      <c r="HV44" s="341"/>
      <c r="HW44" s="341"/>
      <c r="HX44" s="341"/>
      <c r="HY44" s="341"/>
      <c r="HZ44" s="341"/>
      <c r="IA44" s="341"/>
      <c r="IB44" s="341"/>
      <c r="IC44" s="341"/>
      <c r="ID44" s="341"/>
      <c r="IE44" s="341"/>
      <c r="IF44" s="341"/>
      <c r="IG44" s="341"/>
      <c r="IH44" s="341"/>
      <c r="II44" s="341"/>
      <c r="IJ44" s="341"/>
      <c r="IK44" s="341"/>
      <c r="IL44" s="341"/>
      <c r="IM44" s="341"/>
      <c r="IN44" s="341"/>
      <c r="IO44" s="341"/>
      <c r="IP44" s="341"/>
      <c r="IQ44" s="341"/>
      <c r="IR44" s="341"/>
      <c r="IS44" s="341"/>
      <c r="IT44" s="341"/>
      <c r="IU44" s="341"/>
      <c r="IV44" s="341"/>
      <c r="IW44" s="341"/>
      <c r="IX44" s="341"/>
      <c r="IY44" s="341"/>
      <c r="IZ44" s="341"/>
      <c r="JA44" s="341"/>
      <c r="JB44" s="341"/>
      <c r="JC44" s="341"/>
      <c r="JD44" s="341"/>
      <c r="JE44" s="341"/>
      <c r="JF44" s="341"/>
      <c r="JG44" s="341"/>
      <c r="JH44" s="341"/>
      <c r="JI44" s="341"/>
      <c r="JJ44" s="341"/>
      <c r="JK44" s="341"/>
      <c r="JL44" s="341"/>
      <c r="JM44" s="341"/>
      <c r="JN44" s="341"/>
      <c r="JO44" s="341"/>
      <c r="JP44" s="341"/>
      <c r="JQ44" s="341"/>
      <c r="JR44" s="341"/>
      <c r="JS44" s="341"/>
      <c r="JT44" s="341"/>
      <c r="JU44" s="341"/>
      <c r="JV44" s="341"/>
      <c r="JW44" s="341"/>
      <c r="JX44" s="341"/>
      <c r="JY44" s="341"/>
      <c r="JZ44" s="341"/>
      <c r="KA44" s="341"/>
      <c r="KB44" s="341"/>
      <c r="KC44" s="341"/>
      <c r="KD44" s="341"/>
      <c r="KE44" s="341"/>
      <c r="KF44" s="341"/>
      <c r="KG44" s="341"/>
      <c r="KH44" s="341"/>
      <c r="KI44" s="341"/>
      <c r="KJ44" s="341"/>
      <c r="KK44" s="341"/>
      <c r="KL44" s="341"/>
      <c r="KM44" s="341"/>
      <c r="KN44" s="341"/>
      <c r="KO44" s="341"/>
      <c r="KP44" s="341"/>
      <c r="KQ44" s="341"/>
      <c r="KR44" s="341"/>
      <c r="KS44" s="341"/>
      <c r="KT44" s="341"/>
      <c r="KU44" s="341"/>
      <c r="KV44" s="341"/>
      <c r="KW44" s="341"/>
      <c r="KX44" s="341"/>
      <c r="KY44" s="341"/>
      <c r="KZ44" s="341"/>
      <c r="LA44" s="341"/>
      <c r="LB44" s="341"/>
      <c r="LC44" s="341"/>
      <c r="LD44" s="341"/>
      <c r="LE44" s="341"/>
      <c r="LF44" s="341"/>
      <c r="LG44" s="341"/>
      <c r="LH44" s="341"/>
      <c r="LI44" s="341"/>
      <c r="LJ44" s="341"/>
      <c r="LK44" s="341"/>
      <c r="LL44" s="341"/>
      <c r="LM44" s="341"/>
      <c r="LN44" s="341"/>
      <c r="LO44" s="341"/>
      <c r="LP44" s="341"/>
      <c r="LQ44" s="341"/>
      <c r="LR44" s="341"/>
      <c r="LS44" s="341"/>
      <c r="LT44" s="341"/>
      <c r="LU44" s="341"/>
      <c r="LV44" s="341"/>
      <c r="LW44" s="341"/>
      <c r="LX44" s="341"/>
      <c r="LY44" s="341"/>
      <c r="LZ44" s="341"/>
      <c r="MA44" s="341"/>
      <c r="MB44" s="341"/>
      <c r="MC44" s="341"/>
      <c r="MD44" s="341"/>
      <c r="ME44" s="341"/>
      <c r="MF44" s="341"/>
      <c r="MG44" s="341"/>
      <c r="MH44" s="341"/>
      <c r="MI44" s="341"/>
      <c r="MJ44" s="341"/>
      <c r="MK44" s="341"/>
      <c r="ML44" s="341"/>
      <c r="MM44" s="341"/>
      <c r="MN44" s="341"/>
      <c r="MO44" s="341"/>
      <c r="MP44" s="341"/>
      <c r="MQ44" s="341"/>
      <c r="MR44" s="341"/>
      <c r="MS44" s="341"/>
      <c r="MT44" s="341"/>
      <c r="MU44" s="341"/>
      <c r="MV44" s="341"/>
      <c r="MW44" s="341"/>
      <c r="MX44" s="341"/>
      <c r="MY44" s="341"/>
      <c r="MZ44" s="341"/>
      <c r="NA44" s="341"/>
      <c r="NB44" s="341"/>
      <c r="NC44" s="341"/>
      <c r="ND44" s="341"/>
      <c r="NE44" s="341"/>
      <c r="NF44" s="341"/>
      <c r="NG44" s="341"/>
      <c r="NH44" s="341"/>
      <c r="NI44" s="341"/>
      <c r="NJ44" s="341"/>
      <c r="NK44" s="341"/>
      <c r="NL44" s="341"/>
      <c r="NM44" s="341"/>
      <c r="NN44" s="341"/>
      <c r="NO44" s="341"/>
      <c r="NP44" s="341"/>
      <c r="NQ44" s="341"/>
      <c r="NR44" s="341"/>
      <c r="NS44" s="341"/>
      <c r="NT44" s="341"/>
      <c r="NU44" s="341"/>
      <c r="NV44" s="341"/>
      <c r="NW44" s="341"/>
      <c r="NX44" s="341"/>
      <c r="NY44" s="341"/>
      <c r="NZ44" s="341"/>
      <c r="OA44" s="341"/>
      <c r="OB44" s="341"/>
      <c r="OC44" s="341"/>
      <c r="OD44" s="341"/>
      <c r="OE44" s="341"/>
      <c r="OF44" s="341"/>
      <c r="OG44" s="341"/>
      <c r="OH44" s="341"/>
      <c r="OI44" s="341"/>
      <c r="OJ44" s="341"/>
      <c r="OK44" s="341"/>
      <c r="OL44" s="341"/>
      <c r="OM44" s="341"/>
      <c r="ON44" s="341"/>
      <c r="OO44" s="341"/>
      <c r="OP44" s="341"/>
      <c r="OQ44" s="341"/>
      <c r="OR44" s="341"/>
      <c r="OS44" s="341"/>
      <c r="OT44" s="341"/>
      <c r="OU44" s="341"/>
      <c r="OV44" s="341"/>
      <c r="OW44" s="341"/>
      <c r="OX44" s="341"/>
      <c r="OY44" s="341"/>
      <c r="OZ44" s="341"/>
      <c r="PA44" s="341"/>
      <c r="PB44" s="341"/>
      <c r="PC44" s="341"/>
      <c r="PD44" s="341"/>
      <c r="PE44" s="341"/>
      <c r="PF44" s="341"/>
      <c r="PG44" s="341"/>
      <c r="PH44" s="341"/>
      <c r="PI44" s="341"/>
      <c r="PJ44" s="341"/>
      <c r="PK44" s="341"/>
      <c r="PL44" s="341"/>
      <c r="PM44" s="341"/>
      <c r="PN44" s="341"/>
      <c r="PO44" s="341"/>
      <c r="PP44" s="341"/>
      <c r="PQ44" s="341"/>
      <c r="PR44" s="341"/>
      <c r="PS44" s="341"/>
      <c r="PT44" s="341"/>
      <c r="PU44" s="341"/>
      <c r="PV44" s="341"/>
      <c r="PW44" s="341"/>
      <c r="PX44" s="341"/>
      <c r="PY44" s="341"/>
      <c r="PZ44" s="341"/>
      <c r="QA44" s="341"/>
      <c r="QB44" s="341"/>
      <c r="QC44" s="341"/>
      <c r="QD44" s="341"/>
      <c r="QE44" s="341"/>
      <c r="QF44" s="341"/>
      <c r="QG44" s="341"/>
      <c r="QH44" s="341"/>
      <c r="QI44" s="341"/>
      <c r="QJ44" s="341"/>
      <c r="QK44" s="341"/>
      <c r="QL44" s="341"/>
      <c r="QM44" s="341"/>
      <c r="QN44" s="341"/>
      <c r="QO44" s="341"/>
      <c r="QP44" s="341"/>
      <c r="QQ44" s="341"/>
      <c r="QR44" s="341"/>
      <c r="QS44" s="341"/>
      <c r="QT44" s="341"/>
      <c r="QU44" s="341"/>
      <c r="QV44" s="341"/>
      <c r="QW44" s="341"/>
      <c r="QX44" s="341"/>
      <c r="QY44" s="341"/>
      <c r="QZ44" s="341"/>
      <c r="RA44" s="341"/>
      <c r="RB44" s="341"/>
      <c r="RC44" s="341"/>
      <c r="RD44" s="341"/>
      <c r="RE44" s="341"/>
      <c r="RF44" s="341"/>
      <c r="RG44" s="341"/>
      <c r="RH44" s="341"/>
      <c r="RI44" s="341"/>
      <c r="RJ44" s="341"/>
      <c r="RK44" s="341"/>
      <c r="RL44" s="341"/>
      <c r="RM44" s="341"/>
      <c r="RN44" s="341"/>
      <c r="RO44" s="341"/>
      <c r="RP44" s="341"/>
      <c r="RQ44" s="341"/>
      <c r="RR44" s="341"/>
      <c r="RS44" s="341"/>
      <c r="RT44" s="341"/>
      <c r="RU44" s="341"/>
      <c r="RV44" s="341"/>
      <c r="RW44" s="341"/>
      <c r="RX44" s="341"/>
      <c r="RY44" s="341"/>
      <c r="RZ44" s="341"/>
      <c r="SA44" s="341"/>
      <c r="SB44" s="341"/>
      <c r="SC44" s="341"/>
      <c r="SD44" s="341"/>
      <c r="SE44" s="341"/>
      <c r="SF44" s="341"/>
      <c r="SG44" s="341"/>
      <c r="SH44" s="341"/>
      <c r="SI44" s="341"/>
      <c r="SJ44" s="341"/>
      <c r="SK44" s="341"/>
      <c r="SL44" s="341"/>
      <c r="SM44" s="341"/>
      <c r="SN44" s="341"/>
      <c r="SO44" s="341"/>
      <c r="SP44" s="341"/>
      <c r="SQ44" s="341"/>
      <c r="SR44" s="341"/>
      <c r="SS44" s="341"/>
      <c r="ST44" s="341"/>
      <c r="SU44" s="341"/>
      <c r="SV44" s="341"/>
      <c r="SW44" s="341"/>
      <c r="SX44" s="341"/>
      <c r="SY44" s="341"/>
      <c r="SZ44" s="341"/>
      <c r="TA44" s="341"/>
      <c r="TB44" s="341"/>
      <c r="TC44" s="341"/>
      <c r="TD44" s="341"/>
      <c r="TE44" s="341"/>
      <c r="TF44" s="341"/>
      <c r="TG44" s="341"/>
      <c r="TH44" s="341"/>
      <c r="TI44" s="341"/>
      <c r="TJ44" s="341"/>
      <c r="TK44" s="341"/>
      <c r="TL44" s="341"/>
      <c r="TM44" s="341"/>
      <c r="TN44" s="341"/>
      <c r="TO44" s="341"/>
      <c r="TP44" s="341"/>
      <c r="TQ44" s="341"/>
      <c r="TR44" s="341"/>
      <c r="TS44" s="341"/>
      <c r="TT44" s="341"/>
      <c r="TU44" s="341"/>
      <c r="TV44" s="341"/>
      <c r="TW44" s="341"/>
      <c r="TX44" s="341"/>
      <c r="TY44" s="341"/>
      <c r="TZ44" s="341"/>
      <c r="UA44" s="341"/>
      <c r="UB44" s="341"/>
      <c r="UC44" s="341"/>
      <c r="UD44" s="341"/>
      <c r="UE44" s="341"/>
      <c r="UF44" s="341"/>
      <c r="UG44" s="341"/>
      <c r="UH44" s="341"/>
      <c r="UI44" s="341"/>
      <c r="UJ44" s="341"/>
      <c r="UK44" s="341"/>
      <c r="UL44" s="341"/>
      <c r="UM44" s="341"/>
      <c r="UN44" s="341"/>
      <c r="UO44" s="341"/>
      <c r="UP44" s="341"/>
      <c r="UQ44" s="341"/>
      <c r="UR44" s="341"/>
      <c r="US44" s="341"/>
      <c r="UT44" s="341"/>
      <c r="UU44" s="341"/>
      <c r="UV44" s="341"/>
      <c r="UW44" s="341"/>
      <c r="UX44" s="341"/>
      <c r="UY44" s="341"/>
      <c r="UZ44" s="341"/>
      <c r="VA44" s="341"/>
      <c r="VB44" s="341"/>
      <c r="VC44" s="341"/>
      <c r="VD44" s="341"/>
      <c r="VE44" s="341"/>
      <c r="VF44" s="341"/>
      <c r="VG44" s="341"/>
      <c r="VH44" s="341"/>
      <c r="VI44" s="341"/>
      <c r="VJ44" s="341"/>
      <c r="VK44" s="341"/>
      <c r="VL44" s="341"/>
      <c r="VM44" s="341"/>
      <c r="VN44" s="341"/>
      <c r="VO44" s="341"/>
      <c r="VP44" s="341"/>
      <c r="VQ44" s="341"/>
      <c r="VR44" s="341"/>
      <c r="VS44" s="341"/>
      <c r="VT44" s="341"/>
      <c r="VU44" s="341"/>
      <c r="VV44" s="341"/>
      <c r="VW44" s="341"/>
      <c r="VX44" s="341"/>
      <c r="VY44" s="341"/>
      <c r="VZ44" s="341"/>
      <c r="WA44" s="341"/>
      <c r="WB44" s="341"/>
      <c r="WC44" s="341"/>
      <c r="WD44" s="341"/>
      <c r="WE44" s="341"/>
      <c r="WF44" s="341"/>
      <c r="WG44" s="341"/>
      <c r="WH44" s="341"/>
      <c r="WI44" s="341"/>
      <c r="WJ44" s="341"/>
      <c r="WK44" s="341"/>
      <c r="WL44" s="341"/>
      <c r="WM44" s="341"/>
      <c r="WN44" s="341"/>
      <c r="WO44" s="341"/>
      <c r="WP44" s="341"/>
      <c r="WQ44" s="341"/>
      <c r="WR44" s="341"/>
      <c r="WS44" s="341"/>
      <c r="WT44" s="341"/>
      <c r="WU44" s="341"/>
      <c r="WV44" s="341"/>
      <c r="WW44" s="341"/>
      <c r="WX44" s="341"/>
      <c r="WY44" s="341"/>
      <c r="WZ44" s="341"/>
      <c r="XA44" s="341"/>
      <c r="XB44" s="341"/>
      <c r="XC44" s="341"/>
      <c r="XD44" s="341"/>
      <c r="XE44" s="341"/>
      <c r="XF44" s="341"/>
      <c r="XG44" s="341"/>
      <c r="XH44" s="341"/>
      <c r="XI44" s="341"/>
      <c r="XJ44" s="341"/>
      <c r="XK44" s="341"/>
      <c r="XL44" s="341"/>
      <c r="XM44" s="341"/>
      <c r="XN44" s="341"/>
      <c r="XO44" s="341"/>
      <c r="XP44" s="341"/>
      <c r="XQ44" s="341"/>
      <c r="XR44" s="341"/>
      <c r="XS44" s="341"/>
      <c r="XT44" s="341"/>
      <c r="XU44" s="341"/>
      <c r="XV44" s="341"/>
      <c r="XW44" s="341"/>
      <c r="XX44" s="341"/>
      <c r="XY44" s="341"/>
      <c r="XZ44" s="341"/>
      <c r="YA44" s="341"/>
      <c r="YB44" s="341"/>
      <c r="YC44" s="341"/>
      <c r="YD44" s="341"/>
      <c r="YE44" s="341"/>
      <c r="YF44" s="341"/>
      <c r="YG44" s="341"/>
      <c r="YH44" s="341"/>
      <c r="YI44" s="341"/>
      <c r="YJ44" s="341"/>
      <c r="YK44" s="341"/>
      <c r="YL44" s="341"/>
      <c r="YM44" s="341"/>
      <c r="YN44" s="341"/>
      <c r="YO44" s="341"/>
      <c r="YP44" s="341"/>
      <c r="YQ44" s="341"/>
      <c r="YR44" s="341"/>
      <c r="YS44" s="341"/>
      <c r="YT44" s="341"/>
      <c r="YU44" s="341"/>
      <c r="YV44" s="341"/>
      <c r="YW44" s="341"/>
      <c r="YX44" s="341"/>
      <c r="YY44" s="341"/>
      <c r="YZ44" s="341"/>
      <c r="ZA44" s="341"/>
      <c r="ZB44" s="341"/>
      <c r="ZC44" s="341"/>
      <c r="ZD44" s="341"/>
      <c r="ZE44" s="341"/>
      <c r="ZF44" s="341"/>
      <c r="ZG44" s="341"/>
      <c r="ZH44" s="341"/>
      <c r="ZI44" s="341"/>
      <c r="ZJ44" s="341"/>
      <c r="ZK44" s="341"/>
      <c r="ZL44" s="341"/>
      <c r="ZM44" s="341"/>
      <c r="ZN44" s="341"/>
      <c r="ZO44" s="341"/>
      <c r="ZP44" s="341"/>
      <c r="ZQ44" s="341"/>
      <c r="ZR44" s="341"/>
      <c r="ZS44" s="341"/>
      <c r="ZT44" s="341"/>
      <c r="ZU44" s="341"/>
      <c r="ZV44" s="341"/>
      <c r="ZW44" s="341"/>
      <c r="ZX44" s="341"/>
      <c r="ZY44" s="341"/>
      <c r="ZZ44" s="341"/>
      <c r="AAA44" s="341"/>
      <c r="AAB44" s="341"/>
      <c r="AAC44" s="341"/>
      <c r="AAD44" s="341"/>
      <c r="AAE44" s="341"/>
      <c r="AAF44" s="341"/>
      <c r="AAG44" s="341"/>
      <c r="AAH44" s="341"/>
      <c r="AAI44" s="341"/>
      <c r="AAJ44" s="341"/>
      <c r="AAK44" s="341"/>
      <c r="AAL44" s="341"/>
      <c r="AAM44" s="341"/>
      <c r="AAN44" s="341"/>
      <c r="AAO44" s="341"/>
      <c r="AAP44" s="341"/>
      <c r="AAQ44" s="341"/>
      <c r="AAR44" s="341"/>
      <c r="AAS44" s="341"/>
      <c r="AAT44" s="341"/>
      <c r="AAU44" s="341"/>
      <c r="AAV44" s="341"/>
      <c r="AAW44" s="341"/>
      <c r="AAX44" s="341"/>
      <c r="AAY44" s="341"/>
      <c r="AAZ44" s="341"/>
      <c r="ABA44" s="341"/>
      <c r="ABB44" s="341"/>
      <c r="ABC44" s="341"/>
      <c r="ABD44" s="341"/>
      <c r="ABE44" s="341"/>
      <c r="ABF44" s="341"/>
      <c r="ABG44" s="341"/>
      <c r="ABH44" s="341"/>
      <c r="ABI44" s="341"/>
      <c r="ABJ44" s="341"/>
      <c r="ABK44" s="341"/>
      <c r="ABL44" s="341"/>
      <c r="ABM44" s="341"/>
      <c r="ABN44" s="341"/>
      <c r="ABO44" s="341"/>
      <c r="ABP44" s="341"/>
      <c r="ABQ44" s="341"/>
      <c r="ABR44" s="341"/>
      <c r="ABS44" s="341"/>
      <c r="ABT44" s="341"/>
      <c r="ABU44" s="341"/>
      <c r="ABV44" s="341"/>
      <c r="ABW44" s="341"/>
      <c r="ABX44" s="341"/>
      <c r="ABY44" s="341"/>
      <c r="ABZ44" s="341"/>
      <c r="ACA44" s="341"/>
      <c r="ACB44" s="341"/>
      <c r="ACC44" s="341"/>
      <c r="ACD44" s="341"/>
      <c r="ACE44" s="341"/>
      <c r="ACF44" s="341"/>
      <c r="ACG44" s="341"/>
      <c r="ACH44" s="341"/>
      <c r="ACI44" s="341"/>
      <c r="ACJ44" s="341"/>
      <c r="ACK44" s="341"/>
      <c r="ACL44" s="341"/>
      <c r="ACM44" s="341"/>
      <c r="ACN44" s="341"/>
      <c r="ACO44" s="341"/>
      <c r="ACP44" s="341"/>
      <c r="ACQ44" s="341"/>
      <c r="ACR44" s="341"/>
      <c r="ACS44" s="341"/>
      <c r="ACT44" s="341"/>
      <c r="ACU44" s="341"/>
      <c r="ACV44" s="341"/>
      <c r="ACW44" s="341"/>
      <c r="ACX44" s="341"/>
      <c r="ACY44" s="341"/>
      <c r="ACZ44" s="341"/>
      <c r="ADA44" s="341"/>
      <c r="ADB44" s="341"/>
      <c r="ADC44" s="341"/>
      <c r="ADD44" s="341"/>
      <c r="ADE44" s="341"/>
      <c r="ADF44" s="341"/>
      <c r="ADG44" s="341"/>
      <c r="ADH44" s="341"/>
      <c r="ADI44" s="341"/>
      <c r="ADJ44" s="341"/>
      <c r="ADK44" s="341"/>
      <c r="ADL44" s="341"/>
      <c r="ADM44" s="341"/>
      <c r="ADN44" s="341"/>
      <c r="ADO44" s="341"/>
      <c r="ADP44" s="341"/>
      <c r="ADQ44" s="341"/>
      <c r="ADR44" s="341"/>
      <c r="ADS44" s="341"/>
      <c r="ADT44" s="341"/>
      <c r="ADU44" s="341"/>
      <c r="ADV44" s="341"/>
      <c r="ADW44" s="341"/>
      <c r="ADX44" s="341"/>
      <c r="ADY44" s="341"/>
      <c r="ADZ44" s="341"/>
      <c r="AEA44" s="341"/>
      <c r="AEB44" s="341"/>
      <c r="AEC44" s="341"/>
      <c r="AED44" s="341"/>
      <c r="AEE44" s="341"/>
      <c r="AEF44" s="341"/>
      <c r="AEG44" s="341"/>
      <c r="AEH44" s="341"/>
      <c r="AEI44" s="341"/>
      <c r="AEJ44" s="341"/>
      <c r="AEK44" s="341"/>
      <c r="AEL44" s="341"/>
      <c r="AEM44" s="341"/>
      <c r="AEN44" s="341"/>
      <c r="AEO44" s="341"/>
      <c r="AEP44" s="341"/>
      <c r="AEQ44" s="341"/>
      <c r="AER44" s="341"/>
      <c r="AES44" s="341"/>
      <c r="AET44" s="341"/>
      <c r="AEU44" s="341"/>
      <c r="AEV44" s="341"/>
      <c r="AEW44" s="341"/>
      <c r="AEX44" s="341"/>
      <c r="AEY44" s="341"/>
      <c r="AEZ44" s="341"/>
      <c r="AFA44" s="341"/>
      <c r="AFB44" s="341"/>
      <c r="AFC44" s="341"/>
      <c r="AFD44" s="341"/>
      <c r="AFE44" s="341"/>
      <c r="AFF44" s="341"/>
      <c r="AFG44" s="341"/>
      <c r="AFH44" s="341"/>
      <c r="AFI44" s="341"/>
      <c r="AFJ44" s="341"/>
      <c r="AFK44" s="341"/>
      <c r="AFL44" s="341"/>
      <c r="AFM44" s="341"/>
      <c r="AFN44" s="341"/>
      <c r="AFO44" s="341"/>
      <c r="AFP44" s="341"/>
      <c r="AFQ44" s="341"/>
      <c r="AFR44" s="341"/>
      <c r="AFS44" s="341"/>
      <c r="AFT44" s="341"/>
      <c r="AFU44" s="341"/>
      <c r="AFV44" s="341"/>
      <c r="AFW44" s="341"/>
      <c r="AFX44" s="341"/>
      <c r="AFY44" s="341"/>
      <c r="AFZ44" s="341"/>
      <c r="AGA44" s="341"/>
      <c r="AGB44" s="341"/>
      <c r="AGC44" s="341"/>
      <c r="AGD44" s="341"/>
      <c r="AGE44" s="341"/>
      <c r="AGF44" s="341"/>
      <c r="AGG44" s="341"/>
      <c r="AGH44" s="341"/>
      <c r="AGI44" s="341"/>
      <c r="AGJ44" s="341"/>
      <c r="AGK44" s="341"/>
      <c r="AGL44" s="341"/>
      <c r="AGM44" s="341"/>
      <c r="AGN44" s="341"/>
      <c r="AGO44" s="341"/>
      <c r="AGP44" s="341"/>
      <c r="AGQ44" s="341"/>
      <c r="AGR44" s="341"/>
      <c r="AGS44" s="341"/>
      <c r="AGT44" s="341"/>
      <c r="AGU44" s="341"/>
      <c r="AGV44" s="341"/>
      <c r="AGW44" s="341"/>
      <c r="AGX44" s="341"/>
      <c r="AGY44" s="341"/>
      <c r="AGZ44" s="341"/>
      <c r="AHA44" s="341"/>
      <c r="AHB44" s="341"/>
      <c r="AHC44" s="341"/>
      <c r="AHD44" s="341"/>
      <c r="AHE44" s="341"/>
      <c r="AHF44" s="341"/>
      <c r="AHG44" s="341"/>
      <c r="AHH44" s="341"/>
      <c r="AHI44" s="341"/>
      <c r="AHJ44" s="341"/>
      <c r="AHK44" s="341"/>
      <c r="AHL44" s="341"/>
      <c r="AHM44" s="341"/>
      <c r="AHN44" s="341"/>
      <c r="AHO44" s="341"/>
      <c r="AHP44" s="341"/>
      <c r="AHQ44" s="341"/>
      <c r="AHR44" s="341"/>
      <c r="AHS44" s="341"/>
      <c r="AHT44" s="341"/>
      <c r="AHU44" s="341"/>
      <c r="AHV44" s="341"/>
      <c r="AHW44" s="341"/>
      <c r="AHX44" s="341"/>
      <c r="AHY44" s="341"/>
      <c r="AHZ44" s="341"/>
      <c r="AIA44" s="341"/>
      <c r="AIB44" s="341"/>
      <c r="AIC44" s="341"/>
      <c r="AID44" s="341"/>
      <c r="AIE44" s="341"/>
      <c r="AIF44" s="341"/>
      <c r="AIG44" s="341"/>
      <c r="AIH44" s="341"/>
      <c r="AII44" s="341"/>
      <c r="AIJ44" s="341"/>
      <c r="AIK44" s="341"/>
      <c r="AIL44" s="341"/>
      <c r="AIM44" s="341"/>
      <c r="AIN44" s="341"/>
      <c r="AIO44" s="341"/>
      <c r="AIP44" s="341"/>
      <c r="AIQ44" s="341"/>
      <c r="AIR44" s="341"/>
      <c r="AIS44" s="341"/>
      <c r="AIT44" s="341"/>
      <c r="AIU44" s="341"/>
      <c r="AIV44" s="341"/>
      <c r="AIW44" s="341"/>
      <c r="AIX44" s="341"/>
      <c r="AIY44" s="341"/>
      <c r="AIZ44" s="341"/>
      <c r="AJA44" s="341"/>
      <c r="AJB44" s="341"/>
      <c r="AJC44" s="341"/>
      <c r="AJD44" s="341"/>
      <c r="AJE44" s="341"/>
      <c r="AJF44" s="341"/>
      <c r="AJG44" s="341"/>
      <c r="AJH44" s="341"/>
      <c r="AJI44" s="341"/>
      <c r="AJJ44" s="341"/>
      <c r="AJK44" s="341"/>
      <c r="AJL44" s="341"/>
      <c r="AJM44" s="341"/>
      <c r="AJN44" s="341"/>
      <c r="AJO44" s="341"/>
      <c r="AJP44" s="341"/>
      <c r="AJQ44" s="341"/>
      <c r="AJR44" s="341"/>
      <c r="AJS44" s="341"/>
      <c r="AJT44" s="341"/>
      <c r="AJU44" s="341"/>
      <c r="AJV44" s="341"/>
      <c r="AJW44" s="341"/>
      <c r="AJX44" s="341"/>
      <c r="AJY44" s="341"/>
      <c r="AJZ44" s="341"/>
      <c r="AKA44" s="341"/>
      <c r="AKB44" s="341"/>
      <c r="AKC44" s="341"/>
      <c r="AKD44" s="341"/>
      <c r="AKE44" s="341"/>
      <c r="AKF44" s="341"/>
      <c r="AKG44" s="341"/>
      <c r="AKH44" s="341"/>
      <c r="AKI44" s="341"/>
      <c r="AKJ44" s="341"/>
      <c r="AKK44" s="341"/>
      <c r="AKL44" s="341"/>
      <c r="AKM44" s="341"/>
      <c r="AKN44" s="341"/>
      <c r="AKO44" s="341"/>
      <c r="AKP44" s="341"/>
      <c r="AKQ44" s="341"/>
      <c r="AKR44" s="341"/>
      <c r="AKS44" s="341"/>
      <c r="AKT44" s="341"/>
      <c r="AKU44" s="341"/>
      <c r="AKV44" s="341"/>
      <c r="AKW44" s="341"/>
      <c r="AKX44" s="341"/>
      <c r="AKY44" s="341"/>
      <c r="AKZ44" s="341"/>
      <c r="ALA44" s="341"/>
      <c r="ALB44" s="341"/>
      <c r="ALC44" s="341"/>
      <c r="ALD44" s="341"/>
      <c r="ALE44" s="341"/>
      <c r="ALF44" s="341"/>
      <c r="ALG44" s="341"/>
      <c r="ALH44" s="341"/>
      <c r="ALI44" s="341"/>
      <c r="ALJ44" s="341"/>
      <c r="ALK44" s="341"/>
      <c r="ALL44" s="341"/>
      <c r="ALM44" s="341"/>
      <c r="ALN44" s="341"/>
      <c r="ALO44" s="341"/>
      <c r="ALP44" s="341"/>
      <c r="ALQ44" s="341"/>
      <c r="ALR44" s="341"/>
      <c r="ALS44" s="341"/>
      <c r="ALT44" s="341"/>
      <c r="ALU44" s="341"/>
      <c r="ALV44" s="341"/>
      <c r="ALW44" s="341"/>
      <c r="ALX44" s="341"/>
      <c r="ALY44" s="341"/>
      <c r="ALZ44" s="341"/>
      <c r="AMA44" s="341"/>
      <c r="AMB44" s="341"/>
      <c r="AMC44" s="341"/>
      <c r="AMD44" s="341"/>
      <c r="AME44" s="341"/>
      <c r="AMF44" s="341"/>
      <c r="AMG44" s="341"/>
      <c r="AMH44" s="341"/>
      <c r="AMI44" s="341"/>
      <c r="AMJ44" s="341"/>
      <c r="AMK44" s="341"/>
      <c r="AML44" s="341"/>
      <c r="AMM44" s="341"/>
      <c r="AMN44" s="341"/>
      <c r="AMO44" s="341"/>
      <c r="AMP44" s="341"/>
      <c r="AMQ44" s="341"/>
      <c r="AMR44" s="341"/>
      <c r="AMS44" s="341"/>
      <c r="AMT44" s="341"/>
      <c r="AMU44" s="341"/>
      <c r="AMV44" s="341"/>
      <c r="AMW44" s="341"/>
      <c r="AMX44" s="341"/>
      <c r="AMY44" s="341"/>
      <c r="AMZ44" s="341"/>
      <c r="ANA44" s="341"/>
      <c r="ANB44" s="341"/>
      <c r="ANC44" s="341"/>
      <c r="AND44" s="341"/>
      <c r="ANE44" s="341"/>
      <c r="ANF44" s="341"/>
      <c r="ANG44" s="341"/>
      <c r="ANH44" s="341"/>
      <c r="ANI44" s="341"/>
      <c r="ANJ44" s="341"/>
      <c r="ANK44" s="341"/>
      <c r="ANL44" s="341"/>
      <c r="ANM44" s="341"/>
      <c r="ANN44" s="341"/>
      <c r="ANO44" s="341"/>
      <c r="ANP44" s="341"/>
      <c r="ANQ44" s="341"/>
      <c r="ANR44" s="341"/>
      <c r="ANS44" s="341"/>
      <c r="ANT44" s="341"/>
      <c r="ANU44" s="341"/>
      <c r="ANV44" s="341"/>
      <c r="ANW44" s="341"/>
      <c r="ANX44" s="341"/>
      <c r="ANY44" s="341"/>
      <c r="ANZ44" s="341"/>
      <c r="AOA44" s="341"/>
      <c r="AOB44" s="341"/>
      <c r="AOC44" s="341"/>
      <c r="AOD44" s="341"/>
      <c r="AOE44" s="341"/>
      <c r="AOF44" s="341"/>
      <c r="AOG44" s="341"/>
      <c r="AOH44" s="341"/>
      <c r="AOI44" s="341"/>
      <c r="AOJ44" s="341"/>
      <c r="AOK44" s="341"/>
      <c r="AOL44" s="341"/>
      <c r="AOM44" s="341"/>
      <c r="AON44" s="341"/>
      <c r="AOO44" s="341"/>
      <c r="AOP44" s="341"/>
      <c r="AOQ44" s="341"/>
      <c r="AOR44" s="341"/>
      <c r="AOS44" s="341"/>
      <c r="AOT44" s="341"/>
      <c r="AOU44" s="341"/>
      <c r="AOV44" s="341"/>
      <c r="AOW44" s="341"/>
      <c r="AOX44" s="341"/>
      <c r="AOY44" s="341"/>
      <c r="AOZ44" s="341"/>
      <c r="APA44" s="341"/>
      <c r="APB44" s="341"/>
      <c r="APC44" s="341"/>
      <c r="APD44" s="341"/>
      <c r="APE44" s="341"/>
      <c r="APF44" s="341"/>
      <c r="APG44" s="341"/>
      <c r="APH44" s="341"/>
      <c r="API44" s="341"/>
      <c r="APJ44" s="341"/>
      <c r="APK44" s="341"/>
      <c r="APL44" s="341"/>
      <c r="APM44" s="341"/>
      <c r="APN44" s="341"/>
      <c r="APO44" s="341"/>
      <c r="APP44" s="341"/>
      <c r="APQ44" s="341"/>
      <c r="APR44" s="341"/>
      <c r="APS44" s="341"/>
      <c r="APT44" s="341"/>
      <c r="APU44" s="341"/>
      <c r="APV44" s="341"/>
      <c r="APW44" s="341"/>
      <c r="APX44" s="341"/>
      <c r="APY44" s="341"/>
      <c r="APZ44" s="341"/>
      <c r="AQA44" s="341"/>
      <c r="AQB44" s="341"/>
      <c r="AQC44" s="341"/>
      <c r="AQD44" s="341"/>
      <c r="AQE44" s="341"/>
      <c r="AQF44" s="341"/>
      <c r="AQG44" s="341"/>
      <c r="AQH44" s="341"/>
      <c r="AQI44" s="341"/>
      <c r="AQJ44" s="341"/>
      <c r="AQK44" s="341"/>
      <c r="AQL44" s="341"/>
      <c r="AQM44" s="341"/>
      <c r="AQN44" s="341"/>
      <c r="AQO44" s="341"/>
      <c r="AQP44" s="341"/>
      <c r="AQQ44" s="341"/>
      <c r="AQR44" s="341"/>
      <c r="AQS44" s="341"/>
      <c r="AQT44" s="341"/>
      <c r="AQU44" s="341"/>
      <c r="AQV44" s="341"/>
      <c r="AQW44" s="341"/>
      <c r="AQX44" s="341"/>
      <c r="AQY44" s="341"/>
      <c r="AQZ44" s="341"/>
      <c r="ARA44" s="341"/>
      <c r="ARB44" s="341"/>
      <c r="ARC44" s="341"/>
      <c r="ARD44" s="341"/>
      <c r="ARE44" s="341"/>
      <c r="ARF44" s="341"/>
      <c r="ARG44" s="341"/>
      <c r="ARH44" s="341"/>
      <c r="ARI44" s="341"/>
      <c r="ARJ44" s="341"/>
      <c r="ARK44" s="341"/>
      <c r="ARL44" s="341"/>
      <c r="ARM44" s="341"/>
      <c r="ARN44" s="341"/>
      <c r="ARO44" s="341"/>
      <c r="ARP44" s="341"/>
      <c r="ARQ44" s="341"/>
      <c r="ARR44" s="341"/>
      <c r="ARS44" s="341"/>
      <c r="ART44" s="341"/>
      <c r="ARU44" s="341"/>
      <c r="ARV44" s="341"/>
      <c r="ARW44" s="341"/>
      <c r="ARX44" s="341"/>
      <c r="ARY44" s="341"/>
      <c r="ARZ44" s="341"/>
      <c r="ASA44" s="341"/>
      <c r="ASB44" s="341"/>
      <c r="ASC44" s="341"/>
      <c r="ASD44" s="341"/>
      <c r="ASE44" s="341"/>
      <c r="ASF44" s="341"/>
      <c r="ASG44" s="341"/>
      <c r="ASH44" s="341"/>
      <c r="ASI44" s="341"/>
      <c r="ASJ44" s="341"/>
      <c r="ASK44" s="341"/>
      <c r="ASL44" s="341"/>
      <c r="ASM44" s="341"/>
      <c r="ASN44" s="341"/>
      <c r="ASO44" s="341"/>
      <c r="ASP44" s="341"/>
      <c r="ASQ44" s="341"/>
      <c r="ASR44" s="341"/>
      <c r="ASS44" s="341"/>
      <c r="AST44" s="341"/>
      <c r="ASU44" s="341"/>
      <c r="ASV44" s="341"/>
      <c r="ASW44" s="341"/>
      <c r="ASX44" s="341"/>
      <c r="ASY44" s="341"/>
      <c r="ASZ44" s="341"/>
      <c r="ATA44" s="341"/>
      <c r="ATB44" s="341"/>
      <c r="ATC44" s="341"/>
      <c r="ATD44" s="341"/>
      <c r="ATE44" s="341"/>
      <c r="ATF44" s="341"/>
      <c r="ATG44" s="341"/>
      <c r="ATH44" s="341"/>
      <c r="ATI44" s="341"/>
      <c r="ATJ44" s="341"/>
      <c r="ATK44" s="341"/>
      <c r="ATL44" s="341"/>
      <c r="ATM44" s="341"/>
      <c r="ATN44" s="341"/>
      <c r="ATO44" s="341"/>
      <c r="ATP44" s="341"/>
      <c r="ATQ44" s="341"/>
      <c r="ATR44" s="341"/>
      <c r="ATS44" s="341"/>
      <c r="ATT44" s="341"/>
      <c r="ATU44" s="341"/>
      <c r="ATV44" s="341"/>
      <c r="ATW44" s="341"/>
      <c r="ATX44" s="341"/>
      <c r="ATY44" s="341"/>
      <c r="ATZ44" s="341"/>
      <c r="AUA44" s="341"/>
      <c r="AUB44" s="341"/>
      <c r="AUC44" s="341"/>
      <c r="AUD44" s="341"/>
      <c r="AUE44" s="341"/>
      <c r="AUF44" s="341"/>
      <c r="AUG44" s="341"/>
      <c r="AUH44" s="341"/>
      <c r="AUI44" s="341"/>
      <c r="AUJ44" s="341"/>
      <c r="AUK44" s="341"/>
      <c r="AUL44" s="341"/>
      <c r="AUM44" s="341"/>
      <c r="AUN44" s="341"/>
      <c r="AUO44" s="341"/>
      <c r="AUP44" s="341"/>
      <c r="AUQ44" s="341"/>
      <c r="AUR44" s="341"/>
      <c r="AUS44" s="341"/>
      <c r="AUT44" s="341"/>
      <c r="AUU44" s="341"/>
      <c r="AUV44" s="341"/>
      <c r="AUW44" s="341"/>
      <c r="AUX44" s="341"/>
      <c r="AUY44" s="341"/>
      <c r="AUZ44" s="341"/>
      <c r="AVA44" s="341"/>
      <c r="AVB44" s="341"/>
      <c r="AVC44" s="341"/>
      <c r="AVD44" s="341"/>
      <c r="AVE44" s="341"/>
      <c r="AVF44" s="341"/>
      <c r="AVG44" s="341"/>
      <c r="AVH44" s="341"/>
      <c r="AVI44" s="341"/>
      <c r="AVJ44" s="341"/>
      <c r="AVK44" s="341"/>
      <c r="AVL44" s="341"/>
      <c r="AVM44" s="341"/>
      <c r="AVN44" s="341"/>
      <c r="AVO44" s="341"/>
      <c r="AVP44" s="341"/>
      <c r="AVQ44" s="341"/>
      <c r="AVR44" s="341"/>
      <c r="AVS44" s="341"/>
      <c r="AVT44" s="341"/>
      <c r="AVU44" s="341"/>
      <c r="AVV44" s="341"/>
      <c r="AVW44" s="341"/>
      <c r="AVX44" s="341"/>
      <c r="AVY44" s="341"/>
      <c r="AVZ44" s="341"/>
      <c r="AWA44" s="341"/>
      <c r="AWB44" s="341"/>
      <c r="AWC44" s="341"/>
      <c r="AWD44" s="341"/>
      <c r="AWE44" s="341"/>
      <c r="AWF44" s="341"/>
      <c r="AWG44" s="341"/>
      <c r="AWH44" s="341"/>
      <c r="AWI44" s="341"/>
      <c r="AWJ44" s="341"/>
      <c r="AWK44" s="341"/>
      <c r="AWL44" s="341"/>
      <c r="AWM44" s="341"/>
      <c r="AWN44" s="341"/>
      <c r="AWO44" s="341"/>
      <c r="AWP44" s="341"/>
      <c r="AWQ44" s="341"/>
      <c r="AWR44" s="341"/>
      <c r="AWS44" s="341"/>
      <c r="AWT44" s="341"/>
      <c r="AWU44" s="341"/>
      <c r="AWV44" s="341"/>
      <c r="AWW44" s="341"/>
      <c r="AWX44" s="341"/>
      <c r="AWY44" s="341"/>
      <c r="AWZ44" s="341"/>
      <c r="AXA44" s="341"/>
      <c r="AXB44" s="341"/>
      <c r="AXC44" s="341"/>
      <c r="AXD44" s="341"/>
      <c r="AXE44" s="341"/>
      <c r="AXF44" s="341"/>
      <c r="AXG44" s="341"/>
      <c r="AXH44" s="341"/>
      <c r="AXI44" s="341"/>
      <c r="AXJ44" s="341"/>
      <c r="AXK44" s="341"/>
      <c r="AXL44" s="341"/>
      <c r="AXM44" s="341"/>
      <c r="AXN44" s="341"/>
      <c r="AXO44" s="341"/>
      <c r="AXP44" s="341"/>
      <c r="AXQ44" s="341"/>
      <c r="AXR44" s="341"/>
      <c r="AXS44" s="341"/>
      <c r="AXT44" s="341"/>
      <c r="AXU44" s="341"/>
      <c r="AXV44" s="341"/>
      <c r="AXW44" s="341"/>
      <c r="AXX44" s="341"/>
      <c r="AXY44" s="341"/>
      <c r="AXZ44" s="341"/>
      <c r="AYA44" s="341"/>
      <c r="AYB44" s="341"/>
      <c r="AYC44" s="341"/>
      <c r="AYD44" s="341"/>
      <c r="AYE44" s="341"/>
      <c r="AYF44" s="341"/>
      <c r="AYG44" s="341"/>
      <c r="AYH44" s="341"/>
      <c r="AYI44" s="341"/>
      <c r="AYJ44" s="341"/>
      <c r="AYK44" s="341"/>
      <c r="AYL44" s="341"/>
      <c r="AYM44" s="341"/>
      <c r="AYN44" s="341"/>
      <c r="AYO44" s="341"/>
      <c r="AYP44" s="341"/>
      <c r="AYQ44" s="341"/>
      <c r="AYR44" s="341"/>
      <c r="AYS44" s="341"/>
      <c r="AYT44" s="341"/>
      <c r="AYU44" s="341"/>
      <c r="AYV44" s="341"/>
      <c r="AYW44" s="341"/>
      <c r="AYX44" s="341"/>
      <c r="AYY44" s="341"/>
      <c r="AYZ44" s="341"/>
      <c r="AZA44" s="341"/>
      <c r="AZB44" s="341"/>
      <c r="AZC44" s="341"/>
      <c r="AZD44" s="341"/>
      <c r="AZE44" s="341"/>
      <c r="AZF44" s="341"/>
      <c r="AZG44" s="341"/>
      <c r="AZH44" s="341"/>
      <c r="AZI44" s="341"/>
      <c r="AZJ44" s="341"/>
      <c r="AZK44" s="341"/>
      <c r="AZL44" s="341"/>
      <c r="AZM44" s="341"/>
      <c r="AZN44" s="341"/>
      <c r="AZO44" s="341"/>
      <c r="AZP44" s="341"/>
      <c r="AZQ44" s="341"/>
      <c r="AZR44" s="341"/>
      <c r="AZS44" s="341"/>
      <c r="AZT44" s="341"/>
      <c r="AZU44" s="341"/>
      <c r="AZV44" s="341"/>
      <c r="AZW44" s="341"/>
      <c r="AZX44" s="341"/>
      <c r="AZY44" s="341"/>
      <c r="AZZ44" s="341"/>
      <c r="BAA44" s="341"/>
      <c r="BAB44" s="341"/>
      <c r="BAC44" s="341"/>
      <c r="BAD44" s="341"/>
      <c r="BAE44" s="341"/>
      <c r="BAF44" s="341"/>
      <c r="BAG44" s="341"/>
      <c r="BAH44" s="341"/>
      <c r="BAI44" s="341"/>
      <c r="BAJ44" s="341"/>
      <c r="BAK44" s="341"/>
      <c r="BAL44" s="341"/>
      <c r="BAM44" s="341"/>
      <c r="BAN44" s="341"/>
      <c r="BAO44" s="341"/>
      <c r="BAP44" s="341"/>
      <c r="BAQ44" s="341"/>
      <c r="BAR44" s="341"/>
      <c r="BAS44" s="341"/>
      <c r="BAT44" s="341"/>
      <c r="BAU44" s="341"/>
      <c r="BAV44" s="341"/>
      <c r="BAW44" s="341"/>
      <c r="BAX44" s="341"/>
      <c r="BAY44" s="341"/>
      <c r="BAZ44" s="341"/>
      <c r="BBA44" s="341"/>
      <c r="BBB44" s="341"/>
      <c r="BBC44" s="341"/>
      <c r="BBD44" s="341"/>
      <c r="BBE44" s="341"/>
      <c r="BBF44" s="341"/>
      <c r="BBG44" s="341"/>
      <c r="BBH44" s="341"/>
      <c r="BBI44" s="341"/>
      <c r="BBJ44" s="341"/>
      <c r="BBK44" s="341"/>
      <c r="BBL44" s="341"/>
      <c r="BBM44" s="341"/>
      <c r="BBN44" s="341"/>
      <c r="BBO44" s="341"/>
      <c r="BBP44" s="341"/>
      <c r="BBQ44" s="341"/>
      <c r="BBR44" s="341"/>
      <c r="BBS44" s="341"/>
      <c r="BBT44" s="341"/>
      <c r="BBU44" s="341"/>
      <c r="BBV44" s="341"/>
      <c r="BBW44" s="341"/>
      <c r="BBX44" s="341"/>
      <c r="BBY44" s="341"/>
      <c r="BBZ44" s="341"/>
      <c r="BCA44" s="341"/>
      <c r="BCB44" s="341"/>
      <c r="BCC44" s="341"/>
      <c r="BCD44" s="341"/>
      <c r="BCE44" s="341"/>
      <c r="BCF44" s="341"/>
      <c r="BCG44" s="341"/>
      <c r="BCH44" s="341"/>
      <c r="BCI44" s="341"/>
      <c r="BCJ44" s="341"/>
      <c r="BCK44" s="341"/>
      <c r="BCL44" s="341"/>
      <c r="BCM44" s="341"/>
      <c r="BCN44" s="341"/>
      <c r="BCO44" s="341"/>
      <c r="BCP44" s="341"/>
      <c r="BCQ44" s="341"/>
      <c r="BCR44" s="341"/>
      <c r="BCS44" s="341"/>
      <c r="BCT44" s="341"/>
      <c r="BCU44" s="341"/>
      <c r="BCV44" s="341"/>
      <c r="BCW44" s="341"/>
      <c r="BCX44" s="341"/>
      <c r="BCY44" s="341"/>
      <c r="BCZ44" s="341"/>
      <c r="BDA44" s="341"/>
      <c r="BDB44" s="341"/>
      <c r="BDC44" s="341"/>
      <c r="BDD44" s="341"/>
      <c r="BDE44" s="341"/>
      <c r="BDF44" s="341"/>
      <c r="BDG44" s="341"/>
      <c r="BDH44" s="341"/>
      <c r="BDI44" s="341"/>
      <c r="BDJ44" s="341"/>
      <c r="BDK44" s="341"/>
      <c r="BDL44" s="341"/>
      <c r="BDM44" s="341"/>
      <c r="BDN44" s="341"/>
      <c r="BDO44" s="341"/>
      <c r="BDP44" s="341"/>
      <c r="BDQ44" s="341"/>
      <c r="BDR44" s="341"/>
      <c r="BDS44" s="341"/>
      <c r="BDT44" s="341"/>
      <c r="BDU44" s="341"/>
      <c r="BDV44" s="341"/>
      <c r="BDW44" s="341"/>
      <c r="BDX44" s="341"/>
      <c r="BDY44" s="341"/>
      <c r="BDZ44" s="341"/>
      <c r="BEA44" s="341"/>
      <c r="BEB44" s="341"/>
      <c r="BEC44" s="341"/>
      <c r="BED44" s="341"/>
      <c r="BEE44" s="341"/>
      <c r="BEF44" s="341"/>
      <c r="BEG44" s="341"/>
      <c r="BEH44" s="341"/>
      <c r="BEI44" s="341"/>
      <c r="BEJ44" s="341"/>
      <c r="BEK44" s="341"/>
      <c r="BEL44" s="341"/>
      <c r="BEM44" s="341"/>
      <c r="BEN44" s="341"/>
      <c r="BEO44" s="341"/>
      <c r="BEP44" s="341"/>
      <c r="BEQ44" s="341"/>
      <c r="BER44" s="341"/>
      <c r="BES44" s="341"/>
      <c r="BET44" s="341"/>
      <c r="BEU44" s="341"/>
      <c r="BEV44" s="341"/>
      <c r="BEW44" s="341"/>
      <c r="BEX44" s="341"/>
      <c r="BEY44" s="341"/>
      <c r="BEZ44" s="341"/>
      <c r="BFA44" s="341"/>
      <c r="BFB44" s="341"/>
      <c r="BFC44" s="341"/>
      <c r="BFD44" s="341"/>
      <c r="BFE44" s="341"/>
      <c r="BFF44" s="341"/>
      <c r="BFG44" s="341"/>
      <c r="BFH44" s="341"/>
      <c r="BFI44" s="341"/>
      <c r="BFJ44" s="341"/>
      <c r="BFK44" s="341"/>
      <c r="BFL44" s="341"/>
      <c r="BFM44" s="341"/>
      <c r="BFN44" s="341"/>
      <c r="BFO44" s="341"/>
      <c r="BFP44" s="341"/>
      <c r="BFQ44" s="341"/>
      <c r="BFR44" s="341"/>
      <c r="BFS44" s="341"/>
      <c r="BFT44" s="341"/>
      <c r="BFU44" s="341"/>
      <c r="BFV44" s="341"/>
      <c r="BFW44" s="341"/>
      <c r="BFX44" s="341"/>
      <c r="BFY44" s="341"/>
      <c r="BFZ44" s="341"/>
      <c r="BGA44" s="341"/>
      <c r="BGB44" s="341"/>
      <c r="BGC44" s="341"/>
      <c r="BGD44" s="341"/>
      <c r="BGE44" s="341"/>
      <c r="BGF44" s="341"/>
      <c r="BGG44" s="341"/>
      <c r="BGH44" s="341"/>
      <c r="BGI44" s="341"/>
      <c r="BGJ44" s="341"/>
      <c r="BGK44" s="341"/>
      <c r="BGL44" s="341"/>
      <c r="BGM44" s="341"/>
      <c r="BGN44" s="341"/>
      <c r="BGO44" s="341"/>
      <c r="BGP44" s="341"/>
      <c r="BGQ44" s="341"/>
      <c r="BGR44" s="341"/>
      <c r="BGS44" s="341"/>
      <c r="BGT44" s="341"/>
      <c r="BGU44" s="341"/>
      <c r="BGV44" s="341"/>
      <c r="BGW44" s="341"/>
      <c r="BGX44" s="341"/>
      <c r="BGY44" s="341"/>
      <c r="BGZ44" s="341"/>
      <c r="BHA44" s="341"/>
      <c r="BHB44" s="341"/>
      <c r="BHC44" s="341"/>
      <c r="BHD44" s="341"/>
      <c r="BHE44" s="341"/>
      <c r="BHF44" s="341"/>
      <c r="BHG44" s="341"/>
      <c r="BHH44" s="341"/>
      <c r="BHI44" s="341"/>
      <c r="BHJ44" s="341"/>
      <c r="BHK44" s="341"/>
      <c r="BHL44" s="341"/>
      <c r="BHM44" s="341"/>
      <c r="BHN44" s="341"/>
      <c r="BHO44" s="341"/>
      <c r="BHP44" s="341"/>
      <c r="BHQ44" s="341"/>
      <c r="BHR44" s="341"/>
      <c r="BHS44" s="341"/>
      <c r="BHT44" s="341"/>
      <c r="BHU44" s="341"/>
      <c r="BHV44" s="341"/>
      <c r="BHW44" s="341"/>
      <c r="BHX44" s="341"/>
      <c r="BHY44" s="341"/>
      <c r="BHZ44" s="341"/>
      <c r="BIA44" s="341"/>
      <c r="BIB44" s="341"/>
      <c r="BIC44" s="341"/>
      <c r="BID44" s="341"/>
      <c r="BIE44" s="341"/>
      <c r="BIF44" s="341"/>
      <c r="BIG44" s="341"/>
      <c r="BIH44" s="341"/>
      <c r="BII44" s="341"/>
      <c r="BIJ44" s="341"/>
      <c r="BIK44" s="341"/>
      <c r="BIL44" s="341"/>
      <c r="BIM44" s="341"/>
      <c r="BIN44" s="341"/>
      <c r="BIO44" s="341"/>
      <c r="BIP44" s="341"/>
      <c r="BIQ44" s="341"/>
      <c r="BIR44" s="341"/>
      <c r="BIS44" s="341"/>
      <c r="BIT44" s="341"/>
      <c r="BIU44" s="341"/>
      <c r="BIV44" s="341"/>
      <c r="BIW44" s="341"/>
      <c r="BIX44" s="341"/>
      <c r="BIY44" s="341"/>
      <c r="BIZ44" s="341"/>
      <c r="BJA44" s="341"/>
      <c r="BJB44" s="341"/>
      <c r="BJC44" s="341"/>
      <c r="BJD44" s="341"/>
      <c r="BJE44" s="341"/>
      <c r="BJF44" s="341"/>
      <c r="BJG44" s="341"/>
      <c r="BJH44" s="341"/>
      <c r="BJI44" s="341"/>
      <c r="BJJ44" s="341"/>
      <c r="BJK44" s="341"/>
      <c r="BJL44" s="341"/>
      <c r="BJM44" s="341"/>
      <c r="BJN44" s="341"/>
      <c r="BJO44" s="341"/>
      <c r="BJP44" s="341"/>
      <c r="BJQ44" s="341"/>
      <c r="BJR44" s="341"/>
      <c r="BJS44" s="341"/>
      <c r="BJT44" s="341"/>
      <c r="BJU44" s="341"/>
      <c r="BJV44" s="341"/>
      <c r="BJW44" s="341"/>
      <c r="BJX44" s="341"/>
      <c r="BJY44" s="341"/>
      <c r="BJZ44" s="341"/>
      <c r="BKA44" s="341"/>
      <c r="BKB44" s="341"/>
      <c r="BKC44" s="341"/>
      <c r="BKD44" s="341"/>
      <c r="BKE44" s="341"/>
      <c r="BKF44" s="341"/>
      <c r="BKG44" s="341"/>
      <c r="BKH44" s="341"/>
      <c r="BKI44" s="341"/>
      <c r="BKJ44" s="341"/>
      <c r="BKK44" s="341"/>
      <c r="BKL44" s="341"/>
      <c r="BKM44" s="341"/>
      <c r="BKN44" s="341"/>
      <c r="BKO44" s="341"/>
      <c r="BKP44" s="341"/>
      <c r="BKQ44" s="341"/>
      <c r="BKR44" s="341"/>
      <c r="BKS44" s="341"/>
      <c r="BKT44" s="341"/>
      <c r="BKU44" s="341"/>
      <c r="BKV44" s="341"/>
      <c r="BKW44" s="341"/>
      <c r="BKX44" s="341"/>
      <c r="BKY44" s="341"/>
      <c r="BKZ44" s="341"/>
      <c r="BLA44" s="341"/>
      <c r="BLB44" s="341"/>
      <c r="BLC44" s="341"/>
      <c r="BLD44" s="341"/>
      <c r="BLE44" s="341"/>
      <c r="BLF44" s="341"/>
      <c r="BLG44" s="341"/>
      <c r="BLH44" s="341"/>
      <c r="BLI44" s="341"/>
      <c r="BLJ44" s="341"/>
      <c r="BLK44" s="341"/>
      <c r="BLL44" s="341"/>
      <c r="BLM44" s="341"/>
      <c r="BLN44" s="341"/>
      <c r="BLO44" s="341"/>
      <c r="BLP44" s="341"/>
      <c r="BLQ44" s="341"/>
      <c r="BLR44" s="341"/>
      <c r="BLS44" s="341"/>
      <c r="BLT44" s="341"/>
      <c r="BLU44" s="341"/>
      <c r="BLV44" s="341"/>
      <c r="BLW44" s="341"/>
      <c r="BLX44" s="341"/>
      <c r="BLY44" s="341"/>
      <c r="BLZ44" s="341"/>
      <c r="BMA44" s="341"/>
      <c r="BMB44" s="341"/>
      <c r="BMC44" s="341"/>
      <c r="BMD44" s="341"/>
      <c r="BME44" s="341"/>
      <c r="BMF44" s="341"/>
      <c r="BMG44" s="341"/>
      <c r="BMH44" s="341"/>
      <c r="BMI44" s="341"/>
      <c r="BMJ44" s="341"/>
      <c r="BMK44" s="341"/>
      <c r="BML44" s="341"/>
      <c r="BMM44" s="341"/>
      <c r="BMN44" s="341"/>
      <c r="BMO44" s="341"/>
      <c r="BMP44" s="341"/>
      <c r="BMQ44" s="341"/>
      <c r="BMR44" s="341"/>
      <c r="BMS44" s="341"/>
      <c r="BMT44" s="341"/>
      <c r="BMU44" s="341"/>
      <c r="BMV44" s="341"/>
      <c r="BMW44" s="341"/>
      <c r="BMX44" s="341"/>
      <c r="BMY44" s="341"/>
      <c r="BMZ44" s="341"/>
      <c r="BNA44" s="341"/>
      <c r="BNB44" s="341"/>
      <c r="BNC44" s="341"/>
      <c r="BND44" s="341"/>
      <c r="BNE44" s="341"/>
      <c r="BNF44" s="341"/>
      <c r="BNG44" s="341"/>
      <c r="BNH44" s="341"/>
      <c r="BNI44" s="341"/>
      <c r="BNJ44" s="341"/>
      <c r="BNK44" s="341"/>
      <c r="BNL44" s="341"/>
      <c r="BNM44" s="341"/>
      <c r="BNN44" s="341"/>
      <c r="BNO44" s="341"/>
      <c r="BNP44" s="341"/>
      <c r="BNQ44" s="341"/>
      <c r="BNR44" s="341"/>
      <c r="BNS44" s="341"/>
      <c r="BNT44" s="341"/>
      <c r="BNU44" s="341"/>
      <c r="BNV44" s="341"/>
      <c r="BNW44" s="341"/>
      <c r="BNX44" s="341"/>
      <c r="BNY44" s="341"/>
      <c r="BNZ44" s="341"/>
      <c r="BOA44" s="341"/>
      <c r="BOB44" s="341"/>
      <c r="BOC44" s="341"/>
      <c r="BOD44" s="341"/>
      <c r="BOE44" s="341"/>
      <c r="BOF44" s="341"/>
      <c r="BOG44" s="341"/>
      <c r="BOH44" s="341"/>
      <c r="BOI44" s="341"/>
      <c r="BOJ44" s="341"/>
      <c r="BOK44" s="341"/>
      <c r="BOL44" s="341"/>
      <c r="BOM44" s="341"/>
      <c r="BON44" s="341"/>
      <c r="BOO44" s="341"/>
      <c r="BOP44" s="341"/>
      <c r="BOQ44" s="341"/>
      <c r="BOR44" s="341"/>
      <c r="BOS44" s="341"/>
      <c r="BOT44" s="341"/>
      <c r="BOU44" s="341"/>
      <c r="BOV44" s="341"/>
      <c r="BOW44" s="341"/>
      <c r="BOX44" s="341"/>
      <c r="BOY44" s="341"/>
      <c r="BOZ44" s="341"/>
      <c r="BPA44" s="341"/>
      <c r="BPB44" s="341"/>
      <c r="BPC44" s="341"/>
      <c r="BPD44" s="341"/>
      <c r="BPE44" s="341"/>
      <c r="BPF44" s="341"/>
      <c r="BPG44" s="341"/>
      <c r="BPH44" s="341"/>
      <c r="BPI44" s="341"/>
      <c r="BPJ44" s="341"/>
      <c r="BPK44" s="341"/>
      <c r="BPL44" s="341"/>
      <c r="BPM44" s="341"/>
      <c r="BPN44" s="341"/>
      <c r="BPO44" s="341"/>
      <c r="BPP44" s="341"/>
      <c r="BPQ44" s="341"/>
      <c r="BPR44" s="341"/>
      <c r="BPS44" s="341"/>
      <c r="BPT44" s="341"/>
      <c r="BPU44" s="341"/>
      <c r="BPV44" s="341"/>
      <c r="BPW44" s="341"/>
      <c r="BPX44" s="341"/>
      <c r="BPY44" s="341"/>
      <c r="BPZ44" s="341"/>
      <c r="BQA44" s="341"/>
      <c r="BQB44" s="341"/>
      <c r="BQC44" s="341"/>
      <c r="BQD44" s="341"/>
      <c r="BQE44" s="341"/>
      <c r="BQF44" s="341"/>
      <c r="BQG44" s="341"/>
      <c r="BQH44" s="341"/>
      <c r="BQI44" s="341"/>
      <c r="BQJ44" s="341"/>
      <c r="BQK44" s="341"/>
      <c r="BQL44" s="341"/>
      <c r="BQM44" s="341"/>
      <c r="BQN44" s="341"/>
      <c r="BQO44" s="341"/>
      <c r="BQP44" s="341"/>
      <c r="BQQ44" s="341"/>
      <c r="BQR44" s="341"/>
      <c r="BQS44" s="341"/>
      <c r="BQT44" s="341"/>
      <c r="BQU44" s="341"/>
      <c r="BQV44" s="341"/>
      <c r="BQW44" s="341"/>
      <c r="BQX44" s="341"/>
      <c r="BQY44" s="341"/>
      <c r="BQZ44" s="341"/>
      <c r="BRA44" s="341"/>
      <c r="BRB44" s="341"/>
      <c r="BRC44" s="341"/>
      <c r="BRD44" s="341"/>
      <c r="BRE44" s="341"/>
      <c r="BRF44" s="341"/>
      <c r="BRG44" s="341"/>
      <c r="BRH44" s="341"/>
      <c r="BRI44" s="341"/>
      <c r="BRJ44" s="341"/>
      <c r="BRK44" s="341"/>
      <c r="BRL44" s="341"/>
      <c r="BRM44" s="341"/>
      <c r="BRN44" s="341"/>
      <c r="BRO44" s="341"/>
      <c r="BRP44" s="341"/>
      <c r="BRQ44" s="341"/>
      <c r="BRR44" s="341"/>
      <c r="BRS44" s="341"/>
      <c r="BRT44" s="341"/>
      <c r="BRU44" s="341"/>
      <c r="BRV44" s="341"/>
      <c r="BRW44" s="341"/>
      <c r="BRX44" s="341"/>
      <c r="BRY44" s="341"/>
      <c r="BRZ44" s="341"/>
      <c r="BSA44" s="341"/>
      <c r="BSB44" s="341"/>
      <c r="BSC44" s="341"/>
      <c r="BSD44" s="341"/>
      <c r="BSE44" s="341"/>
      <c r="BSF44" s="341"/>
      <c r="BSG44" s="341"/>
      <c r="BSH44" s="341"/>
      <c r="BSI44" s="341"/>
      <c r="BSJ44" s="341"/>
      <c r="BSK44" s="341"/>
      <c r="BSL44" s="341"/>
      <c r="BSM44" s="341"/>
      <c r="BSN44" s="341"/>
      <c r="BSO44" s="341"/>
      <c r="BSP44" s="341"/>
      <c r="BSQ44" s="341"/>
      <c r="BSR44" s="341"/>
      <c r="BSS44" s="341"/>
      <c r="BST44" s="341"/>
      <c r="BSU44" s="341"/>
      <c r="BSV44" s="341"/>
      <c r="BSW44" s="341"/>
      <c r="BSX44" s="341"/>
      <c r="BSY44" s="341"/>
      <c r="BSZ44" s="341"/>
      <c r="BTA44" s="341"/>
      <c r="BTB44" s="341"/>
      <c r="BTC44" s="341"/>
      <c r="BTD44" s="341"/>
      <c r="BTE44" s="341"/>
      <c r="BTF44" s="341"/>
      <c r="BTG44" s="341"/>
      <c r="BTH44" s="341"/>
      <c r="BTI44" s="341"/>
      <c r="BTJ44" s="341"/>
      <c r="BTK44" s="341"/>
      <c r="BTL44" s="341"/>
      <c r="BTM44" s="341"/>
      <c r="BTN44" s="341"/>
      <c r="BTO44" s="341"/>
      <c r="BTP44" s="341"/>
      <c r="BTQ44" s="341"/>
      <c r="BTR44" s="341"/>
      <c r="BTS44" s="341"/>
      <c r="BTT44" s="341"/>
      <c r="BTU44" s="341"/>
      <c r="BTV44" s="341"/>
      <c r="BTW44" s="341"/>
      <c r="BTX44" s="341"/>
      <c r="BTY44" s="341"/>
      <c r="BTZ44" s="341"/>
      <c r="BUA44" s="341"/>
      <c r="BUB44" s="341"/>
      <c r="BUC44" s="341"/>
      <c r="BUD44" s="341"/>
      <c r="BUE44" s="341"/>
      <c r="BUF44" s="341"/>
      <c r="BUG44" s="341"/>
      <c r="BUH44" s="341"/>
      <c r="BUI44" s="341"/>
      <c r="BUJ44" s="341"/>
      <c r="BUK44" s="341"/>
      <c r="BUL44" s="341"/>
      <c r="BUM44" s="341"/>
      <c r="BUN44" s="341"/>
      <c r="BUO44" s="341"/>
      <c r="BUP44" s="341"/>
      <c r="BUQ44" s="341"/>
      <c r="BUR44" s="341"/>
      <c r="BUS44" s="341"/>
      <c r="BUT44" s="341"/>
      <c r="BUU44" s="341"/>
      <c r="BUV44" s="341"/>
      <c r="BUW44" s="341"/>
      <c r="BUX44" s="341"/>
      <c r="BUY44" s="341"/>
      <c r="BUZ44" s="341"/>
      <c r="BVA44" s="341"/>
      <c r="BVB44" s="341"/>
      <c r="BVC44" s="341"/>
      <c r="BVD44" s="341"/>
      <c r="BVE44" s="341"/>
      <c r="BVF44" s="341"/>
      <c r="BVG44" s="341"/>
      <c r="BVH44" s="341"/>
      <c r="BVI44" s="341"/>
      <c r="BVJ44" s="341"/>
      <c r="BVK44" s="341"/>
      <c r="BVL44" s="341"/>
      <c r="BVM44" s="341"/>
      <c r="BVN44" s="341"/>
      <c r="BVO44" s="341"/>
      <c r="BVP44" s="341"/>
      <c r="BVQ44" s="341"/>
      <c r="BVR44" s="341"/>
      <c r="BVS44" s="341"/>
      <c r="BVT44" s="341"/>
      <c r="BVU44" s="341"/>
      <c r="BVV44" s="341"/>
      <c r="BVW44" s="341"/>
      <c r="BVX44" s="341"/>
      <c r="BVY44" s="341"/>
      <c r="BVZ44" s="341"/>
      <c r="BWA44" s="341"/>
      <c r="BWB44" s="341"/>
      <c r="BWC44" s="341"/>
      <c r="BWD44" s="341"/>
      <c r="BWE44" s="341"/>
      <c r="BWF44" s="341"/>
      <c r="BWG44" s="341"/>
      <c r="BWH44" s="341"/>
      <c r="BWI44" s="341"/>
      <c r="BWJ44" s="341"/>
      <c r="BWK44" s="341"/>
      <c r="BWL44" s="341"/>
      <c r="BWM44" s="341"/>
      <c r="BWN44" s="341"/>
      <c r="BWO44" s="341"/>
      <c r="BWP44" s="341"/>
      <c r="BWQ44" s="341"/>
      <c r="BWR44" s="341"/>
      <c r="BWS44" s="341"/>
      <c r="BWT44" s="341"/>
      <c r="BWU44" s="341"/>
      <c r="BWV44" s="341"/>
      <c r="BWW44" s="341"/>
      <c r="BWX44" s="341"/>
      <c r="BWY44" s="341"/>
      <c r="BWZ44" s="341"/>
      <c r="BXA44" s="341"/>
      <c r="BXB44" s="341"/>
      <c r="BXC44" s="341"/>
      <c r="BXD44" s="341"/>
      <c r="BXE44" s="341"/>
      <c r="BXF44" s="341"/>
      <c r="BXG44" s="341"/>
      <c r="BXH44" s="341"/>
      <c r="BXI44" s="341"/>
      <c r="BXJ44" s="341"/>
      <c r="BXK44" s="341"/>
      <c r="BXL44" s="341"/>
      <c r="BXM44" s="341"/>
      <c r="BXN44" s="341"/>
      <c r="BXO44" s="341"/>
      <c r="BXP44" s="341"/>
      <c r="BXQ44" s="341"/>
      <c r="BXR44" s="341"/>
      <c r="BXS44" s="341"/>
      <c r="BXT44" s="341"/>
      <c r="BXU44" s="341"/>
      <c r="BXV44" s="341"/>
      <c r="BXW44" s="341"/>
      <c r="BXX44" s="341"/>
      <c r="BXY44" s="341"/>
      <c r="BXZ44" s="341"/>
      <c r="BYA44" s="341"/>
      <c r="BYB44" s="341"/>
      <c r="BYC44" s="341"/>
      <c r="BYD44" s="341"/>
      <c r="BYE44" s="341"/>
      <c r="BYF44" s="341"/>
      <c r="BYG44" s="341"/>
      <c r="BYH44" s="341"/>
      <c r="BYI44" s="341"/>
      <c r="BYJ44" s="341"/>
      <c r="BYK44" s="341"/>
      <c r="BYL44" s="341"/>
      <c r="BYM44" s="341"/>
      <c r="BYN44" s="341"/>
      <c r="BYO44" s="341"/>
      <c r="BYP44" s="341"/>
      <c r="BYQ44" s="341"/>
      <c r="BYR44" s="341"/>
      <c r="BYS44" s="341"/>
      <c r="BYT44" s="341"/>
      <c r="BYU44" s="341"/>
      <c r="BYV44" s="341"/>
      <c r="BYW44" s="341"/>
      <c r="BYX44" s="341"/>
      <c r="BYY44" s="341"/>
      <c r="BYZ44" s="341"/>
      <c r="BZA44" s="341"/>
      <c r="BZB44" s="341"/>
      <c r="BZC44" s="341"/>
      <c r="BZD44" s="341"/>
      <c r="BZE44" s="341"/>
      <c r="BZF44" s="341"/>
      <c r="BZG44" s="341"/>
      <c r="BZH44" s="341"/>
      <c r="BZI44" s="341"/>
      <c r="BZJ44" s="341"/>
      <c r="BZK44" s="341"/>
      <c r="BZL44" s="341"/>
      <c r="BZM44" s="341"/>
      <c r="BZN44" s="341"/>
      <c r="BZO44" s="341"/>
      <c r="BZP44" s="341"/>
      <c r="BZQ44" s="341"/>
      <c r="BZR44" s="341"/>
      <c r="BZS44" s="341"/>
      <c r="BZT44" s="341"/>
      <c r="BZU44" s="341"/>
      <c r="BZV44" s="341"/>
      <c r="BZW44" s="341"/>
      <c r="BZX44" s="341"/>
      <c r="BZY44" s="341"/>
      <c r="BZZ44" s="341"/>
      <c r="CAA44" s="341"/>
      <c r="CAB44" s="341"/>
      <c r="CAC44" s="341"/>
      <c r="CAD44" s="341"/>
      <c r="CAE44" s="341"/>
      <c r="CAF44" s="341"/>
      <c r="CAG44" s="341"/>
      <c r="CAH44" s="341"/>
      <c r="CAI44" s="341"/>
      <c r="CAJ44" s="341"/>
      <c r="CAK44" s="341"/>
      <c r="CAL44" s="341"/>
      <c r="CAM44" s="341"/>
      <c r="CAN44" s="341"/>
      <c r="CAO44" s="341"/>
      <c r="CAP44" s="341"/>
      <c r="CAQ44" s="341"/>
      <c r="CAR44" s="341"/>
      <c r="CAS44" s="341"/>
      <c r="CAT44" s="341"/>
      <c r="CAU44" s="341"/>
      <c r="CAV44" s="341"/>
      <c r="CAW44" s="341"/>
      <c r="CAX44" s="341"/>
      <c r="CAY44" s="341"/>
      <c r="CAZ44" s="341"/>
      <c r="CBA44" s="341"/>
      <c r="CBB44" s="341"/>
      <c r="CBC44" s="341"/>
      <c r="CBD44" s="341"/>
      <c r="CBE44" s="341"/>
      <c r="CBF44" s="341"/>
      <c r="CBG44" s="341"/>
      <c r="CBH44" s="341"/>
      <c r="CBI44" s="341"/>
      <c r="CBJ44" s="341"/>
      <c r="CBK44" s="341"/>
      <c r="CBL44" s="341"/>
      <c r="CBM44" s="341"/>
      <c r="CBN44" s="341"/>
      <c r="CBO44" s="341"/>
      <c r="CBP44" s="341"/>
      <c r="CBQ44" s="341"/>
      <c r="CBR44" s="341"/>
      <c r="CBS44" s="341"/>
      <c r="CBT44" s="341"/>
      <c r="CBU44" s="341"/>
      <c r="CBV44" s="341"/>
      <c r="CBW44" s="341"/>
      <c r="CBX44" s="341"/>
      <c r="CBY44" s="341"/>
      <c r="CBZ44" s="341"/>
      <c r="CCA44" s="341"/>
      <c r="CCB44" s="341"/>
      <c r="CCC44" s="341"/>
      <c r="CCD44" s="341"/>
      <c r="CCE44" s="341"/>
      <c r="CCF44" s="341"/>
      <c r="CCG44" s="341"/>
      <c r="CCH44" s="341"/>
      <c r="CCI44" s="341"/>
      <c r="CCJ44" s="341"/>
      <c r="CCK44" s="341"/>
      <c r="CCL44" s="341"/>
      <c r="CCM44" s="341"/>
      <c r="CCN44" s="341"/>
      <c r="CCO44" s="341"/>
      <c r="CCP44" s="341"/>
      <c r="CCQ44" s="341"/>
      <c r="CCR44" s="341"/>
      <c r="CCS44" s="341"/>
      <c r="CCT44" s="341"/>
      <c r="CCU44" s="341"/>
      <c r="CCV44" s="341"/>
      <c r="CCW44" s="341"/>
      <c r="CCX44" s="341"/>
      <c r="CCY44" s="341"/>
      <c r="CCZ44" s="341"/>
      <c r="CDA44" s="341"/>
      <c r="CDB44" s="341"/>
      <c r="CDC44" s="341"/>
      <c r="CDD44" s="341"/>
      <c r="CDE44" s="341"/>
      <c r="CDF44" s="341"/>
      <c r="CDG44" s="341"/>
      <c r="CDH44" s="341"/>
      <c r="CDI44" s="341"/>
      <c r="CDJ44" s="341"/>
      <c r="CDK44" s="341"/>
      <c r="CDL44" s="341"/>
      <c r="CDM44" s="341"/>
      <c r="CDN44" s="341"/>
      <c r="CDO44" s="341"/>
      <c r="CDP44" s="341"/>
      <c r="CDQ44" s="341"/>
      <c r="CDR44" s="341"/>
      <c r="CDS44" s="341"/>
      <c r="CDT44" s="341"/>
      <c r="CDU44" s="341"/>
      <c r="CDV44" s="341"/>
      <c r="CDW44" s="341"/>
      <c r="CDX44" s="341"/>
      <c r="CDY44" s="341"/>
      <c r="CDZ44" s="341"/>
      <c r="CEA44" s="341"/>
      <c r="CEB44" s="341"/>
      <c r="CEC44" s="341"/>
      <c r="CED44" s="341"/>
      <c r="CEE44" s="341"/>
      <c r="CEF44" s="341"/>
      <c r="CEG44" s="341"/>
      <c r="CEH44" s="341"/>
      <c r="CEI44" s="341"/>
      <c r="CEJ44" s="341"/>
      <c r="CEK44" s="341"/>
      <c r="CEL44" s="341"/>
      <c r="CEM44" s="341"/>
      <c r="CEN44" s="341"/>
      <c r="CEO44" s="341"/>
      <c r="CEP44" s="341"/>
      <c r="CEQ44" s="341"/>
      <c r="CER44" s="341"/>
      <c r="CES44" s="341"/>
      <c r="CET44" s="341"/>
      <c r="CEU44" s="341"/>
      <c r="CEV44" s="341"/>
      <c r="CEW44" s="341"/>
      <c r="CEX44" s="341"/>
      <c r="CEY44" s="341"/>
      <c r="CEZ44" s="341"/>
      <c r="CFA44" s="341"/>
      <c r="CFB44" s="341"/>
      <c r="CFC44" s="341"/>
      <c r="CFD44" s="341"/>
      <c r="CFE44" s="341"/>
      <c r="CFF44" s="341"/>
      <c r="CFG44" s="341"/>
      <c r="CFH44" s="341"/>
      <c r="CFI44" s="341"/>
      <c r="CFJ44" s="341"/>
      <c r="CFK44" s="341"/>
      <c r="CFL44" s="341"/>
      <c r="CFM44" s="341"/>
      <c r="CFN44" s="341"/>
      <c r="CFO44" s="341"/>
      <c r="CFP44" s="341"/>
      <c r="CFQ44" s="341"/>
      <c r="CFR44" s="341"/>
      <c r="CFS44" s="341"/>
      <c r="CFT44" s="341"/>
      <c r="CFU44" s="341"/>
      <c r="CFV44" s="341"/>
      <c r="CFW44" s="341"/>
      <c r="CFX44" s="341"/>
      <c r="CFY44" s="341"/>
      <c r="CFZ44" s="341"/>
      <c r="CGA44" s="341"/>
      <c r="CGB44" s="341"/>
      <c r="CGC44" s="341"/>
      <c r="CGD44" s="341"/>
      <c r="CGE44" s="341"/>
      <c r="CGF44" s="341"/>
      <c r="CGG44" s="341"/>
      <c r="CGH44" s="341"/>
      <c r="CGI44" s="341"/>
      <c r="CGJ44" s="341"/>
      <c r="CGK44" s="341"/>
      <c r="CGL44" s="341"/>
      <c r="CGM44" s="341"/>
      <c r="CGN44" s="341"/>
      <c r="CGO44" s="341"/>
      <c r="CGP44" s="341"/>
      <c r="CGQ44" s="341"/>
      <c r="CGR44" s="341"/>
      <c r="CGS44" s="341"/>
      <c r="CGT44" s="341"/>
      <c r="CGU44" s="341"/>
      <c r="CGV44" s="341"/>
      <c r="CGW44" s="341"/>
      <c r="CGX44" s="341"/>
      <c r="CGY44" s="341"/>
      <c r="CGZ44" s="341"/>
      <c r="CHA44" s="341"/>
      <c r="CHB44" s="341"/>
      <c r="CHC44" s="341"/>
      <c r="CHD44" s="341"/>
      <c r="CHE44" s="341"/>
      <c r="CHF44" s="341"/>
      <c r="CHG44" s="341"/>
      <c r="CHH44" s="341"/>
      <c r="CHI44" s="341"/>
      <c r="CHJ44" s="341"/>
      <c r="CHK44" s="341"/>
      <c r="CHL44" s="341"/>
      <c r="CHM44" s="341"/>
      <c r="CHN44" s="341"/>
      <c r="CHO44" s="341"/>
      <c r="CHP44" s="341"/>
      <c r="CHQ44" s="341"/>
      <c r="CHR44" s="341"/>
      <c r="CHS44" s="341"/>
      <c r="CHT44" s="341"/>
      <c r="CHU44" s="341"/>
      <c r="CHV44" s="341"/>
      <c r="CHW44" s="341"/>
      <c r="CHX44" s="341"/>
      <c r="CHY44" s="341"/>
      <c r="CHZ44" s="341"/>
      <c r="CIA44" s="341"/>
      <c r="CIB44" s="341"/>
      <c r="CIC44" s="341"/>
      <c r="CID44" s="341"/>
      <c r="CIE44" s="341"/>
      <c r="CIF44" s="341"/>
      <c r="CIG44" s="341"/>
      <c r="CIH44" s="341"/>
      <c r="CII44" s="341"/>
      <c r="CIJ44" s="341"/>
      <c r="CIK44" s="341"/>
      <c r="CIL44" s="341"/>
      <c r="CIM44" s="341"/>
      <c r="CIN44" s="341"/>
      <c r="CIO44" s="341"/>
      <c r="CIP44" s="341"/>
      <c r="CIQ44" s="341"/>
      <c r="CIR44" s="341"/>
      <c r="CIS44" s="341"/>
      <c r="CIT44" s="341"/>
      <c r="CIU44" s="341"/>
      <c r="CIV44" s="341"/>
      <c r="CIW44" s="341"/>
      <c r="CIX44" s="341"/>
      <c r="CIY44" s="341"/>
      <c r="CIZ44" s="341"/>
      <c r="CJA44" s="341"/>
      <c r="CJB44" s="341"/>
      <c r="CJC44" s="341"/>
      <c r="CJD44" s="341"/>
      <c r="CJE44" s="341"/>
      <c r="CJF44" s="341"/>
      <c r="CJG44" s="341"/>
      <c r="CJH44" s="341"/>
      <c r="CJI44" s="341"/>
      <c r="CJJ44" s="341"/>
      <c r="CJK44" s="341"/>
      <c r="CJL44" s="341"/>
      <c r="CJM44" s="341"/>
      <c r="CJN44" s="341"/>
      <c r="CJO44" s="341"/>
      <c r="CJP44" s="341"/>
      <c r="CJQ44" s="341"/>
      <c r="CJR44" s="341"/>
      <c r="CJS44" s="341"/>
      <c r="CJT44" s="341"/>
      <c r="CJU44" s="341"/>
      <c r="CJV44" s="341"/>
      <c r="CJW44" s="341"/>
      <c r="CJX44" s="341"/>
      <c r="CJY44" s="341"/>
      <c r="CJZ44" s="341"/>
      <c r="CKA44" s="341"/>
      <c r="CKB44" s="341"/>
      <c r="CKC44" s="341"/>
      <c r="CKD44" s="341"/>
      <c r="CKE44" s="341"/>
      <c r="CKF44" s="341"/>
      <c r="CKG44" s="341"/>
      <c r="CKH44" s="341"/>
      <c r="CKI44" s="341"/>
      <c r="CKJ44" s="341"/>
      <c r="CKK44" s="341"/>
      <c r="CKL44" s="341"/>
      <c r="CKM44" s="341"/>
      <c r="CKN44" s="341"/>
      <c r="CKO44" s="341"/>
      <c r="CKP44" s="341"/>
      <c r="CKQ44" s="341"/>
      <c r="CKR44" s="341"/>
      <c r="CKS44" s="341"/>
      <c r="CKT44" s="341"/>
      <c r="CKU44" s="341"/>
      <c r="CKV44" s="341"/>
      <c r="CKW44" s="341"/>
      <c r="CKX44" s="341"/>
      <c r="CKY44" s="341"/>
      <c r="CKZ44" s="341"/>
      <c r="CLA44" s="341"/>
      <c r="CLB44" s="341"/>
      <c r="CLC44" s="341"/>
      <c r="CLD44" s="341"/>
      <c r="CLE44" s="341"/>
      <c r="CLF44" s="341"/>
      <c r="CLG44" s="341"/>
      <c r="CLH44" s="341"/>
      <c r="CLI44" s="341"/>
      <c r="CLJ44" s="341"/>
      <c r="CLK44" s="341"/>
      <c r="CLL44" s="341"/>
      <c r="CLM44" s="341"/>
      <c r="CLN44" s="341"/>
      <c r="CLO44" s="341"/>
      <c r="CLP44" s="341"/>
      <c r="CLQ44" s="341"/>
      <c r="CLR44" s="341"/>
      <c r="CLS44" s="341"/>
      <c r="CLT44" s="341"/>
      <c r="CLU44" s="341"/>
      <c r="CLV44" s="341"/>
      <c r="CLW44" s="341"/>
      <c r="CLX44" s="341"/>
      <c r="CLY44" s="341"/>
      <c r="CLZ44" s="341"/>
      <c r="CMA44" s="341"/>
      <c r="CMB44" s="341"/>
      <c r="CMC44" s="341"/>
      <c r="CMD44" s="341"/>
      <c r="CME44" s="341"/>
      <c r="CMF44" s="341"/>
      <c r="CMG44" s="341"/>
      <c r="CMH44" s="341"/>
      <c r="CMI44" s="341"/>
      <c r="CMJ44" s="341"/>
      <c r="CMK44" s="341"/>
      <c r="CML44" s="341"/>
      <c r="CMM44" s="341"/>
      <c r="CMN44" s="341"/>
      <c r="CMO44" s="341"/>
      <c r="CMP44" s="341"/>
      <c r="CMQ44" s="341"/>
      <c r="CMR44" s="341"/>
      <c r="CMS44" s="341"/>
      <c r="CMT44" s="341"/>
      <c r="CMU44" s="341"/>
      <c r="CMV44" s="341"/>
      <c r="CMW44" s="341"/>
      <c r="CMX44" s="341"/>
      <c r="CMY44" s="341"/>
      <c r="CMZ44" s="341"/>
      <c r="CNA44" s="341"/>
      <c r="CNB44" s="341"/>
      <c r="CNC44" s="341"/>
      <c r="CND44" s="341"/>
      <c r="CNE44" s="341"/>
      <c r="CNF44" s="341"/>
      <c r="CNG44" s="341"/>
      <c r="CNH44" s="341"/>
      <c r="CNI44" s="341"/>
      <c r="CNJ44" s="341"/>
      <c r="CNK44" s="341"/>
      <c r="CNL44" s="341"/>
      <c r="CNM44" s="341"/>
      <c r="CNN44" s="341"/>
      <c r="CNO44" s="341"/>
      <c r="CNP44" s="341"/>
      <c r="CNQ44" s="341"/>
      <c r="CNR44" s="341"/>
      <c r="CNS44" s="341"/>
      <c r="CNT44" s="341"/>
      <c r="CNU44" s="341"/>
      <c r="CNV44" s="341"/>
      <c r="CNW44" s="341"/>
      <c r="CNX44" s="341"/>
      <c r="CNY44" s="341"/>
      <c r="CNZ44" s="341"/>
      <c r="COA44" s="341"/>
      <c r="COB44" s="341"/>
      <c r="COC44" s="341"/>
      <c r="COD44" s="341"/>
      <c r="COE44" s="341"/>
      <c r="COF44" s="341"/>
      <c r="COG44" s="341"/>
      <c r="COH44" s="341"/>
      <c r="COI44" s="341"/>
      <c r="COJ44" s="341"/>
      <c r="COK44" s="341"/>
      <c r="COL44" s="341"/>
      <c r="COM44" s="341"/>
      <c r="CON44" s="341"/>
      <c r="COO44" s="341"/>
      <c r="COP44" s="341"/>
      <c r="COQ44" s="341"/>
      <c r="COR44" s="341"/>
      <c r="COS44" s="341"/>
      <c r="COT44" s="341"/>
      <c r="COU44" s="341"/>
      <c r="COV44" s="341"/>
      <c r="COW44" s="341"/>
      <c r="COX44" s="341"/>
      <c r="COY44" s="341"/>
      <c r="COZ44" s="341"/>
      <c r="CPA44" s="341"/>
      <c r="CPB44" s="341"/>
      <c r="CPC44" s="341"/>
      <c r="CPD44" s="341"/>
      <c r="CPE44" s="341"/>
      <c r="CPF44" s="341"/>
      <c r="CPG44" s="341"/>
      <c r="CPH44" s="341"/>
      <c r="CPI44" s="341"/>
      <c r="CPJ44" s="341"/>
      <c r="CPK44" s="341"/>
      <c r="CPL44" s="341"/>
      <c r="CPM44" s="341"/>
      <c r="CPN44" s="341"/>
      <c r="CPO44" s="341"/>
      <c r="CPP44" s="341"/>
      <c r="CPQ44" s="341"/>
      <c r="CPR44" s="341"/>
      <c r="CPS44" s="341"/>
      <c r="CPT44" s="341"/>
      <c r="CPU44" s="341"/>
      <c r="CPV44" s="341"/>
      <c r="CPW44" s="341"/>
      <c r="CPX44" s="341"/>
      <c r="CPY44" s="341"/>
      <c r="CPZ44" s="341"/>
      <c r="CQA44" s="341"/>
      <c r="CQB44" s="341"/>
      <c r="CQC44" s="341"/>
      <c r="CQD44" s="341"/>
      <c r="CQE44" s="341"/>
      <c r="CQF44" s="341"/>
      <c r="CQG44" s="341"/>
      <c r="CQH44" s="341"/>
      <c r="CQI44" s="341"/>
      <c r="CQJ44" s="341"/>
      <c r="CQK44" s="341"/>
      <c r="CQL44" s="341"/>
      <c r="CQM44" s="341"/>
      <c r="CQN44" s="341"/>
      <c r="CQO44" s="341"/>
      <c r="CQP44" s="341"/>
      <c r="CQQ44" s="341"/>
      <c r="CQR44" s="341"/>
      <c r="CQS44" s="341"/>
      <c r="CQT44" s="341"/>
      <c r="CQU44" s="341"/>
      <c r="CQV44" s="341"/>
      <c r="CQW44" s="341"/>
      <c r="CQX44" s="341"/>
      <c r="CQY44" s="341"/>
      <c r="CQZ44" s="341"/>
      <c r="CRA44" s="341"/>
      <c r="CRB44" s="341"/>
      <c r="CRC44" s="341"/>
      <c r="CRD44" s="341"/>
      <c r="CRE44" s="341"/>
      <c r="CRF44" s="341"/>
      <c r="CRG44" s="341"/>
      <c r="CRH44" s="341"/>
      <c r="CRI44" s="341"/>
      <c r="CRJ44" s="341"/>
      <c r="CRK44" s="341"/>
      <c r="CRL44" s="341"/>
      <c r="CRM44" s="341"/>
      <c r="CRN44" s="341"/>
      <c r="CRO44" s="341"/>
      <c r="CRP44" s="341"/>
      <c r="CRQ44" s="341"/>
      <c r="CRR44" s="341"/>
      <c r="CRS44" s="341"/>
      <c r="CRT44" s="341"/>
      <c r="CRU44" s="341"/>
      <c r="CRV44" s="341"/>
      <c r="CRW44" s="341"/>
      <c r="CRX44" s="341"/>
      <c r="CRY44" s="341"/>
      <c r="CRZ44" s="341"/>
      <c r="CSA44" s="341"/>
      <c r="CSB44" s="341"/>
      <c r="CSC44" s="341"/>
      <c r="CSD44" s="341"/>
      <c r="CSE44" s="341"/>
      <c r="CSF44" s="341"/>
      <c r="CSG44" s="341"/>
      <c r="CSH44" s="341"/>
      <c r="CSI44" s="341"/>
      <c r="CSJ44" s="341"/>
      <c r="CSK44" s="341"/>
      <c r="CSL44" s="341"/>
      <c r="CSM44" s="341"/>
      <c r="CSN44" s="341"/>
      <c r="CSO44" s="341"/>
      <c r="CSP44" s="341"/>
      <c r="CSQ44" s="341"/>
      <c r="CSR44" s="341"/>
      <c r="CSS44" s="341"/>
      <c r="CST44" s="341"/>
      <c r="CSU44" s="341"/>
      <c r="CSV44" s="341"/>
      <c r="CSW44" s="341"/>
      <c r="CSX44" s="341"/>
      <c r="CSY44" s="341"/>
      <c r="CSZ44" s="341"/>
      <c r="CTA44" s="341"/>
      <c r="CTB44" s="341"/>
      <c r="CTC44" s="341"/>
      <c r="CTD44" s="341"/>
      <c r="CTE44" s="341"/>
      <c r="CTF44" s="341"/>
      <c r="CTG44" s="341"/>
      <c r="CTH44" s="341"/>
      <c r="CTI44" s="341"/>
      <c r="CTJ44" s="341"/>
      <c r="CTK44" s="341"/>
      <c r="CTL44" s="341"/>
      <c r="CTM44" s="341"/>
      <c r="CTN44" s="341"/>
      <c r="CTO44" s="341"/>
      <c r="CTP44" s="341"/>
      <c r="CTQ44" s="341"/>
      <c r="CTR44" s="341"/>
      <c r="CTS44" s="341"/>
      <c r="CTT44" s="341"/>
      <c r="CTU44" s="341"/>
      <c r="CTV44" s="341"/>
      <c r="CTW44" s="341"/>
      <c r="CTX44" s="341"/>
      <c r="CTY44" s="341"/>
      <c r="CTZ44" s="341"/>
      <c r="CUA44" s="341"/>
      <c r="CUB44" s="341"/>
      <c r="CUC44" s="341"/>
      <c r="CUD44" s="341"/>
      <c r="CUE44" s="341"/>
      <c r="CUF44" s="341"/>
      <c r="CUG44" s="341"/>
      <c r="CUH44" s="341"/>
      <c r="CUI44" s="341"/>
      <c r="CUJ44" s="341"/>
      <c r="CUK44" s="341"/>
      <c r="CUL44" s="341"/>
      <c r="CUM44" s="341"/>
      <c r="CUN44" s="341"/>
      <c r="CUO44" s="341"/>
      <c r="CUP44" s="341"/>
      <c r="CUQ44" s="341"/>
      <c r="CUR44" s="341"/>
      <c r="CUS44" s="341"/>
      <c r="CUT44" s="341"/>
      <c r="CUU44" s="341"/>
      <c r="CUV44" s="341"/>
      <c r="CUW44" s="341"/>
      <c r="CUX44" s="341"/>
      <c r="CUY44" s="341"/>
      <c r="CUZ44" s="341"/>
      <c r="CVA44" s="341"/>
      <c r="CVB44" s="341"/>
      <c r="CVC44" s="341"/>
      <c r="CVD44" s="341"/>
      <c r="CVE44" s="341"/>
      <c r="CVF44" s="341"/>
      <c r="CVG44" s="341"/>
      <c r="CVH44" s="341"/>
      <c r="CVI44" s="341"/>
      <c r="CVJ44" s="341"/>
      <c r="CVK44" s="341"/>
      <c r="CVL44" s="341"/>
      <c r="CVM44" s="341"/>
      <c r="CVN44" s="341"/>
      <c r="CVO44" s="341"/>
      <c r="CVP44" s="341"/>
      <c r="CVQ44" s="341"/>
      <c r="CVR44" s="341"/>
      <c r="CVS44" s="341"/>
      <c r="CVT44" s="341"/>
      <c r="CVU44" s="341"/>
      <c r="CVV44" s="341"/>
      <c r="CVW44" s="341"/>
      <c r="CVX44" s="341"/>
      <c r="CVY44" s="341"/>
      <c r="CVZ44" s="341"/>
      <c r="CWA44" s="341"/>
      <c r="CWB44" s="341"/>
      <c r="CWC44" s="341"/>
      <c r="CWD44" s="341"/>
      <c r="CWE44" s="341"/>
      <c r="CWF44" s="341"/>
      <c r="CWG44" s="341"/>
      <c r="CWH44" s="341"/>
      <c r="CWI44" s="341"/>
      <c r="CWJ44" s="341"/>
      <c r="CWK44" s="341"/>
      <c r="CWL44" s="341"/>
      <c r="CWM44" s="341"/>
      <c r="CWN44" s="341"/>
      <c r="CWO44" s="341"/>
      <c r="CWP44" s="341"/>
      <c r="CWQ44" s="341"/>
      <c r="CWR44" s="341"/>
      <c r="CWS44" s="341"/>
      <c r="CWT44" s="341"/>
      <c r="CWU44" s="341"/>
      <c r="CWV44" s="341"/>
      <c r="CWW44" s="341"/>
      <c r="CWX44" s="341"/>
      <c r="CWY44" s="341"/>
      <c r="CWZ44" s="341"/>
      <c r="CXA44" s="341"/>
      <c r="CXB44" s="341"/>
      <c r="CXC44" s="341"/>
      <c r="CXD44" s="341"/>
      <c r="CXE44" s="341"/>
      <c r="CXF44" s="341"/>
      <c r="CXG44" s="341"/>
      <c r="CXH44" s="341"/>
      <c r="CXI44" s="341"/>
      <c r="CXJ44" s="341"/>
      <c r="CXK44" s="341"/>
      <c r="CXL44" s="341"/>
      <c r="CXM44" s="341"/>
      <c r="CXN44" s="341"/>
      <c r="CXO44" s="341"/>
      <c r="CXP44" s="341"/>
      <c r="CXQ44" s="341"/>
      <c r="CXR44" s="341"/>
      <c r="CXS44" s="341"/>
      <c r="CXT44" s="341"/>
      <c r="CXU44" s="341"/>
      <c r="CXV44" s="341"/>
      <c r="CXW44" s="341"/>
      <c r="CXX44" s="341"/>
      <c r="CXY44" s="341"/>
      <c r="CXZ44" s="341"/>
      <c r="CYA44" s="341"/>
      <c r="CYB44" s="341"/>
      <c r="CYC44" s="341"/>
      <c r="CYD44" s="341"/>
      <c r="CYE44" s="341"/>
      <c r="CYF44" s="341"/>
      <c r="CYG44" s="341"/>
      <c r="CYH44" s="341"/>
      <c r="CYI44" s="341"/>
      <c r="CYJ44" s="341"/>
      <c r="CYK44" s="341"/>
      <c r="CYL44" s="341"/>
      <c r="CYM44" s="341"/>
      <c r="CYN44" s="341"/>
      <c r="CYO44" s="341"/>
      <c r="CYP44" s="341"/>
      <c r="CYQ44" s="341"/>
      <c r="CYR44" s="341"/>
      <c r="CYS44" s="341"/>
      <c r="CYT44" s="341"/>
      <c r="CYU44" s="341"/>
      <c r="CYV44" s="341"/>
      <c r="CYW44" s="341"/>
      <c r="CYX44" s="341"/>
      <c r="CYY44" s="341"/>
      <c r="CYZ44" s="341"/>
      <c r="CZA44" s="341"/>
      <c r="CZB44" s="341"/>
      <c r="CZC44" s="341"/>
      <c r="CZD44" s="341"/>
      <c r="CZE44" s="341"/>
      <c r="CZF44" s="341"/>
      <c r="CZG44" s="341"/>
      <c r="CZH44" s="341"/>
      <c r="CZI44" s="341"/>
      <c r="CZJ44" s="341"/>
      <c r="CZK44" s="341"/>
      <c r="CZL44" s="341"/>
      <c r="CZM44" s="341"/>
      <c r="CZN44" s="341"/>
      <c r="CZO44" s="341"/>
      <c r="CZP44" s="341"/>
      <c r="CZQ44" s="341"/>
      <c r="CZR44" s="341"/>
      <c r="CZS44" s="341"/>
      <c r="CZT44" s="341"/>
      <c r="CZU44" s="341"/>
      <c r="CZV44" s="341"/>
      <c r="CZW44" s="341"/>
      <c r="CZX44" s="341"/>
      <c r="CZY44" s="341"/>
      <c r="CZZ44" s="341"/>
      <c r="DAA44" s="341"/>
      <c r="DAB44" s="341"/>
      <c r="DAC44" s="341"/>
      <c r="DAD44" s="341"/>
      <c r="DAE44" s="341"/>
      <c r="DAF44" s="341"/>
      <c r="DAG44" s="341"/>
      <c r="DAH44" s="341"/>
      <c r="DAI44" s="341"/>
      <c r="DAJ44" s="341"/>
      <c r="DAK44" s="341"/>
      <c r="DAL44" s="341"/>
      <c r="DAM44" s="341"/>
      <c r="DAN44" s="341"/>
      <c r="DAO44" s="341"/>
      <c r="DAP44" s="341"/>
      <c r="DAQ44" s="341"/>
      <c r="DAR44" s="341"/>
      <c r="DAS44" s="341"/>
      <c r="DAT44" s="341"/>
      <c r="DAU44" s="341"/>
      <c r="DAV44" s="341"/>
      <c r="DAW44" s="341"/>
      <c r="DAX44" s="341"/>
      <c r="DAY44" s="341"/>
      <c r="DAZ44" s="341"/>
      <c r="DBA44" s="341"/>
      <c r="DBB44" s="341"/>
      <c r="DBC44" s="341"/>
      <c r="DBD44" s="341"/>
      <c r="DBE44" s="341"/>
      <c r="DBF44" s="341"/>
      <c r="DBG44" s="341"/>
      <c r="DBH44" s="341"/>
      <c r="DBI44" s="341"/>
      <c r="DBJ44" s="341"/>
      <c r="DBK44" s="341"/>
      <c r="DBL44" s="341"/>
      <c r="DBM44" s="341"/>
      <c r="DBN44" s="341"/>
      <c r="DBO44" s="341"/>
      <c r="DBP44" s="341"/>
      <c r="DBQ44" s="341"/>
      <c r="DBR44" s="341"/>
      <c r="DBS44" s="341"/>
      <c r="DBT44" s="341"/>
      <c r="DBU44" s="341"/>
      <c r="DBV44" s="341"/>
      <c r="DBW44" s="341"/>
      <c r="DBX44" s="341"/>
      <c r="DBY44" s="341"/>
      <c r="DBZ44" s="341"/>
      <c r="DCA44" s="341"/>
      <c r="DCB44" s="341"/>
      <c r="DCC44" s="341"/>
      <c r="DCD44" s="341"/>
      <c r="DCE44" s="341"/>
      <c r="DCF44" s="341"/>
      <c r="DCG44" s="341"/>
      <c r="DCH44" s="341"/>
      <c r="DCI44" s="341"/>
      <c r="DCJ44" s="341"/>
      <c r="DCK44" s="341"/>
      <c r="DCL44" s="341"/>
      <c r="DCM44" s="341"/>
      <c r="DCN44" s="341"/>
      <c r="DCO44" s="341"/>
      <c r="DCP44" s="341"/>
      <c r="DCQ44" s="341"/>
      <c r="DCR44" s="341"/>
      <c r="DCS44" s="341"/>
      <c r="DCT44" s="341"/>
      <c r="DCU44" s="341"/>
      <c r="DCV44" s="341"/>
      <c r="DCW44" s="341"/>
      <c r="DCX44" s="341"/>
      <c r="DCY44" s="341"/>
      <c r="DCZ44" s="341"/>
      <c r="DDA44" s="341"/>
      <c r="DDB44" s="341"/>
      <c r="DDC44" s="341"/>
      <c r="DDD44" s="341"/>
      <c r="DDE44" s="341"/>
      <c r="DDF44" s="341"/>
      <c r="DDG44" s="341"/>
      <c r="DDH44" s="341"/>
      <c r="DDI44" s="341"/>
      <c r="DDJ44" s="341"/>
      <c r="DDK44" s="341"/>
      <c r="DDL44" s="341"/>
      <c r="DDM44" s="341"/>
      <c r="DDN44" s="341"/>
      <c r="DDO44" s="341"/>
      <c r="DDP44" s="341"/>
      <c r="DDQ44" s="341"/>
      <c r="DDR44" s="341"/>
      <c r="DDS44" s="341"/>
      <c r="DDT44" s="341"/>
      <c r="DDU44" s="341"/>
      <c r="DDV44" s="341"/>
      <c r="DDW44" s="341"/>
      <c r="DDX44" s="341"/>
      <c r="DDY44" s="341"/>
      <c r="DDZ44" s="341"/>
      <c r="DEA44" s="341"/>
      <c r="DEB44" s="341"/>
      <c r="DEC44" s="341"/>
      <c r="DED44" s="341"/>
      <c r="DEE44" s="341"/>
      <c r="DEF44" s="341"/>
      <c r="DEG44" s="341"/>
      <c r="DEH44" s="341"/>
      <c r="DEI44" s="341"/>
      <c r="DEJ44" s="341"/>
      <c r="DEK44" s="341"/>
      <c r="DEL44" s="341"/>
      <c r="DEM44" s="341"/>
      <c r="DEN44" s="341"/>
      <c r="DEO44" s="341"/>
      <c r="DEP44" s="341"/>
      <c r="DEQ44" s="341"/>
      <c r="DER44" s="341"/>
      <c r="DES44" s="341"/>
      <c r="DET44" s="341"/>
      <c r="DEU44" s="341"/>
      <c r="DEV44" s="341"/>
      <c r="DEW44" s="341"/>
      <c r="DEX44" s="341"/>
      <c r="DEY44" s="341"/>
      <c r="DEZ44" s="341"/>
      <c r="DFA44" s="341"/>
      <c r="DFB44" s="341"/>
      <c r="DFC44" s="341"/>
      <c r="DFD44" s="341"/>
      <c r="DFE44" s="341"/>
      <c r="DFF44" s="341"/>
      <c r="DFG44" s="341"/>
      <c r="DFH44" s="341"/>
      <c r="DFI44" s="341"/>
      <c r="DFJ44" s="341"/>
      <c r="DFK44" s="341"/>
      <c r="DFL44" s="341"/>
      <c r="DFM44" s="341"/>
      <c r="DFN44" s="341"/>
      <c r="DFO44" s="341"/>
      <c r="DFP44" s="341"/>
      <c r="DFQ44" s="341"/>
      <c r="DFR44" s="341"/>
      <c r="DFS44" s="341"/>
      <c r="DFT44" s="341"/>
      <c r="DFU44" s="341"/>
      <c r="DFV44" s="341"/>
      <c r="DFW44" s="341"/>
      <c r="DFX44" s="341"/>
      <c r="DFY44" s="341"/>
      <c r="DFZ44" s="341"/>
      <c r="DGA44" s="341"/>
      <c r="DGB44" s="341"/>
      <c r="DGC44" s="341"/>
      <c r="DGD44" s="341"/>
      <c r="DGE44" s="341"/>
      <c r="DGF44" s="341"/>
      <c r="DGG44" s="341"/>
      <c r="DGH44" s="341"/>
      <c r="DGI44" s="341"/>
      <c r="DGJ44" s="341"/>
      <c r="DGK44" s="341"/>
      <c r="DGL44" s="341"/>
      <c r="DGM44" s="341"/>
      <c r="DGN44" s="341"/>
      <c r="DGO44" s="341"/>
      <c r="DGP44" s="341"/>
      <c r="DGQ44" s="341"/>
      <c r="DGR44" s="341"/>
      <c r="DGS44" s="341"/>
      <c r="DGT44" s="341"/>
      <c r="DGU44" s="341"/>
      <c r="DGV44" s="341"/>
      <c r="DGW44" s="341"/>
      <c r="DGX44" s="341"/>
      <c r="DGY44" s="341"/>
      <c r="DGZ44" s="341"/>
      <c r="DHA44" s="341"/>
      <c r="DHB44" s="341"/>
      <c r="DHC44" s="341"/>
      <c r="DHD44" s="341"/>
      <c r="DHE44" s="341"/>
      <c r="DHF44" s="341"/>
      <c r="DHG44" s="341"/>
      <c r="DHH44" s="341"/>
      <c r="DHI44" s="341"/>
      <c r="DHJ44" s="341"/>
      <c r="DHK44" s="341"/>
      <c r="DHL44" s="341"/>
      <c r="DHM44" s="341"/>
      <c r="DHN44" s="341"/>
      <c r="DHO44" s="341"/>
      <c r="DHP44" s="341"/>
      <c r="DHQ44" s="341"/>
      <c r="DHR44" s="341"/>
      <c r="DHS44" s="341"/>
      <c r="DHT44" s="341"/>
      <c r="DHU44" s="341"/>
      <c r="DHV44" s="341"/>
      <c r="DHW44" s="341"/>
      <c r="DHX44" s="341"/>
      <c r="DHY44" s="341"/>
      <c r="DHZ44" s="341"/>
      <c r="DIA44" s="341"/>
      <c r="DIB44" s="341"/>
      <c r="DIC44" s="341"/>
      <c r="DID44" s="341"/>
      <c r="DIE44" s="341"/>
      <c r="DIF44" s="341"/>
      <c r="DIG44" s="341"/>
      <c r="DIH44" s="341"/>
      <c r="DII44" s="341"/>
      <c r="DIJ44" s="341"/>
      <c r="DIK44" s="341"/>
      <c r="DIL44" s="341"/>
      <c r="DIM44" s="341"/>
      <c r="DIN44" s="341"/>
      <c r="DIO44" s="341"/>
      <c r="DIP44" s="341"/>
      <c r="DIQ44" s="341"/>
      <c r="DIR44" s="341"/>
      <c r="DIS44" s="341"/>
      <c r="DIT44" s="341"/>
      <c r="DIU44" s="341"/>
      <c r="DIV44" s="341"/>
      <c r="DIW44" s="341"/>
      <c r="DIX44" s="341"/>
      <c r="DIY44" s="341"/>
      <c r="DIZ44" s="341"/>
      <c r="DJA44" s="341"/>
      <c r="DJB44" s="341"/>
      <c r="DJC44" s="341"/>
      <c r="DJD44" s="341"/>
      <c r="DJE44" s="341"/>
      <c r="DJF44" s="341"/>
      <c r="DJG44" s="341"/>
      <c r="DJH44" s="341"/>
      <c r="DJI44" s="341"/>
      <c r="DJJ44" s="341"/>
      <c r="DJK44" s="341"/>
      <c r="DJL44" s="341"/>
      <c r="DJM44" s="341"/>
      <c r="DJN44" s="341"/>
      <c r="DJO44" s="341"/>
      <c r="DJP44" s="341"/>
      <c r="DJQ44" s="341"/>
      <c r="DJR44" s="341"/>
      <c r="DJS44" s="341"/>
      <c r="DJT44" s="341"/>
      <c r="DJU44" s="341"/>
      <c r="DJV44" s="341"/>
      <c r="DJW44" s="341"/>
      <c r="DJX44" s="341"/>
      <c r="DJY44" s="341"/>
      <c r="DJZ44" s="341"/>
      <c r="DKA44" s="341"/>
      <c r="DKB44" s="341"/>
      <c r="DKC44" s="341"/>
      <c r="DKD44" s="341"/>
      <c r="DKE44" s="341"/>
      <c r="DKF44" s="341"/>
      <c r="DKG44" s="341"/>
      <c r="DKH44" s="341"/>
      <c r="DKI44" s="341"/>
      <c r="DKJ44" s="341"/>
      <c r="DKK44" s="341"/>
      <c r="DKL44" s="341"/>
      <c r="DKM44" s="341"/>
      <c r="DKN44" s="341"/>
      <c r="DKO44" s="341"/>
      <c r="DKP44" s="341"/>
      <c r="DKQ44" s="341"/>
      <c r="DKR44" s="341"/>
      <c r="DKS44" s="341"/>
      <c r="DKT44" s="341"/>
      <c r="DKU44" s="341"/>
      <c r="DKV44" s="341"/>
      <c r="DKW44" s="341"/>
      <c r="DKX44" s="341"/>
      <c r="DKY44" s="341"/>
      <c r="DKZ44" s="341"/>
      <c r="DLA44" s="341"/>
      <c r="DLB44" s="341"/>
      <c r="DLC44" s="341"/>
      <c r="DLD44" s="341"/>
      <c r="DLE44" s="341"/>
      <c r="DLF44" s="341"/>
      <c r="DLG44" s="341"/>
      <c r="DLH44" s="341"/>
      <c r="DLI44" s="341"/>
      <c r="DLJ44" s="341"/>
      <c r="DLK44" s="341"/>
      <c r="DLL44" s="341"/>
      <c r="DLM44" s="341"/>
      <c r="DLN44" s="341"/>
      <c r="DLO44" s="341"/>
      <c r="DLP44" s="341"/>
      <c r="DLQ44" s="341"/>
      <c r="DLR44" s="341"/>
      <c r="DLS44" s="341"/>
      <c r="DLT44" s="341"/>
      <c r="DLU44" s="341"/>
      <c r="DLV44" s="341"/>
      <c r="DLW44" s="341"/>
      <c r="DLX44" s="341"/>
      <c r="DLY44" s="341"/>
      <c r="DLZ44" s="341"/>
      <c r="DMA44" s="341"/>
      <c r="DMB44" s="341"/>
      <c r="DMC44" s="341"/>
      <c r="DMD44" s="341"/>
      <c r="DME44" s="341"/>
      <c r="DMF44" s="341"/>
      <c r="DMG44" s="341"/>
      <c r="DMH44" s="341"/>
      <c r="DMI44" s="341"/>
      <c r="DMJ44" s="341"/>
      <c r="DMK44" s="341"/>
      <c r="DML44" s="341"/>
      <c r="DMM44" s="341"/>
      <c r="DMN44" s="341"/>
      <c r="DMO44" s="341"/>
      <c r="DMP44" s="341"/>
      <c r="DMQ44" s="341"/>
      <c r="DMR44" s="341"/>
      <c r="DMS44" s="341"/>
      <c r="DMT44" s="341"/>
      <c r="DMU44" s="341"/>
      <c r="DMV44" s="341"/>
      <c r="DMW44" s="341"/>
      <c r="DMX44" s="341"/>
      <c r="DMY44" s="341"/>
      <c r="DMZ44" s="341"/>
      <c r="DNA44" s="341"/>
      <c r="DNB44" s="341"/>
      <c r="DNC44" s="341"/>
      <c r="DND44" s="341"/>
      <c r="DNE44" s="341"/>
      <c r="DNF44" s="341"/>
      <c r="DNG44" s="341"/>
      <c r="DNH44" s="341"/>
      <c r="DNI44" s="341"/>
      <c r="DNJ44" s="341"/>
      <c r="DNK44" s="341"/>
      <c r="DNL44" s="341"/>
      <c r="DNM44" s="341"/>
      <c r="DNN44" s="341"/>
      <c r="DNO44" s="341"/>
      <c r="DNP44" s="341"/>
      <c r="DNQ44" s="341"/>
      <c r="DNR44" s="341"/>
      <c r="DNS44" s="341"/>
      <c r="DNT44" s="341"/>
      <c r="DNU44" s="341"/>
      <c r="DNV44" s="341"/>
      <c r="DNW44" s="341"/>
      <c r="DNX44" s="341"/>
      <c r="DNY44" s="341"/>
      <c r="DNZ44" s="341"/>
      <c r="DOA44" s="341"/>
      <c r="DOB44" s="341"/>
      <c r="DOC44" s="341"/>
      <c r="DOD44" s="341"/>
      <c r="DOE44" s="341"/>
      <c r="DOF44" s="341"/>
      <c r="DOG44" s="341"/>
      <c r="DOH44" s="341"/>
      <c r="DOI44" s="341"/>
      <c r="DOJ44" s="341"/>
      <c r="DOK44" s="341"/>
      <c r="DOL44" s="341"/>
      <c r="DOM44" s="341"/>
      <c r="DON44" s="341"/>
      <c r="DOO44" s="341"/>
      <c r="DOP44" s="341"/>
      <c r="DOQ44" s="341"/>
      <c r="DOR44" s="341"/>
      <c r="DOS44" s="341"/>
      <c r="DOT44" s="341"/>
      <c r="DOU44" s="341"/>
      <c r="DOV44" s="341"/>
      <c r="DOW44" s="341"/>
      <c r="DOX44" s="341"/>
      <c r="DOY44" s="341"/>
      <c r="DOZ44" s="341"/>
      <c r="DPA44" s="341"/>
      <c r="DPB44" s="341"/>
      <c r="DPC44" s="341"/>
      <c r="DPD44" s="341"/>
      <c r="DPE44" s="341"/>
      <c r="DPF44" s="341"/>
      <c r="DPG44" s="341"/>
      <c r="DPH44" s="341"/>
      <c r="DPI44" s="341"/>
      <c r="DPJ44" s="341"/>
      <c r="DPK44" s="341"/>
      <c r="DPL44" s="341"/>
      <c r="DPM44" s="341"/>
      <c r="DPN44" s="341"/>
      <c r="DPO44" s="341"/>
      <c r="DPP44" s="341"/>
      <c r="DPQ44" s="341"/>
      <c r="DPR44" s="341"/>
      <c r="DPS44" s="341"/>
      <c r="DPT44" s="341"/>
      <c r="DPU44" s="341"/>
      <c r="DPV44" s="341"/>
      <c r="DPW44" s="341"/>
      <c r="DPX44" s="341"/>
      <c r="DPY44" s="341"/>
      <c r="DPZ44" s="341"/>
      <c r="DQA44" s="341"/>
      <c r="DQB44" s="341"/>
      <c r="DQC44" s="341"/>
      <c r="DQD44" s="341"/>
      <c r="DQE44" s="341"/>
      <c r="DQF44" s="341"/>
      <c r="DQG44" s="341"/>
      <c r="DQH44" s="341"/>
      <c r="DQI44" s="341"/>
      <c r="DQJ44" s="341"/>
      <c r="DQK44" s="341"/>
      <c r="DQL44" s="341"/>
      <c r="DQM44" s="341"/>
      <c r="DQN44" s="341"/>
      <c r="DQO44" s="341"/>
      <c r="DQP44" s="341"/>
      <c r="DQQ44" s="341"/>
      <c r="DQR44" s="341"/>
      <c r="DQS44" s="341"/>
      <c r="DQT44" s="341"/>
      <c r="DQU44" s="341"/>
      <c r="DQV44" s="341"/>
      <c r="DQW44" s="341"/>
      <c r="DQX44" s="341"/>
      <c r="DQY44" s="341"/>
      <c r="DQZ44" s="341"/>
      <c r="DRA44" s="341"/>
      <c r="DRB44" s="341"/>
      <c r="DRC44" s="341"/>
      <c r="DRD44" s="341"/>
      <c r="DRE44" s="341"/>
      <c r="DRF44" s="341"/>
      <c r="DRG44" s="341"/>
      <c r="DRH44" s="341"/>
      <c r="DRI44" s="341"/>
      <c r="DRJ44" s="341"/>
      <c r="DRK44" s="341"/>
      <c r="DRL44" s="341"/>
      <c r="DRM44" s="341"/>
      <c r="DRN44" s="341"/>
      <c r="DRO44" s="341"/>
      <c r="DRP44" s="341"/>
      <c r="DRQ44" s="341"/>
      <c r="DRR44" s="341"/>
      <c r="DRS44" s="341"/>
      <c r="DRT44" s="341"/>
      <c r="DRU44" s="341"/>
      <c r="DRV44" s="341"/>
      <c r="DRW44" s="341"/>
      <c r="DRX44" s="341"/>
      <c r="DRY44" s="341"/>
      <c r="DRZ44" s="341"/>
      <c r="DSA44" s="341"/>
      <c r="DSB44" s="341"/>
      <c r="DSC44" s="341"/>
      <c r="DSD44" s="341"/>
      <c r="DSE44" s="341"/>
      <c r="DSF44" s="341"/>
      <c r="DSG44" s="341"/>
      <c r="DSH44" s="341"/>
      <c r="DSI44" s="341"/>
      <c r="DSJ44" s="341"/>
      <c r="DSK44" s="341"/>
      <c r="DSL44" s="341"/>
      <c r="DSM44" s="341"/>
      <c r="DSN44" s="341"/>
      <c r="DSO44" s="341"/>
      <c r="DSP44" s="341"/>
      <c r="DSQ44" s="341"/>
      <c r="DSR44" s="341"/>
      <c r="DSS44" s="341"/>
      <c r="DST44" s="341"/>
      <c r="DSU44" s="341"/>
      <c r="DSV44" s="341"/>
      <c r="DSW44" s="341"/>
      <c r="DSX44" s="341"/>
      <c r="DSY44" s="341"/>
      <c r="DSZ44" s="341"/>
      <c r="DTA44" s="341"/>
      <c r="DTB44" s="341"/>
      <c r="DTC44" s="341"/>
      <c r="DTD44" s="341"/>
      <c r="DTE44" s="341"/>
      <c r="DTF44" s="341"/>
      <c r="DTG44" s="341"/>
      <c r="DTH44" s="341"/>
      <c r="DTI44" s="341"/>
      <c r="DTJ44" s="341"/>
      <c r="DTK44" s="341"/>
      <c r="DTL44" s="341"/>
      <c r="DTM44" s="341"/>
      <c r="DTN44" s="341"/>
      <c r="DTO44" s="341"/>
      <c r="DTP44" s="341"/>
      <c r="DTQ44" s="341"/>
      <c r="DTR44" s="341"/>
      <c r="DTS44" s="341"/>
      <c r="DTT44" s="341"/>
      <c r="DTU44" s="341"/>
      <c r="DTV44" s="341"/>
      <c r="DTW44" s="341"/>
      <c r="DTX44" s="341"/>
      <c r="DTY44" s="341"/>
      <c r="DTZ44" s="341"/>
      <c r="DUA44" s="341"/>
      <c r="DUB44" s="341"/>
      <c r="DUC44" s="341"/>
      <c r="DUD44" s="341"/>
      <c r="DUE44" s="341"/>
      <c r="DUF44" s="341"/>
      <c r="DUG44" s="341"/>
      <c r="DUH44" s="341"/>
      <c r="DUI44" s="341"/>
      <c r="DUJ44" s="341"/>
      <c r="DUK44" s="341"/>
      <c r="DUL44" s="341"/>
      <c r="DUM44" s="341"/>
      <c r="DUN44" s="341"/>
      <c r="DUO44" s="341"/>
      <c r="DUP44" s="341"/>
      <c r="DUQ44" s="341"/>
      <c r="DUR44" s="341"/>
      <c r="DUS44" s="341"/>
      <c r="DUT44" s="341"/>
      <c r="DUU44" s="341"/>
      <c r="DUV44" s="341"/>
      <c r="DUW44" s="341"/>
      <c r="DUX44" s="341"/>
      <c r="DUY44" s="341"/>
      <c r="DUZ44" s="341"/>
      <c r="DVA44" s="341"/>
      <c r="DVB44" s="341"/>
      <c r="DVC44" s="341"/>
      <c r="DVD44" s="341"/>
      <c r="DVE44" s="341"/>
      <c r="DVF44" s="341"/>
      <c r="DVG44" s="341"/>
      <c r="DVH44" s="341"/>
      <c r="DVI44" s="341"/>
      <c r="DVJ44" s="341"/>
      <c r="DVK44" s="341"/>
      <c r="DVL44" s="341"/>
      <c r="DVM44" s="341"/>
      <c r="DVN44" s="341"/>
      <c r="DVO44" s="341"/>
      <c r="DVP44" s="341"/>
      <c r="DVQ44" s="341"/>
      <c r="DVR44" s="341"/>
      <c r="DVS44" s="341"/>
      <c r="DVT44" s="341"/>
      <c r="DVU44" s="341"/>
      <c r="DVV44" s="341"/>
      <c r="DVW44" s="341"/>
      <c r="DVX44" s="341"/>
      <c r="DVY44" s="341"/>
      <c r="DVZ44" s="341"/>
      <c r="DWA44" s="341"/>
      <c r="DWB44" s="341"/>
      <c r="DWC44" s="341"/>
      <c r="DWD44" s="341"/>
      <c r="DWE44" s="341"/>
      <c r="DWF44" s="341"/>
      <c r="DWG44" s="341"/>
      <c r="DWH44" s="341"/>
      <c r="DWI44" s="341"/>
      <c r="DWJ44" s="341"/>
      <c r="DWK44" s="341"/>
      <c r="DWL44" s="341"/>
      <c r="DWM44" s="341"/>
      <c r="DWN44" s="341"/>
      <c r="DWO44" s="341"/>
      <c r="DWP44" s="341"/>
      <c r="DWQ44" s="341"/>
      <c r="DWR44" s="341"/>
      <c r="DWS44" s="341"/>
      <c r="DWT44" s="341"/>
      <c r="DWU44" s="341"/>
      <c r="DWV44" s="341"/>
      <c r="DWW44" s="341"/>
      <c r="DWX44" s="341"/>
      <c r="DWY44" s="341"/>
      <c r="DWZ44" s="341"/>
      <c r="DXA44" s="341"/>
      <c r="DXB44" s="341"/>
      <c r="DXC44" s="341"/>
      <c r="DXD44" s="341"/>
      <c r="DXE44" s="341"/>
      <c r="DXF44" s="341"/>
      <c r="DXG44" s="341"/>
      <c r="DXH44" s="341"/>
      <c r="DXI44" s="341"/>
      <c r="DXJ44" s="341"/>
      <c r="DXK44" s="341"/>
      <c r="DXL44" s="341"/>
      <c r="DXM44" s="341"/>
      <c r="DXN44" s="341"/>
      <c r="DXO44" s="341"/>
      <c r="DXP44" s="341"/>
      <c r="DXQ44" s="341"/>
      <c r="DXR44" s="341"/>
      <c r="DXS44" s="341"/>
      <c r="DXT44" s="341"/>
      <c r="DXU44" s="341"/>
      <c r="DXV44" s="341"/>
      <c r="DXW44" s="341"/>
      <c r="DXX44" s="341"/>
      <c r="DXY44" s="341"/>
      <c r="DXZ44" s="341"/>
      <c r="DYA44" s="341"/>
      <c r="DYB44" s="341"/>
      <c r="DYC44" s="341"/>
      <c r="DYD44" s="341"/>
      <c r="DYE44" s="341"/>
      <c r="DYF44" s="341"/>
      <c r="DYG44" s="341"/>
      <c r="DYH44" s="341"/>
      <c r="DYI44" s="341"/>
      <c r="DYJ44" s="341"/>
      <c r="DYK44" s="341"/>
      <c r="DYL44" s="341"/>
      <c r="DYM44" s="341"/>
      <c r="DYN44" s="341"/>
      <c r="DYO44" s="341"/>
      <c r="DYP44" s="341"/>
      <c r="DYQ44" s="341"/>
      <c r="DYR44" s="341"/>
      <c r="DYS44" s="341"/>
      <c r="DYT44" s="341"/>
      <c r="DYU44" s="341"/>
      <c r="DYV44" s="341"/>
      <c r="DYW44" s="341"/>
      <c r="DYX44" s="341"/>
      <c r="DYY44" s="341"/>
      <c r="DYZ44" s="341"/>
      <c r="DZA44" s="341"/>
      <c r="DZB44" s="341"/>
      <c r="DZC44" s="341"/>
      <c r="DZD44" s="341"/>
      <c r="DZE44" s="341"/>
      <c r="DZF44" s="341"/>
      <c r="DZG44" s="341"/>
      <c r="DZH44" s="341"/>
      <c r="DZI44" s="341"/>
      <c r="DZJ44" s="341"/>
      <c r="DZK44" s="341"/>
      <c r="DZL44" s="341"/>
      <c r="DZM44" s="341"/>
      <c r="DZN44" s="341"/>
      <c r="DZO44" s="341"/>
      <c r="DZP44" s="341"/>
      <c r="DZQ44" s="341"/>
      <c r="DZR44" s="341"/>
      <c r="DZS44" s="341"/>
      <c r="DZT44" s="341"/>
      <c r="DZU44" s="341"/>
      <c r="DZV44" s="341"/>
      <c r="DZW44" s="341"/>
      <c r="DZX44" s="341"/>
      <c r="DZY44" s="341"/>
      <c r="DZZ44" s="341"/>
      <c r="EAA44" s="341"/>
      <c r="EAB44" s="341"/>
      <c r="EAC44" s="341"/>
      <c r="EAD44" s="341"/>
      <c r="EAE44" s="341"/>
      <c r="EAF44" s="341"/>
      <c r="EAG44" s="341"/>
      <c r="EAH44" s="341"/>
      <c r="EAI44" s="341"/>
      <c r="EAJ44" s="341"/>
      <c r="EAK44" s="341"/>
      <c r="EAL44" s="341"/>
      <c r="EAM44" s="341"/>
      <c r="EAN44" s="341"/>
      <c r="EAO44" s="341"/>
      <c r="EAP44" s="341"/>
      <c r="EAQ44" s="341"/>
      <c r="EAR44" s="341"/>
      <c r="EAS44" s="341"/>
      <c r="EAT44" s="341"/>
      <c r="EAU44" s="341"/>
      <c r="EAV44" s="341"/>
      <c r="EAW44" s="341"/>
      <c r="EAX44" s="341"/>
      <c r="EAY44" s="341"/>
      <c r="EAZ44" s="341"/>
      <c r="EBA44" s="341"/>
      <c r="EBB44" s="341"/>
      <c r="EBC44" s="341"/>
      <c r="EBD44" s="341"/>
      <c r="EBE44" s="341"/>
      <c r="EBF44" s="341"/>
      <c r="EBG44" s="341"/>
      <c r="EBH44" s="341"/>
      <c r="EBI44" s="341"/>
      <c r="EBJ44" s="341"/>
      <c r="EBK44" s="341"/>
      <c r="EBL44" s="341"/>
      <c r="EBM44" s="341"/>
      <c r="EBN44" s="341"/>
      <c r="EBO44" s="341"/>
      <c r="EBP44" s="341"/>
      <c r="EBQ44" s="341"/>
      <c r="EBR44" s="341"/>
      <c r="EBS44" s="341"/>
      <c r="EBT44" s="341"/>
      <c r="EBU44" s="341"/>
      <c r="EBV44" s="341"/>
      <c r="EBW44" s="341"/>
      <c r="EBX44" s="341"/>
      <c r="EBY44" s="341"/>
      <c r="EBZ44" s="341"/>
      <c r="ECA44" s="341"/>
      <c r="ECB44" s="341"/>
      <c r="ECC44" s="341"/>
      <c r="ECD44" s="341"/>
      <c r="ECE44" s="341"/>
      <c r="ECF44" s="341"/>
      <c r="ECG44" s="341"/>
      <c r="ECH44" s="341"/>
      <c r="ECI44" s="341"/>
      <c r="ECJ44" s="341"/>
      <c r="ECK44" s="341"/>
      <c r="ECL44" s="341"/>
      <c r="ECM44" s="341"/>
      <c r="ECN44" s="341"/>
      <c r="ECO44" s="341"/>
      <c r="ECP44" s="341"/>
      <c r="ECQ44" s="341"/>
      <c r="ECR44" s="341"/>
      <c r="ECS44" s="341"/>
      <c r="ECT44" s="341"/>
      <c r="ECU44" s="341"/>
      <c r="ECV44" s="341"/>
      <c r="ECW44" s="341"/>
      <c r="ECX44" s="341"/>
      <c r="ECY44" s="341"/>
      <c r="ECZ44" s="341"/>
      <c r="EDA44" s="341"/>
      <c r="EDB44" s="341"/>
      <c r="EDC44" s="341"/>
      <c r="EDD44" s="341"/>
      <c r="EDE44" s="341"/>
      <c r="EDF44" s="341"/>
      <c r="EDG44" s="341"/>
      <c r="EDH44" s="341"/>
      <c r="EDI44" s="341"/>
      <c r="EDJ44" s="341"/>
      <c r="EDK44" s="341"/>
      <c r="EDL44" s="341"/>
      <c r="EDM44" s="341"/>
      <c r="EDN44" s="341"/>
      <c r="EDO44" s="341"/>
      <c r="EDP44" s="341"/>
      <c r="EDQ44" s="341"/>
      <c r="EDR44" s="341"/>
      <c r="EDS44" s="341"/>
      <c r="EDT44" s="341"/>
      <c r="EDU44" s="341"/>
      <c r="EDV44" s="341"/>
      <c r="EDW44" s="341"/>
      <c r="EDX44" s="341"/>
      <c r="EDY44" s="341"/>
      <c r="EDZ44" s="341"/>
      <c r="EEA44" s="341"/>
      <c r="EEB44" s="341"/>
      <c r="EEC44" s="341"/>
      <c r="EED44" s="341"/>
      <c r="EEE44" s="341"/>
      <c r="EEF44" s="341"/>
      <c r="EEG44" s="341"/>
      <c r="EEH44" s="341"/>
      <c r="EEI44" s="341"/>
      <c r="EEJ44" s="341"/>
      <c r="EEK44" s="341"/>
      <c r="EEL44" s="341"/>
      <c r="EEM44" s="341"/>
      <c r="EEN44" s="341"/>
      <c r="EEO44" s="341"/>
      <c r="EEP44" s="341"/>
      <c r="EEQ44" s="341"/>
      <c r="EER44" s="341"/>
      <c r="EES44" s="341"/>
      <c r="EET44" s="341"/>
      <c r="EEU44" s="341"/>
      <c r="EEV44" s="341"/>
      <c r="EEW44" s="341"/>
      <c r="EEX44" s="341"/>
      <c r="EEY44" s="341"/>
      <c r="EEZ44" s="341"/>
      <c r="EFA44" s="341"/>
      <c r="EFB44" s="341"/>
      <c r="EFC44" s="341"/>
      <c r="EFD44" s="341"/>
      <c r="EFE44" s="341"/>
      <c r="EFF44" s="341"/>
      <c r="EFG44" s="341"/>
      <c r="EFH44" s="341"/>
      <c r="EFI44" s="341"/>
      <c r="EFJ44" s="341"/>
      <c r="EFK44" s="341"/>
      <c r="EFL44" s="341"/>
      <c r="EFM44" s="341"/>
      <c r="EFN44" s="341"/>
      <c r="EFO44" s="341"/>
      <c r="EFP44" s="341"/>
      <c r="EFQ44" s="341"/>
      <c r="EFR44" s="341"/>
      <c r="EFS44" s="341"/>
      <c r="EFT44" s="341"/>
      <c r="EFU44" s="341"/>
      <c r="EFV44" s="341"/>
      <c r="EFW44" s="341"/>
      <c r="EFX44" s="341"/>
      <c r="EFY44" s="341"/>
      <c r="EFZ44" s="341"/>
      <c r="EGA44" s="341"/>
      <c r="EGB44" s="341"/>
      <c r="EGC44" s="341"/>
      <c r="EGD44" s="341"/>
      <c r="EGE44" s="341"/>
      <c r="EGF44" s="341"/>
      <c r="EGG44" s="341"/>
      <c r="EGH44" s="341"/>
      <c r="EGI44" s="341"/>
      <c r="EGJ44" s="341"/>
      <c r="EGK44" s="341"/>
      <c r="EGL44" s="341"/>
      <c r="EGM44" s="341"/>
      <c r="EGN44" s="341"/>
      <c r="EGO44" s="341"/>
      <c r="EGP44" s="341"/>
      <c r="EGQ44" s="341"/>
      <c r="EGR44" s="341"/>
      <c r="EGS44" s="341"/>
      <c r="EGT44" s="341"/>
      <c r="EGU44" s="341"/>
      <c r="EGV44" s="341"/>
      <c r="EGW44" s="341"/>
      <c r="EGX44" s="341"/>
      <c r="EGY44" s="341"/>
      <c r="EGZ44" s="341"/>
      <c r="EHA44" s="341"/>
      <c r="EHB44" s="341"/>
      <c r="EHC44" s="341"/>
      <c r="EHD44" s="341"/>
      <c r="EHE44" s="341"/>
      <c r="EHF44" s="341"/>
      <c r="EHG44" s="341"/>
      <c r="EHH44" s="341"/>
      <c r="EHI44" s="341"/>
      <c r="EHJ44" s="341"/>
      <c r="EHK44" s="341"/>
      <c r="EHL44" s="341"/>
      <c r="EHM44" s="341"/>
      <c r="EHN44" s="341"/>
      <c r="EHO44" s="341"/>
      <c r="EHP44" s="341"/>
      <c r="EHQ44" s="341"/>
      <c r="EHR44" s="341"/>
      <c r="EHS44" s="341"/>
      <c r="EHT44" s="341"/>
      <c r="EHU44" s="341"/>
      <c r="EHV44" s="341"/>
      <c r="EHW44" s="341"/>
      <c r="EHX44" s="341"/>
      <c r="EHY44" s="341"/>
      <c r="EHZ44" s="341"/>
      <c r="EIA44" s="341"/>
      <c r="EIB44" s="341"/>
      <c r="EIC44" s="341"/>
      <c r="EID44" s="341"/>
      <c r="EIE44" s="341"/>
      <c r="EIF44" s="341"/>
      <c r="EIG44" s="341"/>
      <c r="EIH44" s="341"/>
      <c r="EII44" s="341"/>
      <c r="EIJ44" s="341"/>
      <c r="EIK44" s="341"/>
      <c r="EIL44" s="341"/>
      <c r="EIM44" s="341"/>
      <c r="EIN44" s="341"/>
      <c r="EIO44" s="341"/>
      <c r="EIP44" s="341"/>
      <c r="EIQ44" s="341"/>
      <c r="EIR44" s="341"/>
      <c r="EIS44" s="341"/>
      <c r="EIT44" s="341"/>
      <c r="EIU44" s="341"/>
      <c r="EIV44" s="341"/>
      <c r="EIW44" s="341"/>
      <c r="EIX44" s="341"/>
      <c r="EIY44" s="341"/>
      <c r="EIZ44" s="341"/>
      <c r="EJA44" s="341"/>
      <c r="EJB44" s="341"/>
      <c r="EJC44" s="341"/>
      <c r="EJD44" s="341"/>
      <c r="EJE44" s="341"/>
      <c r="EJF44" s="341"/>
      <c r="EJG44" s="341"/>
      <c r="EJH44" s="341"/>
      <c r="EJI44" s="341"/>
      <c r="EJJ44" s="341"/>
      <c r="EJK44" s="341"/>
      <c r="EJL44" s="341"/>
      <c r="EJM44" s="341"/>
      <c r="EJN44" s="341"/>
      <c r="EJO44" s="341"/>
      <c r="EJP44" s="341"/>
      <c r="EJQ44" s="341"/>
      <c r="EJR44" s="341"/>
      <c r="EJS44" s="341"/>
      <c r="EJT44" s="341"/>
      <c r="EJU44" s="341"/>
      <c r="EJV44" s="341"/>
      <c r="EJW44" s="341"/>
      <c r="EJX44" s="341"/>
      <c r="EJY44" s="341"/>
      <c r="EJZ44" s="341"/>
      <c r="EKA44" s="341"/>
      <c r="EKB44" s="341"/>
      <c r="EKC44" s="341"/>
      <c r="EKD44" s="341"/>
      <c r="EKE44" s="341"/>
      <c r="EKF44" s="341"/>
      <c r="EKG44" s="341"/>
      <c r="EKH44" s="341"/>
      <c r="EKI44" s="341"/>
      <c r="EKJ44" s="341"/>
      <c r="EKK44" s="341"/>
      <c r="EKL44" s="341"/>
      <c r="EKM44" s="341"/>
      <c r="EKN44" s="341"/>
      <c r="EKO44" s="341"/>
      <c r="EKP44" s="341"/>
      <c r="EKQ44" s="341"/>
      <c r="EKR44" s="341"/>
      <c r="EKS44" s="341"/>
      <c r="EKT44" s="341"/>
      <c r="EKU44" s="341"/>
      <c r="EKV44" s="341"/>
      <c r="EKW44" s="341"/>
      <c r="EKX44" s="341"/>
      <c r="EKY44" s="341"/>
      <c r="EKZ44" s="341"/>
      <c r="ELA44" s="341"/>
      <c r="ELB44" s="341"/>
      <c r="ELC44" s="341"/>
      <c r="ELD44" s="341"/>
      <c r="ELE44" s="341"/>
      <c r="ELF44" s="341"/>
      <c r="ELG44" s="341"/>
      <c r="ELH44" s="341"/>
      <c r="ELI44" s="341"/>
      <c r="ELJ44" s="341"/>
      <c r="ELK44" s="341"/>
      <c r="ELL44" s="341"/>
      <c r="ELM44" s="341"/>
      <c r="ELN44" s="341"/>
      <c r="ELO44" s="341"/>
      <c r="ELP44" s="341"/>
      <c r="ELQ44" s="341"/>
      <c r="ELR44" s="341"/>
      <c r="ELS44" s="341"/>
      <c r="ELT44" s="341"/>
      <c r="ELU44" s="341"/>
      <c r="ELV44" s="341"/>
      <c r="ELW44" s="341"/>
      <c r="ELX44" s="341"/>
      <c r="ELY44" s="341"/>
      <c r="ELZ44" s="341"/>
      <c r="EMA44" s="341"/>
      <c r="EMB44" s="341"/>
      <c r="EMC44" s="341"/>
      <c r="EMD44" s="341"/>
      <c r="EME44" s="341"/>
      <c r="EMF44" s="341"/>
      <c r="EMG44" s="341"/>
      <c r="EMH44" s="341"/>
      <c r="EMI44" s="341"/>
      <c r="EMJ44" s="341"/>
      <c r="EMK44" s="341"/>
      <c r="EML44" s="341"/>
      <c r="EMM44" s="341"/>
      <c r="EMN44" s="341"/>
      <c r="EMO44" s="341"/>
      <c r="EMP44" s="341"/>
      <c r="EMQ44" s="341"/>
      <c r="EMR44" s="341"/>
      <c r="EMS44" s="341"/>
      <c r="EMT44" s="341"/>
      <c r="EMU44" s="341"/>
      <c r="EMV44" s="341"/>
      <c r="EMW44" s="341"/>
      <c r="EMX44" s="341"/>
      <c r="EMY44" s="341"/>
      <c r="EMZ44" s="341"/>
      <c r="ENA44" s="341"/>
      <c r="ENB44" s="341"/>
      <c r="ENC44" s="341"/>
      <c r="END44" s="341"/>
      <c r="ENE44" s="341"/>
      <c r="ENF44" s="341"/>
      <c r="ENG44" s="341"/>
      <c r="ENH44" s="341"/>
      <c r="ENI44" s="341"/>
      <c r="ENJ44" s="341"/>
      <c r="ENK44" s="341"/>
      <c r="ENL44" s="341"/>
      <c r="ENM44" s="341"/>
      <c r="ENN44" s="341"/>
      <c r="ENO44" s="341"/>
      <c r="ENP44" s="341"/>
      <c r="ENQ44" s="341"/>
      <c r="ENR44" s="341"/>
      <c r="ENS44" s="341"/>
      <c r="ENT44" s="341"/>
      <c r="ENU44" s="341"/>
      <c r="ENV44" s="341"/>
      <c r="ENW44" s="341"/>
      <c r="ENX44" s="341"/>
      <c r="ENY44" s="341"/>
      <c r="ENZ44" s="341"/>
      <c r="EOA44" s="341"/>
      <c r="EOB44" s="341"/>
      <c r="EOC44" s="341"/>
      <c r="EOD44" s="341"/>
      <c r="EOE44" s="341"/>
      <c r="EOF44" s="341"/>
      <c r="EOG44" s="341"/>
      <c r="EOH44" s="341"/>
      <c r="EOI44" s="341"/>
      <c r="EOJ44" s="341"/>
      <c r="EOK44" s="341"/>
      <c r="EOL44" s="341"/>
      <c r="EOM44" s="341"/>
      <c r="EON44" s="341"/>
      <c r="EOO44" s="341"/>
      <c r="EOP44" s="341"/>
      <c r="EOQ44" s="341"/>
      <c r="EOR44" s="341"/>
      <c r="EOS44" s="341"/>
      <c r="EOT44" s="341"/>
      <c r="EOU44" s="341"/>
      <c r="EOV44" s="341"/>
      <c r="EOW44" s="341"/>
      <c r="EOX44" s="341"/>
      <c r="EOY44" s="341"/>
      <c r="EOZ44" s="341"/>
      <c r="EPA44" s="341"/>
      <c r="EPB44" s="341"/>
      <c r="EPC44" s="341"/>
      <c r="EPD44" s="341"/>
      <c r="EPE44" s="341"/>
      <c r="EPF44" s="341"/>
      <c r="EPG44" s="341"/>
      <c r="EPH44" s="341"/>
      <c r="EPI44" s="341"/>
      <c r="EPJ44" s="341"/>
      <c r="EPK44" s="341"/>
      <c r="EPL44" s="341"/>
      <c r="EPM44" s="341"/>
      <c r="EPN44" s="341"/>
      <c r="EPO44" s="341"/>
      <c r="EPP44" s="341"/>
      <c r="EPQ44" s="341"/>
      <c r="EPR44" s="341"/>
      <c r="EPS44" s="341"/>
      <c r="EPT44" s="341"/>
      <c r="EPU44" s="341"/>
      <c r="EPV44" s="341"/>
      <c r="EPW44" s="341"/>
      <c r="EPX44" s="341"/>
      <c r="EPY44" s="341"/>
      <c r="EPZ44" s="341"/>
      <c r="EQA44" s="341"/>
      <c r="EQB44" s="341"/>
      <c r="EQC44" s="341"/>
      <c r="EQD44" s="341"/>
      <c r="EQE44" s="341"/>
      <c r="EQF44" s="341"/>
      <c r="EQG44" s="341"/>
      <c r="EQH44" s="341"/>
      <c r="EQI44" s="341"/>
      <c r="EQJ44" s="341"/>
      <c r="EQK44" s="341"/>
      <c r="EQL44" s="341"/>
      <c r="EQM44" s="341"/>
      <c r="EQN44" s="341"/>
      <c r="EQO44" s="341"/>
      <c r="EQP44" s="341"/>
      <c r="EQQ44" s="341"/>
      <c r="EQR44" s="341"/>
      <c r="EQS44" s="341"/>
      <c r="EQT44" s="341"/>
      <c r="EQU44" s="341"/>
      <c r="EQV44" s="341"/>
      <c r="EQW44" s="341"/>
      <c r="EQX44" s="341"/>
      <c r="EQY44" s="341"/>
      <c r="EQZ44" s="341"/>
      <c r="ERA44" s="341"/>
      <c r="ERB44" s="341"/>
      <c r="ERC44" s="341"/>
      <c r="ERD44" s="341"/>
      <c r="ERE44" s="341"/>
      <c r="ERF44" s="341"/>
      <c r="ERG44" s="341"/>
      <c r="ERH44" s="341"/>
      <c r="ERI44" s="341"/>
      <c r="ERJ44" s="341"/>
      <c r="ERK44" s="341"/>
      <c r="ERL44" s="341"/>
      <c r="ERM44" s="341"/>
      <c r="ERN44" s="341"/>
      <c r="ERO44" s="341"/>
      <c r="ERP44" s="341"/>
      <c r="ERQ44" s="341"/>
      <c r="ERR44" s="341"/>
      <c r="ERS44" s="341"/>
      <c r="ERT44" s="341"/>
      <c r="ERU44" s="341"/>
      <c r="ERV44" s="341"/>
      <c r="ERW44" s="341"/>
      <c r="ERX44" s="341"/>
      <c r="ERY44" s="341"/>
      <c r="ERZ44" s="341"/>
      <c r="ESA44" s="341"/>
      <c r="ESB44" s="341"/>
      <c r="ESC44" s="341"/>
      <c r="ESD44" s="341"/>
      <c r="ESE44" s="341"/>
      <c r="ESF44" s="341"/>
      <c r="ESG44" s="341"/>
      <c r="ESH44" s="341"/>
      <c r="ESI44" s="341"/>
      <c r="ESJ44" s="341"/>
      <c r="ESK44" s="341"/>
      <c r="ESL44" s="341"/>
      <c r="ESM44" s="341"/>
      <c r="ESN44" s="341"/>
      <c r="ESO44" s="341"/>
      <c r="ESP44" s="341"/>
      <c r="ESQ44" s="341"/>
      <c r="ESR44" s="341"/>
      <c r="ESS44" s="341"/>
      <c r="EST44" s="341"/>
      <c r="ESU44" s="341"/>
      <c r="ESV44" s="341"/>
      <c r="ESW44" s="341"/>
      <c r="ESX44" s="341"/>
      <c r="ESY44" s="341"/>
      <c r="ESZ44" s="341"/>
      <c r="ETA44" s="341"/>
      <c r="ETB44" s="341"/>
      <c r="ETC44" s="341"/>
      <c r="ETD44" s="341"/>
      <c r="ETE44" s="341"/>
      <c r="ETF44" s="341"/>
      <c r="ETG44" s="341"/>
      <c r="ETH44" s="341"/>
      <c r="ETI44" s="341"/>
      <c r="ETJ44" s="341"/>
      <c r="ETK44" s="341"/>
      <c r="ETL44" s="341"/>
      <c r="ETM44" s="341"/>
      <c r="ETN44" s="341"/>
      <c r="ETO44" s="341"/>
      <c r="ETP44" s="341"/>
      <c r="ETQ44" s="341"/>
      <c r="ETR44" s="341"/>
      <c r="ETS44" s="341"/>
      <c r="ETT44" s="341"/>
      <c r="ETU44" s="341"/>
      <c r="ETV44" s="341"/>
      <c r="ETW44" s="341"/>
      <c r="ETX44" s="341"/>
      <c r="ETY44" s="341"/>
      <c r="ETZ44" s="341"/>
      <c r="EUA44" s="341"/>
      <c r="EUB44" s="341"/>
      <c r="EUC44" s="341"/>
      <c r="EUD44" s="341"/>
      <c r="EUE44" s="341"/>
      <c r="EUF44" s="341"/>
      <c r="EUG44" s="341"/>
      <c r="EUH44" s="341"/>
      <c r="EUI44" s="341"/>
      <c r="EUJ44" s="341"/>
      <c r="EUK44" s="341"/>
      <c r="EUL44" s="341"/>
      <c r="EUM44" s="341"/>
      <c r="EUN44" s="341"/>
      <c r="EUO44" s="341"/>
      <c r="EUP44" s="341"/>
      <c r="EUQ44" s="341"/>
      <c r="EUR44" s="341"/>
      <c r="EUS44" s="341"/>
      <c r="EUT44" s="341"/>
      <c r="EUU44" s="341"/>
      <c r="EUV44" s="341"/>
      <c r="EUW44" s="341"/>
      <c r="EUX44" s="341"/>
      <c r="EUY44" s="341"/>
      <c r="EUZ44" s="341"/>
      <c r="EVA44" s="341"/>
      <c r="EVB44" s="341"/>
      <c r="EVC44" s="341"/>
      <c r="EVD44" s="341"/>
      <c r="EVE44" s="341"/>
      <c r="EVF44" s="341"/>
      <c r="EVG44" s="341"/>
      <c r="EVH44" s="341"/>
      <c r="EVI44" s="341"/>
      <c r="EVJ44" s="341"/>
      <c r="EVK44" s="341"/>
      <c r="EVL44" s="341"/>
      <c r="EVM44" s="341"/>
      <c r="EVN44" s="341"/>
      <c r="EVO44" s="341"/>
      <c r="EVP44" s="341"/>
      <c r="EVQ44" s="341"/>
      <c r="EVR44" s="341"/>
      <c r="EVS44" s="341"/>
      <c r="EVT44" s="341"/>
      <c r="EVU44" s="341"/>
      <c r="EVV44" s="341"/>
      <c r="EVW44" s="341"/>
      <c r="EVX44" s="341"/>
      <c r="EVY44" s="341"/>
      <c r="EVZ44" s="341"/>
      <c r="EWA44" s="341"/>
      <c r="EWB44" s="341"/>
      <c r="EWC44" s="341"/>
      <c r="EWD44" s="341"/>
      <c r="EWE44" s="341"/>
      <c r="EWF44" s="341"/>
      <c r="EWG44" s="341"/>
      <c r="EWH44" s="341"/>
      <c r="EWI44" s="341"/>
      <c r="EWJ44" s="341"/>
      <c r="EWK44" s="341"/>
      <c r="EWL44" s="341"/>
      <c r="EWM44" s="341"/>
      <c r="EWN44" s="341"/>
      <c r="EWO44" s="341"/>
      <c r="EWP44" s="341"/>
      <c r="EWQ44" s="341"/>
      <c r="EWR44" s="341"/>
      <c r="EWS44" s="341"/>
      <c r="EWT44" s="341"/>
      <c r="EWU44" s="341"/>
      <c r="EWV44" s="341"/>
      <c r="EWW44" s="341"/>
      <c r="EWX44" s="341"/>
      <c r="EWY44" s="341"/>
      <c r="EWZ44" s="341"/>
      <c r="EXA44" s="341"/>
      <c r="EXB44" s="341"/>
      <c r="EXC44" s="341"/>
      <c r="EXD44" s="341"/>
      <c r="EXE44" s="341"/>
      <c r="EXF44" s="341"/>
      <c r="EXG44" s="341"/>
      <c r="EXH44" s="341"/>
      <c r="EXI44" s="341"/>
      <c r="EXJ44" s="341"/>
      <c r="EXK44" s="341"/>
      <c r="EXL44" s="341"/>
      <c r="EXM44" s="341"/>
      <c r="EXN44" s="341"/>
      <c r="EXO44" s="341"/>
      <c r="EXP44" s="341"/>
      <c r="EXQ44" s="341"/>
      <c r="EXR44" s="341"/>
      <c r="EXS44" s="341"/>
      <c r="EXT44" s="341"/>
      <c r="EXU44" s="341"/>
      <c r="EXV44" s="341"/>
      <c r="EXW44" s="341"/>
      <c r="EXX44" s="341"/>
      <c r="EXY44" s="341"/>
      <c r="EXZ44" s="341"/>
      <c r="EYA44" s="341"/>
      <c r="EYB44" s="341"/>
      <c r="EYC44" s="341"/>
      <c r="EYD44" s="341"/>
      <c r="EYE44" s="341"/>
      <c r="EYF44" s="341"/>
      <c r="EYG44" s="341"/>
      <c r="EYH44" s="341"/>
      <c r="EYI44" s="341"/>
      <c r="EYJ44" s="341"/>
      <c r="EYK44" s="341"/>
      <c r="EYL44" s="341"/>
      <c r="EYM44" s="341"/>
      <c r="EYN44" s="341"/>
      <c r="EYO44" s="341"/>
      <c r="EYP44" s="341"/>
      <c r="EYQ44" s="341"/>
      <c r="EYR44" s="341"/>
      <c r="EYS44" s="341"/>
      <c r="EYT44" s="341"/>
      <c r="EYU44" s="341"/>
      <c r="EYV44" s="341"/>
      <c r="EYW44" s="341"/>
      <c r="EYX44" s="341"/>
      <c r="EYY44" s="341"/>
      <c r="EYZ44" s="341"/>
      <c r="EZA44" s="341"/>
      <c r="EZB44" s="341"/>
      <c r="EZC44" s="341"/>
      <c r="EZD44" s="341"/>
      <c r="EZE44" s="341"/>
      <c r="EZF44" s="341"/>
      <c r="EZG44" s="341"/>
      <c r="EZH44" s="341"/>
      <c r="EZI44" s="341"/>
      <c r="EZJ44" s="341"/>
      <c r="EZK44" s="341"/>
      <c r="EZL44" s="341"/>
      <c r="EZM44" s="341"/>
      <c r="EZN44" s="341"/>
      <c r="EZO44" s="341"/>
      <c r="EZP44" s="341"/>
      <c r="EZQ44" s="341"/>
      <c r="EZR44" s="341"/>
      <c r="EZS44" s="341"/>
      <c r="EZT44" s="341"/>
      <c r="EZU44" s="341"/>
      <c r="EZV44" s="341"/>
      <c r="EZW44" s="341"/>
      <c r="EZX44" s="341"/>
      <c r="EZY44" s="341"/>
      <c r="EZZ44" s="341"/>
      <c r="FAA44" s="341"/>
      <c r="FAB44" s="341"/>
      <c r="FAC44" s="341"/>
      <c r="FAD44" s="341"/>
      <c r="FAE44" s="341"/>
      <c r="FAF44" s="341"/>
      <c r="FAG44" s="341"/>
      <c r="FAH44" s="341"/>
      <c r="FAI44" s="341"/>
      <c r="FAJ44" s="341"/>
      <c r="FAK44" s="341"/>
      <c r="FAL44" s="341"/>
      <c r="FAM44" s="341"/>
      <c r="FAN44" s="341"/>
      <c r="FAO44" s="341"/>
      <c r="FAP44" s="341"/>
      <c r="FAQ44" s="341"/>
      <c r="FAR44" s="341"/>
      <c r="FAS44" s="341"/>
      <c r="FAT44" s="341"/>
      <c r="FAU44" s="341"/>
      <c r="FAV44" s="341"/>
      <c r="FAW44" s="341"/>
      <c r="FAX44" s="341"/>
      <c r="FAY44" s="341"/>
      <c r="FAZ44" s="341"/>
      <c r="FBA44" s="341"/>
      <c r="FBB44" s="341"/>
      <c r="FBC44" s="341"/>
      <c r="FBD44" s="341"/>
      <c r="FBE44" s="341"/>
      <c r="FBF44" s="341"/>
      <c r="FBG44" s="341"/>
      <c r="FBH44" s="341"/>
      <c r="FBI44" s="341"/>
      <c r="FBJ44" s="341"/>
      <c r="FBK44" s="341"/>
      <c r="FBL44" s="341"/>
      <c r="FBM44" s="341"/>
      <c r="FBN44" s="341"/>
      <c r="FBO44" s="341"/>
      <c r="FBP44" s="341"/>
      <c r="FBQ44" s="341"/>
      <c r="FBR44" s="341"/>
      <c r="FBS44" s="341"/>
      <c r="FBT44" s="341"/>
      <c r="FBU44" s="341"/>
      <c r="FBV44" s="341"/>
      <c r="FBW44" s="341"/>
      <c r="FBX44" s="341"/>
      <c r="FBY44" s="341"/>
      <c r="FBZ44" s="341"/>
      <c r="FCA44" s="341"/>
      <c r="FCB44" s="341"/>
      <c r="FCC44" s="341"/>
      <c r="FCD44" s="341"/>
      <c r="FCE44" s="341"/>
      <c r="FCF44" s="341"/>
      <c r="FCG44" s="341"/>
      <c r="FCH44" s="341"/>
      <c r="FCI44" s="341"/>
      <c r="FCJ44" s="341"/>
      <c r="FCK44" s="341"/>
      <c r="FCL44" s="341"/>
      <c r="FCM44" s="341"/>
      <c r="FCN44" s="341"/>
      <c r="FCO44" s="341"/>
      <c r="FCP44" s="341"/>
      <c r="FCQ44" s="341"/>
      <c r="FCR44" s="341"/>
      <c r="FCS44" s="341"/>
      <c r="FCT44" s="341"/>
      <c r="FCU44" s="341"/>
      <c r="FCV44" s="341"/>
      <c r="FCW44" s="341"/>
      <c r="FCX44" s="341"/>
      <c r="FCY44" s="341"/>
      <c r="FCZ44" s="341"/>
      <c r="FDA44" s="341"/>
      <c r="FDB44" s="341"/>
      <c r="FDC44" s="341"/>
      <c r="FDD44" s="341"/>
      <c r="FDE44" s="341"/>
      <c r="FDF44" s="341"/>
      <c r="FDG44" s="341"/>
      <c r="FDH44" s="341"/>
      <c r="FDI44" s="341"/>
      <c r="FDJ44" s="341"/>
      <c r="FDK44" s="341"/>
      <c r="FDL44" s="341"/>
      <c r="FDM44" s="341"/>
      <c r="FDN44" s="341"/>
      <c r="FDO44" s="341"/>
      <c r="FDP44" s="341"/>
      <c r="FDQ44" s="341"/>
      <c r="FDR44" s="341"/>
      <c r="FDS44" s="341"/>
      <c r="FDT44" s="341"/>
      <c r="FDU44" s="341"/>
      <c r="FDV44" s="341"/>
      <c r="FDW44" s="341"/>
      <c r="FDX44" s="341"/>
      <c r="FDY44" s="341"/>
      <c r="FDZ44" s="341"/>
      <c r="FEA44" s="341"/>
      <c r="FEB44" s="341"/>
      <c r="FEC44" s="341"/>
      <c r="FED44" s="341"/>
      <c r="FEE44" s="341"/>
      <c r="FEF44" s="341"/>
      <c r="FEG44" s="341"/>
      <c r="FEH44" s="341"/>
      <c r="FEI44" s="341"/>
      <c r="FEJ44" s="341"/>
      <c r="FEK44" s="341"/>
      <c r="FEL44" s="341"/>
      <c r="FEM44" s="341"/>
      <c r="FEN44" s="341"/>
      <c r="FEO44" s="341"/>
      <c r="FEP44" s="341"/>
      <c r="FEQ44" s="341"/>
      <c r="FER44" s="341"/>
      <c r="FES44" s="341"/>
      <c r="FET44" s="341"/>
      <c r="FEU44" s="341"/>
      <c r="FEV44" s="341"/>
      <c r="FEW44" s="341"/>
      <c r="FEX44" s="341"/>
      <c r="FEY44" s="341"/>
      <c r="FEZ44" s="341"/>
      <c r="FFA44" s="341"/>
      <c r="FFB44" s="341"/>
      <c r="FFC44" s="341"/>
      <c r="FFD44" s="341"/>
      <c r="FFE44" s="341"/>
      <c r="FFF44" s="341"/>
      <c r="FFG44" s="341"/>
      <c r="FFH44" s="341"/>
      <c r="FFI44" s="341"/>
      <c r="FFJ44" s="341"/>
      <c r="FFK44" s="341"/>
      <c r="FFL44" s="341"/>
      <c r="FFM44" s="341"/>
      <c r="FFN44" s="341"/>
      <c r="FFO44" s="341"/>
      <c r="FFP44" s="341"/>
      <c r="FFQ44" s="341"/>
      <c r="FFR44" s="341"/>
      <c r="FFS44" s="341"/>
      <c r="FFT44" s="341"/>
      <c r="FFU44" s="341"/>
      <c r="FFV44" s="341"/>
      <c r="FFW44" s="341"/>
      <c r="FFX44" s="341"/>
      <c r="FFY44" s="341"/>
      <c r="FFZ44" s="341"/>
      <c r="FGA44" s="341"/>
      <c r="FGB44" s="341"/>
      <c r="FGC44" s="341"/>
      <c r="FGD44" s="341"/>
      <c r="FGE44" s="341"/>
      <c r="FGF44" s="341"/>
      <c r="FGG44" s="341"/>
      <c r="FGH44" s="341"/>
      <c r="FGI44" s="341"/>
      <c r="FGJ44" s="341"/>
      <c r="FGK44" s="341"/>
      <c r="FGL44" s="341"/>
      <c r="FGM44" s="341"/>
      <c r="FGN44" s="341"/>
      <c r="FGO44" s="341"/>
      <c r="FGP44" s="341"/>
      <c r="FGQ44" s="341"/>
      <c r="FGR44" s="341"/>
      <c r="FGS44" s="341"/>
      <c r="FGT44" s="341"/>
      <c r="FGU44" s="341"/>
      <c r="FGV44" s="341"/>
      <c r="FGW44" s="341"/>
      <c r="FGX44" s="341"/>
      <c r="FGY44" s="341"/>
      <c r="FGZ44" s="341"/>
      <c r="FHA44" s="341"/>
      <c r="FHB44" s="341"/>
      <c r="FHC44" s="341"/>
      <c r="FHD44" s="341"/>
      <c r="FHE44" s="341"/>
      <c r="FHF44" s="341"/>
      <c r="FHG44" s="341"/>
      <c r="FHH44" s="341"/>
      <c r="FHI44" s="341"/>
      <c r="FHJ44" s="341"/>
      <c r="FHK44" s="341"/>
      <c r="FHL44" s="341"/>
      <c r="FHM44" s="341"/>
      <c r="FHN44" s="341"/>
      <c r="FHO44" s="341"/>
      <c r="FHP44" s="341"/>
      <c r="FHQ44" s="341"/>
      <c r="FHR44" s="341"/>
      <c r="FHS44" s="341"/>
      <c r="FHT44" s="341"/>
      <c r="FHU44" s="341"/>
      <c r="FHV44" s="341"/>
      <c r="FHW44" s="341"/>
      <c r="FHX44" s="341"/>
      <c r="FHY44" s="341"/>
      <c r="FHZ44" s="341"/>
      <c r="FIA44" s="341"/>
      <c r="FIB44" s="341"/>
      <c r="FIC44" s="341"/>
      <c r="FID44" s="341"/>
      <c r="FIE44" s="341"/>
      <c r="FIF44" s="341"/>
      <c r="FIG44" s="341"/>
      <c r="FIH44" s="341"/>
      <c r="FII44" s="341"/>
      <c r="FIJ44" s="341"/>
      <c r="FIK44" s="341"/>
      <c r="FIL44" s="341"/>
      <c r="FIM44" s="341"/>
      <c r="FIN44" s="341"/>
      <c r="FIO44" s="341"/>
      <c r="FIP44" s="341"/>
      <c r="FIQ44" s="341"/>
      <c r="FIR44" s="341"/>
      <c r="FIS44" s="341"/>
      <c r="FIT44" s="341"/>
      <c r="FIU44" s="341"/>
      <c r="FIV44" s="341"/>
      <c r="FIW44" s="341"/>
      <c r="FIX44" s="341"/>
      <c r="FIY44" s="341"/>
      <c r="FIZ44" s="341"/>
      <c r="FJA44" s="341"/>
      <c r="FJB44" s="341"/>
      <c r="FJC44" s="341"/>
      <c r="FJD44" s="341"/>
      <c r="FJE44" s="341"/>
      <c r="FJF44" s="341"/>
      <c r="FJG44" s="341"/>
      <c r="FJH44" s="341"/>
      <c r="FJI44" s="341"/>
      <c r="FJJ44" s="341"/>
      <c r="FJK44" s="341"/>
      <c r="FJL44" s="341"/>
      <c r="FJM44" s="341"/>
      <c r="FJN44" s="341"/>
      <c r="FJO44" s="341"/>
      <c r="FJP44" s="341"/>
      <c r="FJQ44" s="341"/>
      <c r="FJR44" s="341"/>
      <c r="FJS44" s="341"/>
      <c r="FJT44" s="341"/>
      <c r="FJU44" s="341"/>
      <c r="FJV44" s="341"/>
      <c r="FJW44" s="341"/>
      <c r="FJX44" s="341"/>
      <c r="FJY44" s="341"/>
      <c r="FJZ44" s="341"/>
      <c r="FKA44" s="341"/>
      <c r="FKB44" s="341"/>
      <c r="FKC44" s="341"/>
      <c r="FKD44" s="341"/>
      <c r="FKE44" s="341"/>
      <c r="FKF44" s="341"/>
      <c r="FKG44" s="341"/>
      <c r="FKH44" s="341"/>
      <c r="FKI44" s="341"/>
      <c r="FKJ44" s="341"/>
      <c r="FKK44" s="341"/>
      <c r="FKL44" s="341"/>
      <c r="FKM44" s="341"/>
      <c r="FKN44" s="341"/>
      <c r="FKO44" s="341"/>
      <c r="FKP44" s="341"/>
      <c r="FKQ44" s="341"/>
      <c r="FKR44" s="341"/>
      <c r="FKS44" s="341"/>
      <c r="FKT44" s="341"/>
      <c r="FKU44" s="341"/>
      <c r="FKV44" s="341"/>
      <c r="FKW44" s="341"/>
      <c r="FKX44" s="341"/>
      <c r="FKY44" s="341"/>
      <c r="FKZ44" s="341"/>
      <c r="FLA44" s="341"/>
      <c r="FLB44" s="341"/>
      <c r="FLC44" s="341"/>
      <c r="FLD44" s="341"/>
      <c r="FLE44" s="341"/>
      <c r="FLF44" s="341"/>
      <c r="FLG44" s="341"/>
      <c r="FLH44" s="341"/>
      <c r="FLI44" s="341"/>
      <c r="FLJ44" s="341"/>
      <c r="FLK44" s="341"/>
      <c r="FLL44" s="341"/>
      <c r="FLM44" s="341"/>
      <c r="FLN44" s="341"/>
      <c r="FLO44" s="341"/>
      <c r="FLP44" s="341"/>
      <c r="FLQ44" s="341"/>
      <c r="FLR44" s="341"/>
      <c r="FLS44" s="341"/>
      <c r="FLT44" s="341"/>
      <c r="FLU44" s="341"/>
      <c r="FLV44" s="341"/>
      <c r="FLW44" s="341"/>
      <c r="FLX44" s="341"/>
      <c r="FLY44" s="341"/>
      <c r="FLZ44" s="341"/>
      <c r="FMA44" s="341"/>
      <c r="FMB44" s="341"/>
      <c r="FMC44" s="341"/>
      <c r="FMD44" s="341"/>
      <c r="FME44" s="341"/>
      <c r="FMF44" s="341"/>
      <c r="FMG44" s="341"/>
      <c r="FMH44" s="341"/>
      <c r="FMI44" s="341"/>
      <c r="FMJ44" s="341"/>
      <c r="FMK44" s="341"/>
      <c r="FML44" s="341"/>
      <c r="FMM44" s="341"/>
      <c r="FMN44" s="341"/>
      <c r="FMO44" s="341"/>
      <c r="FMP44" s="341"/>
      <c r="FMQ44" s="341"/>
      <c r="FMR44" s="341"/>
      <c r="FMS44" s="341"/>
      <c r="FMT44" s="341"/>
      <c r="FMU44" s="341"/>
      <c r="FMV44" s="341"/>
      <c r="FMW44" s="341"/>
      <c r="FMX44" s="341"/>
      <c r="FMY44" s="341"/>
      <c r="FMZ44" s="341"/>
      <c r="FNA44" s="341"/>
      <c r="FNB44" s="341"/>
      <c r="FNC44" s="341"/>
      <c r="FND44" s="341"/>
      <c r="FNE44" s="341"/>
      <c r="FNF44" s="341"/>
      <c r="FNG44" s="341"/>
      <c r="FNH44" s="341"/>
      <c r="FNI44" s="341"/>
      <c r="FNJ44" s="341"/>
      <c r="FNK44" s="341"/>
      <c r="FNL44" s="341"/>
      <c r="FNM44" s="341"/>
      <c r="FNN44" s="341"/>
      <c r="FNO44" s="341"/>
      <c r="FNP44" s="341"/>
      <c r="FNQ44" s="341"/>
      <c r="FNR44" s="341"/>
      <c r="FNS44" s="341"/>
      <c r="FNT44" s="341"/>
      <c r="FNU44" s="341"/>
      <c r="FNV44" s="341"/>
      <c r="FNW44" s="341"/>
      <c r="FNX44" s="341"/>
      <c r="FNY44" s="341"/>
      <c r="FNZ44" s="341"/>
      <c r="FOA44" s="341"/>
      <c r="FOB44" s="341"/>
      <c r="FOC44" s="341"/>
      <c r="FOD44" s="341"/>
      <c r="FOE44" s="341"/>
      <c r="FOF44" s="341"/>
      <c r="FOG44" s="341"/>
      <c r="FOH44" s="341"/>
      <c r="FOI44" s="341"/>
      <c r="FOJ44" s="341"/>
      <c r="FOK44" s="341"/>
      <c r="FOL44" s="341"/>
      <c r="FOM44" s="341"/>
      <c r="FON44" s="341"/>
      <c r="FOO44" s="341"/>
      <c r="FOP44" s="341"/>
      <c r="FOQ44" s="341"/>
      <c r="FOR44" s="341"/>
      <c r="FOS44" s="341"/>
      <c r="FOT44" s="341"/>
      <c r="FOU44" s="341"/>
      <c r="FOV44" s="341"/>
      <c r="FOW44" s="341"/>
      <c r="FOX44" s="341"/>
      <c r="FOY44" s="341"/>
      <c r="FOZ44" s="341"/>
      <c r="FPA44" s="341"/>
      <c r="FPB44" s="341"/>
      <c r="FPC44" s="341"/>
      <c r="FPD44" s="341"/>
      <c r="FPE44" s="341"/>
      <c r="FPF44" s="341"/>
      <c r="FPG44" s="341"/>
      <c r="FPH44" s="341"/>
      <c r="FPI44" s="341"/>
      <c r="FPJ44" s="341"/>
      <c r="FPK44" s="341"/>
      <c r="FPL44" s="341"/>
      <c r="FPM44" s="341"/>
      <c r="FPN44" s="341"/>
      <c r="FPO44" s="341"/>
      <c r="FPP44" s="341"/>
      <c r="FPQ44" s="341"/>
      <c r="FPR44" s="341"/>
      <c r="FPS44" s="341"/>
      <c r="FPT44" s="341"/>
      <c r="FPU44" s="341"/>
      <c r="FPV44" s="341"/>
      <c r="FPW44" s="341"/>
      <c r="FPX44" s="341"/>
      <c r="FPY44" s="341"/>
      <c r="FPZ44" s="341"/>
      <c r="FQA44" s="341"/>
      <c r="FQB44" s="341"/>
      <c r="FQC44" s="341"/>
      <c r="FQD44" s="341"/>
      <c r="FQE44" s="341"/>
      <c r="FQF44" s="341"/>
      <c r="FQG44" s="341"/>
      <c r="FQH44" s="341"/>
      <c r="FQI44" s="341"/>
      <c r="FQJ44" s="341"/>
      <c r="FQK44" s="341"/>
      <c r="FQL44" s="341"/>
      <c r="FQM44" s="341"/>
      <c r="FQN44" s="341"/>
      <c r="FQO44" s="341"/>
      <c r="FQP44" s="341"/>
      <c r="FQQ44" s="341"/>
      <c r="FQR44" s="341"/>
      <c r="FQS44" s="341"/>
      <c r="FQT44" s="341"/>
      <c r="FQU44" s="341"/>
      <c r="FQV44" s="341"/>
      <c r="FQW44" s="341"/>
      <c r="FQX44" s="341"/>
      <c r="FQY44" s="341"/>
      <c r="FQZ44" s="341"/>
      <c r="FRA44" s="341"/>
      <c r="FRB44" s="341"/>
      <c r="FRC44" s="341"/>
      <c r="FRD44" s="341"/>
      <c r="FRE44" s="341"/>
      <c r="FRF44" s="341"/>
      <c r="FRG44" s="341"/>
      <c r="FRH44" s="341"/>
      <c r="FRI44" s="341"/>
      <c r="FRJ44" s="341"/>
      <c r="FRK44" s="341"/>
      <c r="FRL44" s="341"/>
      <c r="FRM44" s="341"/>
      <c r="FRN44" s="341"/>
      <c r="FRO44" s="341"/>
      <c r="FRP44" s="341"/>
      <c r="FRQ44" s="341"/>
      <c r="FRR44" s="341"/>
      <c r="FRS44" s="341"/>
      <c r="FRT44" s="341"/>
      <c r="FRU44" s="341"/>
      <c r="FRV44" s="341"/>
      <c r="FRW44" s="341"/>
      <c r="FRX44" s="341"/>
      <c r="FRY44" s="341"/>
      <c r="FRZ44" s="341"/>
      <c r="FSA44" s="341"/>
      <c r="FSB44" s="341"/>
      <c r="FSC44" s="341"/>
      <c r="FSD44" s="341"/>
      <c r="FSE44" s="341"/>
      <c r="FSF44" s="341"/>
      <c r="FSG44" s="341"/>
      <c r="FSH44" s="341"/>
      <c r="FSI44" s="341"/>
      <c r="FSJ44" s="341"/>
      <c r="FSK44" s="341"/>
      <c r="FSL44" s="341"/>
      <c r="FSM44" s="341"/>
      <c r="FSN44" s="341"/>
      <c r="FSO44" s="341"/>
      <c r="FSP44" s="341"/>
      <c r="FSQ44" s="341"/>
      <c r="FSR44" s="341"/>
      <c r="FSS44" s="341"/>
      <c r="FST44" s="341"/>
      <c r="FSU44" s="341"/>
      <c r="FSV44" s="341"/>
      <c r="FSW44" s="341"/>
      <c r="FSX44" s="341"/>
      <c r="FSY44" s="341"/>
      <c r="FSZ44" s="341"/>
      <c r="FTA44" s="341"/>
      <c r="FTB44" s="341"/>
      <c r="FTC44" s="341"/>
      <c r="FTD44" s="341"/>
      <c r="FTE44" s="341"/>
      <c r="FTF44" s="341"/>
      <c r="FTG44" s="341"/>
      <c r="FTH44" s="341"/>
      <c r="FTI44" s="341"/>
      <c r="FTJ44" s="341"/>
      <c r="FTK44" s="341"/>
      <c r="FTL44" s="341"/>
      <c r="FTM44" s="341"/>
      <c r="FTN44" s="341"/>
      <c r="FTO44" s="341"/>
      <c r="FTP44" s="341"/>
      <c r="FTQ44" s="341"/>
      <c r="FTR44" s="341"/>
      <c r="FTS44" s="341"/>
      <c r="FTT44" s="341"/>
      <c r="FTU44" s="341"/>
      <c r="FTV44" s="341"/>
      <c r="FTW44" s="341"/>
      <c r="FTX44" s="341"/>
      <c r="FTY44" s="341"/>
      <c r="FTZ44" s="341"/>
      <c r="FUA44" s="341"/>
      <c r="FUB44" s="341"/>
      <c r="FUC44" s="341"/>
      <c r="FUD44" s="341"/>
      <c r="FUE44" s="341"/>
      <c r="FUF44" s="341"/>
      <c r="FUG44" s="341"/>
      <c r="FUH44" s="341"/>
      <c r="FUI44" s="341"/>
      <c r="FUJ44" s="341"/>
      <c r="FUK44" s="341"/>
      <c r="FUL44" s="341"/>
      <c r="FUM44" s="341"/>
      <c r="FUN44" s="341"/>
      <c r="FUO44" s="341"/>
      <c r="FUP44" s="341"/>
      <c r="FUQ44" s="341"/>
      <c r="FUR44" s="341"/>
      <c r="FUS44" s="341"/>
      <c r="FUT44" s="341"/>
      <c r="FUU44" s="341"/>
      <c r="FUV44" s="341"/>
      <c r="FUW44" s="341"/>
      <c r="FUX44" s="341"/>
      <c r="FUY44" s="341"/>
      <c r="FUZ44" s="341"/>
      <c r="FVA44" s="341"/>
      <c r="FVB44" s="341"/>
      <c r="FVC44" s="341"/>
      <c r="FVD44" s="341"/>
      <c r="FVE44" s="341"/>
      <c r="FVF44" s="341"/>
      <c r="FVG44" s="341"/>
      <c r="FVH44" s="341"/>
      <c r="FVI44" s="341"/>
      <c r="FVJ44" s="341"/>
      <c r="FVK44" s="341"/>
      <c r="FVL44" s="341"/>
      <c r="FVM44" s="341"/>
      <c r="FVN44" s="341"/>
      <c r="FVO44" s="341"/>
      <c r="FVP44" s="341"/>
      <c r="FVQ44" s="341"/>
      <c r="FVR44" s="341"/>
      <c r="FVS44" s="341"/>
      <c r="FVT44" s="341"/>
      <c r="FVU44" s="341"/>
      <c r="FVV44" s="341"/>
      <c r="FVW44" s="341"/>
      <c r="FVX44" s="341"/>
      <c r="FVY44" s="341"/>
      <c r="FVZ44" s="341"/>
      <c r="FWA44" s="341"/>
      <c r="FWB44" s="341"/>
      <c r="FWC44" s="341"/>
      <c r="FWD44" s="341"/>
      <c r="FWE44" s="341"/>
      <c r="FWF44" s="341"/>
      <c r="FWG44" s="341"/>
      <c r="FWH44" s="341"/>
      <c r="FWI44" s="341"/>
      <c r="FWJ44" s="341"/>
      <c r="FWK44" s="341"/>
      <c r="FWL44" s="341"/>
      <c r="FWM44" s="341"/>
      <c r="FWN44" s="341"/>
      <c r="FWO44" s="341"/>
      <c r="FWP44" s="341"/>
      <c r="FWQ44" s="341"/>
      <c r="FWR44" s="341"/>
      <c r="FWS44" s="341"/>
      <c r="FWT44" s="341"/>
      <c r="FWU44" s="341"/>
      <c r="FWV44" s="341"/>
      <c r="FWW44" s="341"/>
      <c r="FWX44" s="341"/>
      <c r="FWY44" s="341"/>
      <c r="FWZ44" s="341"/>
      <c r="FXA44" s="341"/>
      <c r="FXB44" s="341"/>
      <c r="FXC44" s="341"/>
      <c r="FXD44" s="341"/>
      <c r="FXE44" s="341"/>
      <c r="FXF44" s="341"/>
      <c r="FXG44" s="341"/>
      <c r="FXH44" s="341"/>
      <c r="FXI44" s="341"/>
      <c r="FXJ44" s="341"/>
      <c r="FXK44" s="341"/>
      <c r="FXL44" s="341"/>
      <c r="FXM44" s="341"/>
      <c r="FXN44" s="341"/>
      <c r="FXO44" s="341"/>
      <c r="FXP44" s="341"/>
      <c r="FXQ44" s="341"/>
      <c r="FXR44" s="341"/>
      <c r="FXS44" s="341"/>
      <c r="FXT44" s="341"/>
      <c r="FXU44" s="341"/>
      <c r="FXV44" s="341"/>
      <c r="FXW44" s="341"/>
      <c r="FXX44" s="341"/>
      <c r="FXY44" s="341"/>
      <c r="FXZ44" s="341"/>
      <c r="FYA44" s="341"/>
      <c r="FYB44" s="341"/>
      <c r="FYC44" s="341"/>
      <c r="FYD44" s="341"/>
      <c r="FYE44" s="341"/>
      <c r="FYF44" s="341"/>
      <c r="FYG44" s="341"/>
      <c r="FYH44" s="341"/>
      <c r="FYI44" s="341"/>
      <c r="FYJ44" s="341"/>
      <c r="FYK44" s="341"/>
      <c r="FYL44" s="341"/>
      <c r="FYM44" s="341"/>
      <c r="FYN44" s="341"/>
      <c r="FYO44" s="341"/>
      <c r="FYP44" s="341"/>
      <c r="FYQ44" s="341"/>
      <c r="FYR44" s="341"/>
      <c r="FYS44" s="341"/>
      <c r="FYT44" s="341"/>
      <c r="FYU44" s="341"/>
      <c r="FYV44" s="341"/>
      <c r="FYW44" s="341"/>
      <c r="FYX44" s="341"/>
      <c r="FYY44" s="341"/>
      <c r="FYZ44" s="341"/>
      <c r="FZA44" s="341"/>
      <c r="FZB44" s="341"/>
      <c r="FZC44" s="341"/>
      <c r="FZD44" s="341"/>
      <c r="FZE44" s="341"/>
      <c r="FZF44" s="341"/>
      <c r="FZG44" s="341"/>
      <c r="FZH44" s="341"/>
      <c r="FZI44" s="341"/>
      <c r="FZJ44" s="341"/>
      <c r="FZK44" s="341"/>
      <c r="FZL44" s="341"/>
      <c r="FZM44" s="341"/>
      <c r="FZN44" s="341"/>
      <c r="FZO44" s="341"/>
      <c r="FZP44" s="341"/>
      <c r="FZQ44" s="341"/>
      <c r="FZR44" s="341"/>
      <c r="FZS44" s="341"/>
      <c r="FZT44" s="341"/>
      <c r="FZU44" s="341"/>
      <c r="FZV44" s="341"/>
      <c r="FZW44" s="341"/>
      <c r="FZX44" s="341"/>
      <c r="FZY44" s="341"/>
      <c r="FZZ44" s="341"/>
      <c r="GAA44" s="341"/>
      <c r="GAB44" s="341"/>
      <c r="GAC44" s="341"/>
      <c r="GAD44" s="341"/>
      <c r="GAE44" s="341"/>
      <c r="GAF44" s="341"/>
      <c r="GAG44" s="341"/>
      <c r="GAH44" s="341"/>
      <c r="GAI44" s="341"/>
      <c r="GAJ44" s="341"/>
      <c r="GAK44" s="341"/>
      <c r="GAL44" s="341"/>
      <c r="GAM44" s="341"/>
      <c r="GAN44" s="341"/>
      <c r="GAO44" s="341"/>
      <c r="GAP44" s="341"/>
      <c r="GAQ44" s="341"/>
      <c r="GAR44" s="341"/>
      <c r="GAS44" s="341"/>
      <c r="GAT44" s="341"/>
      <c r="GAU44" s="341"/>
      <c r="GAV44" s="341"/>
      <c r="GAW44" s="341"/>
      <c r="GAX44" s="341"/>
      <c r="GAY44" s="341"/>
      <c r="GAZ44" s="341"/>
      <c r="GBA44" s="341"/>
      <c r="GBB44" s="341"/>
      <c r="GBC44" s="341"/>
      <c r="GBD44" s="341"/>
      <c r="GBE44" s="341"/>
      <c r="GBF44" s="341"/>
      <c r="GBG44" s="341"/>
      <c r="GBH44" s="341"/>
      <c r="GBI44" s="341"/>
      <c r="GBJ44" s="341"/>
      <c r="GBK44" s="341"/>
      <c r="GBL44" s="341"/>
      <c r="GBM44" s="341"/>
      <c r="GBN44" s="341"/>
      <c r="GBO44" s="341"/>
      <c r="GBP44" s="341"/>
      <c r="GBQ44" s="341"/>
      <c r="GBR44" s="341"/>
      <c r="GBS44" s="341"/>
      <c r="GBT44" s="341"/>
      <c r="GBU44" s="341"/>
      <c r="GBV44" s="341"/>
      <c r="GBW44" s="341"/>
      <c r="GBX44" s="341"/>
      <c r="GBY44" s="341"/>
      <c r="GBZ44" s="341"/>
      <c r="GCA44" s="341"/>
      <c r="GCB44" s="341"/>
      <c r="GCC44" s="341"/>
      <c r="GCD44" s="341"/>
      <c r="GCE44" s="341"/>
      <c r="GCF44" s="341"/>
      <c r="GCG44" s="341"/>
      <c r="GCH44" s="341"/>
      <c r="GCI44" s="341"/>
      <c r="GCJ44" s="341"/>
      <c r="GCK44" s="341"/>
      <c r="GCL44" s="341"/>
      <c r="GCM44" s="341"/>
      <c r="GCN44" s="341"/>
      <c r="GCO44" s="341"/>
      <c r="GCP44" s="341"/>
      <c r="GCQ44" s="341"/>
      <c r="GCR44" s="341"/>
      <c r="GCS44" s="341"/>
      <c r="GCT44" s="341"/>
      <c r="GCU44" s="341"/>
      <c r="GCV44" s="341"/>
      <c r="GCW44" s="341"/>
      <c r="GCX44" s="341"/>
      <c r="GCY44" s="341"/>
      <c r="GCZ44" s="341"/>
      <c r="GDA44" s="341"/>
      <c r="GDB44" s="341"/>
      <c r="GDC44" s="341"/>
      <c r="GDD44" s="341"/>
      <c r="GDE44" s="341"/>
      <c r="GDF44" s="341"/>
      <c r="GDG44" s="341"/>
      <c r="GDH44" s="341"/>
      <c r="GDI44" s="341"/>
      <c r="GDJ44" s="341"/>
      <c r="GDK44" s="341"/>
      <c r="GDL44" s="341"/>
      <c r="GDM44" s="341"/>
      <c r="GDN44" s="341"/>
      <c r="GDO44" s="341"/>
      <c r="GDP44" s="341"/>
      <c r="GDQ44" s="341"/>
      <c r="GDR44" s="341"/>
      <c r="GDS44" s="341"/>
      <c r="GDT44" s="341"/>
      <c r="GDU44" s="341"/>
      <c r="GDV44" s="341"/>
      <c r="GDW44" s="341"/>
      <c r="GDX44" s="341"/>
      <c r="GDY44" s="341"/>
      <c r="GDZ44" s="341"/>
      <c r="GEA44" s="341"/>
      <c r="GEB44" s="341"/>
      <c r="GEC44" s="341"/>
      <c r="GED44" s="341"/>
      <c r="GEE44" s="341"/>
      <c r="GEF44" s="341"/>
      <c r="GEG44" s="341"/>
      <c r="GEH44" s="341"/>
      <c r="GEI44" s="341"/>
      <c r="GEJ44" s="341"/>
      <c r="GEK44" s="341"/>
      <c r="GEL44" s="341"/>
      <c r="GEM44" s="341"/>
      <c r="GEN44" s="341"/>
      <c r="GEO44" s="341"/>
      <c r="GEP44" s="341"/>
      <c r="GEQ44" s="341"/>
      <c r="GER44" s="341"/>
      <c r="GES44" s="341"/>
      <c r="GET44" s="341"/>
      <c r="GEU44" s="341"/>
      <c r="GEV44" s="341"/>
      <c r="GEW44" s="341"/>
      <c r="GEX44" s="341"/>
      <c r="GEY44" s="341"/>
      <c r="GEZ44" s="341"/>
      <c r="GFA44" s="341"/>
      <c r="GFB44" s="341"/>
      <c r="GFC44" s="341"/>
      <c r="GFD44" s="341"/>
      <c r="GFE44" s="341"/>
      <c r="GFF44" s="341"/>
      <c r="GFG44" s="341"/>
      <c r="GFH44" s="341"/>
      <c r="GFI44" s="341"/>
      <c r="GFJ44" s="341"/>
      <c r="GFK44" s="341"/>
      <c r="GFL44" s="341"/>
      <c r="GFM44" s="341"/>
      <c r="GFN44" s="341"/>
      <c r="GFO44" s="341"/>
      <c r="GFP44" s="341"/>
      <c r="GFQ44" s="341"/>
      <c r="GFR44" s="341"/>
      <c r="GFS44" s="341"/>
      <c r="GFT44" s="341"/>
      <c r="GFU44" s="341"/>
      <c r="GFV44" s="341"/>
      <c r="GFW44" s="341"/>
      <c r="GFX44" s="341"/>
      <c r="GFY44" s="341"/>
      <c r="GFZ44" s="341"/>
      <c r="GGA44" s="341"/>
      <c r="GGB44" s="341"/>
      <c r="GGC44" s="341"/>
      <c r="GGD44" s="341"/>
      <c r="GGE44" s="341"/>
      <c r="GGF44" s="341"/>
      <c r="GGG44" s="341"/>
      <c r="GGH44" s="341"/>
      <c r="GGI44" s="341"/>
      <c r="GGJ44" s="341"/>
      <c r="GGK44" s="341"/>
      <c r="GGL44" s="341"/>
      <c r="GGM44" s="341"/>
      <c r="GGN44" s="341"/>
      <c r="GGO44" s="341"/>
      <c r="GGP44" s="341"/>
      <c r="GGQ44" s="341"/>
      <c r="GGR44" s="341"/>
      <c r="GGS44" s="341"/>
      <c r="GGT44" s="341"/>
      <c r="GGU44" s="341"/>
      <c r="GGV44" s="341"/>
      <c r="GGW44" s="341"/>
      <c r="GGX44" s="341"/>
      <c r="GGY44" s="341"/>
      <c r="GGZ44" s="341"/>
      <c r="GHA44" s="341"/>
      <c r="GHB44" s="341"/>
      <c r="GHC44" s="341"/>
      <c r="GHD44" s="341"/>
      <c r="GHE44" s="341"/>
      <c r="GHF44" s="341"/>
      <c r="GHG44" s="341"/>
      <c r="GHH44" s="341"/>
      <c r="GHI44" s="341"/>
      <c r="GHJ44" s="341"/>
      <c r="GHK44" s="341"/>
      <c r="GHL44" s="341"/>
      <c r="GHM44" s="341"/>
      <c r="GHN44" s="341"/>
      <c r="GHO44" s="341"/>
      <c r="GHP44" s="341"/>
      <c r="GHQ44" s="341"/>
      <c r="GHR44" s="341"/>
      <c r="GHS44" s="341"/>
      <c r="GHT44" s="341"/>
      <c r="GHU44" s="341"/>
      <c r="GHV44" s="341"/>
      <c r="GHW44" s="341"/>
      <c r="GHX44" s="341"/>
      <c r="GHY44" s="341"/>
      <c r="GHZ44" s="341"/>
      <c r="GIA44" s="341"/>
      <c r="GIB44" s="341"/>
      <c r="GIC44" s="341"/>
      <c r="GID44" s="341"/>
      <c r="GIE44" s="341"/>
      <c r="GIF44" s="341"/>
      <c r="GIG44" s="341"/>
      <c r="GIH44" s="341"/>
      <c r="GII44" s="341"/>
      <c r="GIJ44" s="341"/>
      <c r="GIK44" s="341"/>
      <c r="GIL44" s="341"/>
      <c r="GIM44" s="341"/>
      <c r="GIN44" s="341"/>
      <c r="GIO44" s="341"/>
      <c r="GIP44" s="341"/>
      <c r="GIQ44" s="341"/>
      <c r="GIR44" s="341"/>
      <c r="GIS44" s="341"/>
      <c r="GIT44" s="341"/>
      <c r="GIU44" s="341"/>
      <c r="GIV44" s="341"/>
      <c r="GIW44" s="341"/>
      <c r="GIX44" s="341"/>
      <c r="GIY44" s="341"/>
      <c r="GIZ44" s="341"/>
      <c r="GJA44" s="341"/>
      <c r="GJB44" s="341"/>
      <c r="GJC44" s="341"/>
      <c r="GJD44" s="341"/>
      <c r="GJE44" s="341"/>
      <c r="GJF44" s="341"/>
      <c r="GJG44" s="341"/>
      <c r="GJH44" s="341"/>
      <c r="GJI44" s="341"/>
      <c r="GJJ44" s="341"/>
      <c r="GJK44" s="341"/>
      <c r="GJL44" s="341"/>
      <c r="GJM44" s="341"/>
      <c r="GJN44" s="341"/>
      <c r="GJO44" s="341"/>
      <c r="GJP44" s="341"/>
      <c r="GJQ44" s="341"/>
      <c r="GJR44" s="341"/>
      <c r="GJS44" s="341"/>
      <c r="GJT44" s="341"/>
      <c r="GJU44" s="341"/>
      <c r="GJV44" s="341"/>
      <c r="GJW44" s="341"/>
      <c r="GJX44" s="341"/>
      <c r="GJY44" s="341"/>
      <c r="GJZ44" s="341"/>
      <c r="GKA44" s="341"/>
      <c r="GKB44" s="341"/>
      <c r="GKC44" s="341"/>
      <c r="GKD44" s="341"/>
      <c r="GKE44" s="341"/>
      <c r="GKF44" s="341"/>
      <c r="GKG44" s="341"/>
      <c r="GKH44" s="341"/>
      <c r="GKI44" s="341"/>
      <c r="GKJ44" s="341"/>
      <c r="GKK44" s="341"/>
      <c r="GKL44" s="341"/>
      <c r="GKM44" s="341"/>
      <c r="GKN44" s="341"/>
      <c r="GKO44" s="341"/>
      <c r="GKP44" s="341"/>
      <c r="GKQ44" s="341"/>
      <c r="GKR44" s="341"/>
      <c r="GKS44" s="341"/>
      <c r="GKT44" s="341"/>
      <c r="GKU44" s="341"/>
      <c r="GKV44" s="341"/>
      <c r="GKW44" s="341"/>
      <c r="GKX44" s="341"/>
      <c r="GKY44" s="341"/>
      <c r="GKZ44" s="341"/>
      <c r="GLA44" s="341"/>
      <c r="GLB44" s="341"/>
      <c r="GLC44" s="341"/>
      <c r="GLD44" s="341"/>
      <c r="GLE44" s="341"/>
      <c r="GLF44" s="341"/>
      <c r="GLG44" s="341"/>
      <c r="GLH44" s="341"/>
      <c r="GLI44" s="341"/>
      <c r="GLJ44" s="341"/>
      <c r="GLK44" s="341"/>
      <c r="GLL44" s="341"/>
      <c r="GLM44" s="341"/>
      <c r="GLN44" s="341"/>
      <c r="GLO44" s="341"/>
      <c r="GLP44" s="341"/>
      <c r="GLQ44" s="341"/>
      <c r="GLR44" s="341"/>
      <c r="GLS44" s="341"/>
      <c r="GLT44" s="341"/>
      <c r="GLU44" s="341"/>
      <c r="GLV44" s="341"/>
      <c r="GLW44" s="341"/>
      <c r="GLX44" s="341"/>
      <c r="GLY44" s="341"/>
      <c r="GLZ44" s="341"/>
      <c r="GMA44" s="341"/>
      <c r="GMB44" s="341"/>
      <c r="GMC44" s="341"/>
      <c r="GMD44" s="341"/>
      <c r="GME44" s="341"/>
      <c r="GMF44" s="341"/>
      <c r="GMG44" s="341"/>
      <c r="GMH44" s="341"/>
      <c r="GMI44" s="341"/>
      <c r="GMJ44" s="341"/>
      <c r="GMK44" s="341"/>
      <c r="GML44" s="341"/>
      <c r="GMM44" s="341"/>
      <c r="GMN44" s="341"/>
      <c r="GMO44" s="341"/>
      <c r="GMP44" s="341"/>
      <c r="GMQ44" s="341"/>
      <c r="GMR44" s="341"/>
      <c r="GMS44" s="341"/>
      <c r="GMT44" s="341"/>
      <c r="GMU44" s="341"/>
      <c r="GMV44" s="341"/>
      <c r="GMW44" s="341"/>
      <c r="GMX44" s="341"/>
      <c r="GMY44" s="341"/>
      <c r="GMZ44" s="341"/>
      <c r="GNA44" s="341"/>
      <c r="GNB44" s="341"/>
      <c r="GNC44" s="341"/>
      <c r="GND44" s="341"/>
      <c r="GNE44" s="341"/>
      <c r="GNF44" s="341"/>
      <c r="GNG44" s="341"/>
      <c r="GNH44" s="341"/>
      <c r="GNI44" s="341"/>
      <c r="GNJ44" s="341"/>
      <c r="GNK44" s="341"/>
      <c r="GNL44" s="341"/>
      <c r="GNM44" s="341"/>
      <c r="GNN44" s="341"/>
      <c r="GNO44" s="341"/>
      <c r="GNP44" s="341"/>
      <c r="GNQ44" s="341"/>
      <c r="GNR44" s="341"/>
      <c r="GNS44" s="341"/>
      <c r="GNT44" s="341"/>
      <c r="GNU44" s="341"/>
      <c r="GNV44" s="341"/>
      <c r="GNW44" s="341"/>
      <c r="GNX44" s="341"/>
      <c r="GNY44" s="341"/>
      <c r="GNZ44" s="341"/>
      <c r="GOA44" s="341"/>
      <c r="GOB44" s="341"/>
      <c r="GOC44" s="341"/>
      <c r="GOD44" s="341"/>
      <c r="GOE44" s="341"/>
      <c r="GOF44" s="341"/>
      <c r="GOG44" s="341"/>
      <c r="GOH44" s="341"/>
      <c r="GOI44" s="341"/>
      <c r="GOJ44" s="341"/>
      <c r="GOK44" s="341"/>
      <c r="GOL44" s="341"/>
      <c r="GOM44" s="341"/>
      <c r="GON44" s="341"/>
      <c r="GOO44" s="341"/>
      <c r="GOP44" s="341"/>
      <c r="GOQ44" s="341"/>
      <c r="GOR44" s="341"/>
      <c r="GOS44" s="341"/>
      <c r="GOT44" s="341"/>
      <c r="GOU44" s="341"/>
      <c r="GOV44" s="341"/>
      <c r="GOW44" s="341"/>
      <c r="GOX44" s="341"/>
      <c r="GOY44" s="341"/>
      <c r="GOZ44" s="341"/>
      <c r="GPA44" s="341"/>
      <c r="GPB44" s="341"/>
      <c r="GPC44" s="341"/>
      <c r="GPD44" s="341"/>
      <c r="GPE44" s="341"/>
      <c r="GPF44" s="341"/>
      <c r="GPG44" s="341"/>
      <c r="GPH44" s="341"/>
      <c r="GPI44" s="341"/>
      <c r="GPJ44" s="341"/>
      <c r="GPK44" s="341"/>
      <c r="GPL44" s="341"/>
      <c r="GPM44" s="341"/>
      <c r="GPN44" s="341"/>
      <c r="GPO44" s="341"/>
      <c r="GPP44" s="341"/>
      <c r="GPQ44" s="341"/>
      <c r="GPR44" s="341"/>
      <c r="GPS44" s="341"/>
      <c r="GPT44" s="341"/>
      <c r="GPU44" s="341"/>
      <c r="GPV44" s="341"/>
      <c r="GPW44" s="341"/>
      <c r="GPX44" s="341"/>
      <c r="GPY44" s="341"/>
      <c r="GPZ44" s="341"/>
      <c r="GQA44" s="341"/>
      <c r="GQB44" s="341"/>
      <c r="GQC44" s="341"/>
      <c r="GQD44" s="341"/>
      <c r="GQE44" s="341"/>
      <c r="GQF44" s="341"/>
      <c r="GQG44" s="341"/>
      <c r="GQH44" s="341"/>
      <c r="GQI44" s="341"/>
      <c r="GQJ44" s="341"/>
      <c r="GQK44" s="341"/>
      <c r="GQL44" s="341"/>
      <c r="GQM44" s="341"/>
      <c r="GQN44" s="341"/>
      <c r="GQO44" s="341"/>
      <c r="GQP44" s="341"/>
      <c r="GQQ44" s="341"/>
      <c r="GQR44" s="341"/>
      <c r="GQS44" s="341"/>
      <c r="GQT44" s="341"/>
      <c r="GQU44" s="341"/>
      <c r="GQV44" s="341"/>
      <c r="GQW44" s="341"/>
      <c r="GQX44" s="341"/>
      <c r="GQY44" s="341"/>
      <c r="GQZ44" s="341"/>
      <c r="GRA44" s="341"/>
      <c r="GRB44" s="341"/>
      <c r="GRC44" s="341"/>
      <c r="GRD44" s="341"/>
      <c r="GRE44" s="341"/>
      <c r="GRF44" s="341"/>
      <c r="GRG44" s="341"/>
      <c r="GRH44" s="341"/>
      <c r="GRI44" s="341"/>
      <c r="GRJ44" s="341"/>
      <c r="GRK44" s="341"/>
      <c r="GRL44" s="341"/>
      <c r="GRM44" s="341"/>
      <c r="GRN44" s="341"/>
      <c r="GRO44" s="341"/>
      <c r="GRP44" s="341"/>
      <c r="GRQ44" s="341"/>
      <c r="GRR44" s="341"/>
      <c r="GRS44" s="341"/>
      <c r="GRT44" s="341"/>
      <c r="GRU44" s="341"/>
      <c r="GRV44" s="341"/>
      <c r="GRW44" s="341"/>
      <c r="GRX44" s="341"/>
      <c r="GRY44" s="341"/>
      <c r="GRZ44" s="341"/>
      <c r="GSA44" s="341"/>
      <c r="GSB44" s="341"/>
      <c r="GSC44" s="341"/>
      <c r="GSD44" s="341"/>
      <c r="GSE44" s="341"/>
      <c r="GSF44" s="341"/>
      <c r="GSG44" s="341"/>
      <c r="GSH44" s="341"/>
      <c r="GSI44" s="341"/>
      <c r="GSJ44" s="341"/>
      <c r="GSK44" s="341"/>
      <c r="GSL44" s="341"/>
      <c r="GSM44" s="341"/>
      <c r="GSN44" s="341"/>
      <c r="GSO44" s="341"/>
      <c r="GSP44" s="341"/>
      <c r="GSQ44" s="341"/>
      <c r="GSR44" s="341"/>
      <c r="GSS44" s="341"/>
      <c r="GST44" s="341"/>
      <c r="GSU44" s="341"/>
      <c r="GSV44" s="341"/>
      <c r="GSW44" s="341"/>
      <c r="GSX44" s="341"/>
      <c r="GSY44" s="341"/>
      <c r="GSZ44" s="341"/>
      <c r="GTA44" s="341"/>
      <c r="GTB44" s="341"/>
      <c r="GTC44" s="341"/>
      <c r="GTD44" s="341"/>
      <c r="GTE44" s="341"/>
      <c r="GTF44" s="341"/>
      <c r="GTG44" s="341"/>
      <c r="GTH44" s="341"/>
      <c r="GTI44" s="341"/>
      <c r="GTJ44" s="341"/>
      <c r="GTK44" s="341"/>
      <c r="GTL44" s="341"/>
      <c r="GTM44" s="341"/>
      <c r="GTN44" s="341"/>
      <c r="GTO44" s="341"/>
      <c r="GTP44" s="341"/>
      <c r="GTQ44" s="341"/>
      <c r="GTR44" s="341"/>
      <c r="GTS44" s="341"/>
      <c r="GTT44" s="341"/>
      <c r="GTU44" s="341"/>
      <c r="GTV44" s="341"/>
      <c r="GTW44" s="341"/>
      <c r="GTX44" s="341"/>
      <c r="GTY44" s="341"/>
      <c r="GTZ44" s="341"/>
      <c r="GUA44" s="341"/>
      <c r="GUB44" s="341"/>
      <c r="GUC44" s="341"/>
      <c r="GUD44" s="341"/>
      <c r="GUE44" s="341"/>
      <c r="GUF44" s="341"/>
      <c r="GUG44" s="341"/>
      <c r="GUH44" s="341"/>
      <c r="GUI44" s="341"/>
      <c r="GUJ44" s="341"/>
      <c r="GUK44" s="341"/>
      <c r="GUL44" s="341"/>
      <c r="GUM44" s="341"/>
      <c r="GUN44" s="341"/>
      <c r="GUO44" s="341"/>
      <c r="GUP44" s="341"/>
      <c r="GUQ44" s="341"/>
      <c r="GUR44" s="341"/>
      <c r="GUS44" s="341"/>
      <c r="GUT44" s="341"/>
      <c r="GUU44" s="341"/>
      <c r="GUV44" s="341"/>
      <c r="GUW44" s="341"/>
      <c r="GUX44" s="341"/>
      <c r="GUY44" s="341"/>
      <c r="GUZ44" s="341"/>
      <c r="GVA44" s="341"/>
      <c r="GVB44" s="341"/>
      <c r="GVC44" s="341"/>
      <c r="GVD44" s="341"/>
      <c r="GVE44" s="341"/>
      <c r="GVF44" s="341"/>
      <c r="GVG44" s="341"/>
      <c r="GVH44" s="341"/>
      <c r="GVI44" s="341"/>
      <c r="GVJ44" s="341"/>
      <c r="GVK44" s="341"/>
      <c r="GVL44" s="341"/>
      <c r="GVM44" s="341"/>
      <c r="GVN44" s="341"/>
      <c r="GVO44" s="341"/>
      <c r="GVP44" s="341"/>
      <c r="GVQ44" s="341"/>
      <c r="GVR44" s="341"/>
      <c r="GVS44" s="341"/>
      <c r="GVT44" s="341"/>
      <c r="GVU44" s="341"/>
      <c r="GVV44" s="341"/>
      <c r="GVW44" s="341"/>
      <c r="GVX44" s="341"/>
      <c r="GVY44" s="341"/>
      <c r="GVZ44" s="341"/>
      <c r="GWA44" s="341"/>
      <c r="GWB44" s="341"/>
      <c r="GWC44" s="341"/>
      <c r="GWD44" s="341"/>
      <c r="GWE44" s="341"/>
      <c r="GWF44" s="341"/>
      <c r="GWG44" s="341"/>
      <c r="GWH44" s="341"/>
      <c r="GWI44" s="341"/>
      <c r="GWJ44" s="341"/>
      <c r="GWK44" s="341"/>
      <c r="GWL44" s="341"/>
      <c r="GWM44" s="341"/>
      <c r="GWN44" s="341"/>
      <c r="GWO44" s="341"/>
      <c r="GWP44" s="341"/>
      <c r="GWQ44" s="341"/>
      <c r="GWR44" s="341"/>
      <c r="GWS44" s="341"/>
      <c r="GWT44" s="341"/>
      <c r="GWU44" s="341"/>
      <c r="GWV44" s="341"/>
      <c r="GWW44" s="341"/>
      <c r="GWX44" s="341"/>
      <c r="GWY44" s="341"/>
      <c r="GWZ44" s="341"/>
      <c r="GXA44" s="341"/>
      <c r="GXB44" s="341"/>
      <c r="GXC44" s="341"/>
      <c r="GXD44" s="341"/>
      <c r="GXE44" s="341"/>
      <c r="GXF44" s="341"/>
      <c r="GXG44" s="341"/>
      <c r="GXH44" s="341"/>
      <c r="GXI44" s="341"/>
      <c r="GXJ44" s="341"/>
      <c r="GXK44" s="341"/>
      <c r="GXL44" s="341"/>
      <c r="GXM44" s="341"/>
      <c r="GXN44" s="341"/>
      <c r="GXO44" s="341"/>
      <c r="GXP44" s="341"/>
      <c r="GXQ44" s="341"/>
      <c r="GXR44" s="341"/>
      <c r="GXS44" s="341"/>
      <c r="GXT44" s="341"/>
      <c r="GXU44" s="341"/>
      <c r="GXV44" s="341"/>
      <c r="GXW44" s="341"/>
      <c r="GXX44" s="341"/>
      <c r="GXY44" s="341"/>
      <c r="GXZ44" s="341"/>
      <c r="GYA44" s="341"/>
      <c r="GYB44" s="341"/>
      <c r="GYC44" s="341"/>
      <c r="GYD44" s="341"/>
      <c r="GYE44" s="341"/>
      <c r="GYF44" s="341"/>
      <c r="GYG44" s="341"/>
      <c r="GYH44" s="341"/>
      <c r="GYI44" s="341"/>
      <c r="GYJ44" s="341"/>
      <c r="GYK44" s="341"/>
      <c r="GYL44" s="341"/>
      <c r="GYM44" s="341"/>
      <c r="GYN44" s="341"/>
      <c r="GYO44" s="341"/>
      <c r="GYP44" s="341"/>
      <c r="GYQ44" s="341"/>
      <c r="GYR44" s="341"/>
      <c r="GYS44" s="341"/>
      <c r="GYT44" s="341"/>
      <c r="GYU44" s="341"/>
      <c r="GYV44" s="341"/>
      <c r="GYW44" s="341"/>
      <c r="GYX44" s="341"/>
      <c r="GYY44" s="341"/>
      <c r="GYZ44" s="341"/>
      <c r="GZA44" s="341"/>
      <c r="GZB44" s="341"/>
      <c r="GZC44" s="341"/>
      <c r="GZD44" s="341"/>
      <c r="GZE44" s="341"/>
      <c r="GZF44" s="341"/>
      <c r="GZG44" s="341"/>
      <c r="GZH44" s="341"/>
      <c r="GZI44" s="341"/>
      <c r="GZJ44" s="341"/>
      <c r="GZK44" s="341"/>
      <c r="GZL44" s="341"/>
      <c r="GZM44" s="341"/>
      <c r="GZN44" s="341"/>
      <c r="GZO44" s="341"/>
      <c r="GZP44" s="341"/>
      <c r="GZQ44" s="341"/>
      <c r="GZR44" s="341"/>
      <c r="GZS44" s="341"/>
      <c r="GZT44" s="341"/>
      <c r="GZU44" s="341"/>
      <c r="GZV44" s="341"/>
      <c r="GZW44" s="341"/>
      <c r="GZX44" s="341"/>
      <c r="GZY44" s="341"/>
      <c r="GZZ44" s="341"/>
      <c r="HAA44" s="341"/>
      <c r="HAB44" s="341"/>
      <c r="HAC44" s="341"/>
      <c r="HAD44" s="341"/>
      <c r="HAE44" s="341"/>
      <c r="HAF44" s="341"/>
      <c r="HAG44" s="341"/>
      <c r="HAH44" s="341"/>
      <c r="HAI44" s="341"/>
      <c r="HAJ44" s="341"/>
      <c r="HAK44" s="341"/>
      <c r="HAL44" s="341"/>
      <c r="HAM44" s="341"/>
      <c r="HAN44" s="341"/>
      <c r="HAO44" s="341"/>
      <c r="HAP44" s="341"/>
      <c r="HAQ44" s="341"/>
      <c r="HAR44" s="341"/>
      <c r="HAS44" s="341"/>
      <c r="HAT44" s="341"/>
      <c r="HAU44" s="341"/>
      <c r="HAV44" s="341"/>
      <c r="HAW44" s="341"/>
      <c r="HAX44" s="341"/>
      <c r="HAY44" s="341"/>
      <c r="HAZ44" s="341"/>
      <c r="HBA44" s="341"/>
      <c r="HBB44" s="341"/>
      <c r="HBC44" s="341"/>
      <c r="HBD44" s="341"/>
      <c r="HBE44" s="341"/>
      <c r="HBF44" s="341"/>
      <c r="HBG44" s="341"/>
      <c r="HBH44" s="341"/>
      <c r="HBI44" s="341"/>
      <c r="HBJ44" s="341"/>
      <c r="HBK44" s="341"/>
      <c r="HBL44" s="341"/>
      <c r="HBM44" s="341"/>
      <c r="HBN44" s="341"/>
      <c r="HBO44" s="341"/>
      <c r="HBP44" s="341"/>
      <c r="HBQ44" s="341"/>
      <c r="HBR44" s="341"/>
      <c r="HBS44" s="341"/>
      <c r="HBT44" s="341"/>
      <c r="HBU44" s="341"/>
      <c r="HBV44" s="341"/>
      <c r="HBW44" s="341"/>
      <c r="HBX44" s="341"/>
      <c r="HBY44" s="341"/>
      <c r="HBZ44" s="341"/>
      <c r="HCA44" s="341"/>
      <c r="HCB44" s="341"/>
      <c r="HCC44" s="341"/>
      <c r="HCD44" s="341"/>
      <c r="HCE44" s="341"/>
      <c r="HCF44" s="341"/>
      <c r="HCG44" s="341"/>
      <c r="HCH44" s="341"/>
      <c r="HCI44" s="341"/>
      <c r="HCJ44" s="341"/>
      <c r="HCK44" s="341"/>
      <c r="HCL44" s="341"/>
      <c r="HCM44" s="341"/>
      <c r="HCN44" s="341"/>
      <c r="HCO44" s="341"/>
      <c r="HCP44" s="341"/>
      <c r="HCQ44" s="341"/>
      <c r="HCR44" s="341"/>
      <c r="HCS44" s="341"/>
      <c r="HCT44" s="341"/>
      <c r="HCU44" s="341"/>
      <c r="HCV44" s="341"/>
      <c r="HCW44" s="341"/>
      <c r="HCX44" s="341"/>
      <c r="HCY44" s="341"/>
      <c r="HCZ44" s="341"/>
      <c r="HDA44" s="341"/>
      <c r="HDB44" s="341"/>
      <c r="HDC44" s="341"/>
      <c r="HDD44" s="341"/>
      <c r="HDE44" s="341"/>
      <c r="HDF44" s="341"/>
      <c r="HDG44" s="341"/>
      <c r="HDH44" s="341"/>
      <c r="HDI44" s="341"/>
      <c r="HDJ44" s="341"/>
      <c r="HDK44" s="341"/>
      <c r="HDL44" s="341"/>
      <c r="HDM44" s="341"/>
      <c r="HDN44" s="341"/>
      <c r="HDO44" s="341"/>
      <c r="HDP44" s="341"/>
      <c r="HDQ44" s="341"/>
      <c r="HDR44" s="341"/>
      <c r="HDS44" s="341"/>
      <c r="HDT44" s="341"/>
      <c r="HDU44" s="341"/>
      <c r="HDV44" s="341"/>
      <c r="HDW44" s="341"/>
      <c r="HDX44" s="341"/>
      <c r="HDY44" s="341"/>
      <c r="HDZ44" s="341"/>
      <c r="HEA44" s="341"/>
      <c r="HEB44" s="341"/>
      <c r="HEC44" s="341"/>
      <c r="HED44" s="341"/>
      <c r="HEE44" s="341"/>
      <c r="HEF44" s="341"/>
      <c r="HEG44" s="341"/>
      <c r="HEH44" s="341"/>
      <c r="HEI44" s="341"/>
      <c r="HEJ44" s="341"/>
      <c r="HEK44" s="341"/>
      <c r="HEL44" s="341"/>
      <c r="HEM44" s="341"/>
      <c r="HEN44" s="341"/>
      <c r="HEO44" s="341"/>
      <c r="HEP44" s="341"/>
      <c r="HEQ44" s="341"/>
      <c r="HER44" s="341"/>
      <c r="HES44" s="341"/>
      <c r="HET44" s="341"/>
      <c r="HEU44" s="341"/>
      <c r="HEV44" s="341"/>
      <c r="HEW44" s="341"/>
      <c r="HEX44" s="341"/>
      <c r="HEY44" s="341"/>
      <c r="HEZ44" s="341"/>
      <c r="HFA44" s="341"/>
      <c r="HFB44" s="341"/>
      <c r="HFC44" s="341"/>
      <c r="HFD44" s="341"/>
      <c r="HFE44" s="341"/>
      <c r="HFF44" s="341"/>
      <c r="HFG44" s="341"/>
      <c r="HFH44" s="341"/>
      <c r="HFI44" s="341"/>
      <c r="HFJ44" s="341"/>
      <c r="HFK44" s="341"/>
      <c r="HFL44" s="341"/>
      <c r="HFM44" s="341"/>
      <c r="HFN44" s="341"/>
      <c r="HFO44" s="341"/>
      <c r="HFP44" s="341"/>
      <c r="HFQ44" s="341"/>
      <c r="HFR44" s="341"/>
      <c r="HFS44" s="341"/>
      <c r="HFT44" s="341"/>
      <c r="HFU44" s="341"/>
      <c r="HFV44" s="341"/>
      <c r="HFW44" s="341"/>
      <c r="HFX44" s="341"/>
      <c r="HFY44" s="341"/>
      <c r="HFZ44" s="341"/>
      <c r="HGA44" s="341"/>
      <c r="HGB44" s="341"/>
      <c r="HGC44" s="341"/>
      <c r="HGD44" s="341"/>
      <c r="HGE44" s="341"/>
      <c r="HGF44" s="341"/>
      <c r="HGG44" s="341"/>
      <c r="HGH44" s="341"/>
      <c r="HGI44" s="341"/>
      <c r="HGJ44" s="341"/>
      <c r="HGK44" s="341"/>
      <c r="HGL44" s="341"/>
      <c r="HGM44" s="341"/>
      <c r="HGN44" s="341"/>
      <c r="HGO44" s="341"/>
      <c r="HGP44" s="341"/>
      <c r="HGQ44" s="341"/>
      <c r="HGR44" s="341"/>
      <c r="HGS44" s="341"/>
      <c r="HGT44" s="341"/>
      <c r="HGU44" s="341"/>
      <c r="HGV44" s="341"/>
      <c r="HGW44" s="341"/>
      <c r="HGX44" s="341"/>
      <c r="HGY44" s="341"/>
      <c r="HGZ44" s="341"/>
      <c r="HHA44" s="341"/>
      <c r="HHB44" s="341"/>
      <c r="HHC44" s="341"/>
      <c r="HHD44" s="341"/>
      <c r="HHE44" s="341"/>
      <c r="HHF44" s="341"/>
      <c r="HHG44" s="341"/>
      <c r="HHH44" s="341"/>
      <c r="HHI44" s="341"/>
      <c r="HHJ44" s="341"/>
      <c r="HHK44" s="341"/>
      <c r="HHL44" s="341"/>
      <c r="HHM44" s="341"/>
      <c r="HHN44" s="341"/>
      <c r="HHO44" s="341"/>
      <c r="HHP44" s="341"/>
      <c r="HHQ44" s="341"/>
      <c r="HHR44" s="341"/>
      <c r="HHS44" s="341"/>
      <c r="HHT44" s="341"/>
      <c r="HHU44" s="341"/>
      <c r="HHV44" s="341"/>
      <c r="HHW44" s="341"/>
      <c r="HHX44" s="341"/>
      <c r="HHY44" s="341"/>
      <c r="HHZ44" s="341"/>
      <c r="HIA44" s="341"/>
      <c r="HIB44" s="341"/>
      <c r="HIC44" s="341"/>
      <c r="HID44" s="341"/>
      <c r="HIE44" s="341"/>
      <c r="HIF44" s="341"/>
      <c r="HIG44" s="341"/>
      <c r="HIH44" s="341"/>
      <c r="HII44" s="341"/>
      <c r="HIJ44" s="341"/>
      <c r="HIK44" s="341"/>
      <c r="HIL44" s="341"/>
      <c r="HIM44" s="341"/>
      <c r="HIN44" s="341"/>
      <c r="HIO44" s="341"/>
      <c r="HIP44" s="341"/>
      <c r="HIQ44" s="341"/>
      <c r="HIR44" s="341"/>
      <c r="HIS44" s="341"/>
      <c r="HIT44" s="341"/>
      <c r="HIU44" s="341"/>
      <c r="HIV44" s="341"/>
      <c r="HIW44" s="341"/>
      <c r="HIX44" s="341"/>
      <c r="HIY44" s="341"/>
      <c r="HIZ44" s="341"/>
      <c r="HJA44" s="341"/>
      <c r="HJB44" s="341"/>
      <c r="HJC44" s="341"/>
      <c r="HJD44" s="341"/>
      <c r="HJE44" s="341"/>
      <c r="HJF44" s="341"/>
      <c r="HJG44" s="341"/>
      <c r="HJH44" s="341"/>
      <c r="HJI44" s="341"/>
      <c r="HJJ44" s="341"/>
      <c r="HJK44" s="341"/>
      <c r="HJL44" s="341"/>
      <c r="HJM44" s="341"/>
      <c r="HJN44" s="341"/>
      <c r="HJO44" s="341"/>
      <c r="HJP44" s="341"/>
      <c r="HJQ44" s="341"/>
      <c r="HJR44" s="341"/>
      <c r="HJS44" s="341"/>
      <c r="HJT44" s="341"/>
      <c r="HJU44" s="341"/>
      <c r="HJV44" s="341"/>
      <c r="HJW44" s="341"/>
      <c r="HJX44" s="341"/>
      <c r="HJY44" s="341"/>
      <c r="HJZ44" s="341"/>
      <c r="HKA44" s="341"/>
      <c r="HKB44" s="341"/>
      <c r="HKC44" s="341"/>
      <c r="HKD44" s="341"/>
      <c r="HKE44" s="341"/>
      <c r="HKF44" s="341"/>
      <c r="HKG44" s="341"/>
      <c r="HKH44" s="341"/>
      <c r="HKI44" s="341"/>
      <c r="HKJ44" s="341"/>
      <c r="HKK44" s="341"/>
      <c r="HKL44" s="341"/>
      <c r="HKM44" s="341"/>
      <c r="HKN44" s="341"/>
      <c r="HKO44" s="341"/>
      <c r="HKP44" s="341"/>
      <c r="HKQ44" s="341"/>
      <c r="HKR44" s="341"/>
      <c r="HKS44" s="341"/>
      <c r="HKT44" s="341"/>
      <c r="HKU44" s="341"/>
      <c r="HKV44" s="341"/>
      <c r="HKW44" s="341"/>
      <c r="HKX44" s="341"/>
      <c r="HKY44" s="341"/>
      <c r="HKZ44" s="341"/>
      <c r="HLA44" s="341"/>
      <c r="HLB44" s="341"/>
      <c r="HLC44" s="341"/>
      <c r="HLD44" s="341"/>
      <c r="HLE44" s="341"/>
      <c r="HLF44" s="341"/>
      <c r="HLG44" s="341"/>
      <c r="HLH44" s="341"/>
      <c r="HLI44" s="341"/>
      <c r="HLJ44" s="341"/>
      <c r="HLK44" s="341"/>
      <c r="HLL44" s="341"/>
      <c r="HLM44" s="341"/>
      <c r="HLN44" s="341"/>
      <c r="HLO44" s="341"/>
      <c r="HLP44" s="341"/>
      <c r="HLQ44" s="341"/>
      <c r="HLR44" s="341"/>
      <c r="HLS44" s="341"/>
      <c r="HLT44" s="341"/>
      <c r="HLU44" s="341"/>
      <c r="HLV44" s="341"/>
      <c r="HLW44" s="341"/>
      <c r="HLX44" s="341"/>
      <c r="HLY44" s="341"/>
      <c r="HLZ44" s="341"/>
      <c r="HMA44" s="341"/>
      <c r="HMB44" s="341"/>
      <c r="HMC44" s="341"/>
      <c r="HMD44" s="341"/>
      <c r="HME44" s="341"/>
      <c r="HMF44" s="341"/>
      <c r="HMG44" s="341"/>
      <c r="HMH44" s="341"/>
      <c r="HMI44" s="341"/>
      <c r="HMJ44" s="341"/>
      <c r="HMK44" s="341"/>
      <c r="HML44" s="341"/>
      <c r="HMM44" s="341"/>
      <c r="HMN44" s="341"/>
      <c r="HMO44" s="341"/>
      <c r="HMP44" s="341"/>
      <c r="HMQ44" s="341"/>
      <c r="HMR44" s="341"/>
      <c r="HMS44" s="341"/>
      <c r="HMT44" s="341"/>
      <c r="HMU44" s="341"/>
      <c r="HMV44" s="341"/>
      <c r="HMW44" s="341"/>
      <c r="HMX44" s="341"/>
      <c r="HMY44" s="341"/>
      <c r="HMZ44" s="341"/>
      <c r="HNA44" s="341"/>
      <c r="HNB44" s="341"/>
      <c r="HNC44" s="341"/>
      <c r="HND44" s="341"/>
      <c r="HNE44" s="341"/>
      <c r="HNF44" s="341"/>
      <c r="HNG44" s="341"/>
      <c r="HNH44" s="341"/>
      <c r="HNI44" s="341"/>
      <c r="HNJ44" s="341"/>
      <c r="HNK44" s="341"/>
      <c r="HNL44" s="341"/>
      <c r="HNM44" s="341"/>
      <c r="HNN44" s="341"/>
      <c r="HNO44" s="341"/>
      <c r="HNP44" s="341"/>
      <c r="HNQ44" s="341"/>
      <c r="HNR44" s="341"/>
      <c r="HNS44" s="341"/>
      <c r="HNT44" s="341"/>
      <c r="HNU44" s="341"/>
      <c r="HNV44" s="341"/>
      <c r="HNW44" s="341"/>
      <c r="HNX44" s="341"/>
      <c r="HNY44" s="341"/>
      <c r="HNZ44" s="341"/>
      <c r="HOA44" s="341"/>
      <c r="HOB44" s="341"/>
      <c r="HOC44" s="341"/>
      <c r="HOD44" s="341"/>
      <c r="HOE44" s="341"/>
      <c r="HOF44" s="341"/>
      <c r="HOG44" s="341"/>
      <c r="HOH44" s="341"/>
      <c r="HOI44" s="341"/>
      <c r="HOJ44" s="341"/>
      <c r="HOK44" s="341"/>
      <c r="HOL44" s="341"/>
      <c r="HOM44" s="341"/>
      <c r="HON44" s="341"/>
      <c r="HOO44" s="341"/>
      <c r="HOP44" s="341"/>
      <c r="HOQ44" s="341"/>
      <c r="HOR44" s="341"/>
      <c r="HOS44" s="341"/>
      <c r="HOT44" s="341"/>
      <c r="HOU44" s="341"/>
      <c r="HOV44" s="341"/>
      <c r="HOW44" s="341"/>
      <c r="HOX44" s="341"/>
      <c r="HOY44" s="341"/>
      <c r="HOZ44" s="341"/>
      <c r="HPA44" s="341"/>
      <c r="HPB44" s="341"/>
      <c r="HPC44" s="341"/>
      <c r="HPD44" s="341"/>
      <c r="HPE44" s="341"/>
      <c r="HPF44" s="341"/>
      <c r="HPG44" s="341"/>
      <c r="HPH44" s="341"/>
      <c r="HPI44" s="341"/>
      <c r="HPJ44" s="341"/>
      <c r="HPK44" s="341"/>
      <c r="HPL44" s="341"/>
      <c r="HPM44" s="341"/>
      <c r="HPN44" s="341"/>
      <c r="HPO44" s="341"/>
      <c r="HPP44" s="341"/>
      <c r="HPQ44" s="341"/>
      <c r="HPR44" s="341"/>
      <c r="HPS44" s="341"/>
      <c r="HPT44" s="341"/>
      <c r="HPU44" s="341"/>
      <c r="HPV44" s="341"/>
      <c r="HPW44" s="341"/>
      <c r="HPX44" s="341"/>
      <c r="HPY44" s="341"/>
      <c r="HPZ44" s="341"/>
      <c r="HQA44" s="341"/>
      <c r="HQB44" s="341"/>
      <c r="HQC44" s="341"/>
      <c r="HQD44" s="341"/>
      <c r="HQE44" s="341"/>
      <c r="HQF44" s="341"/>
      <c r="HQG44" s="341"/>
      <c r="HQH44" s="341"/>
      <c r="HQI44" s="341"/>
      <c r="HQJ44" s="341"/>
      <c r="HQK44" s="341"/>
      <c r="HQL44" s="341"/>
      <c r="HQM44" s="341"/>
      <c r="HQN44" s="341"/>
      <c r="HQO44" s="341"/>
      <c r="HQP44" s="341"/>
      <c r="HQQ44" s="341"/>
      <c r="HQR44" s="341"/>
      <c r="HQS44" s="341"/>
      <c r="HQT44" s="341"/>
      <c r="HQU44" s="341"/>
      <c r="HQV44" s="341"/>
      <c r="HQW44" s="341"/>
      <c r="HQX44" s="341"/>
      <c r="HQY44" s="341"/>
      <c r="HQZ44" s="341"/>
      <c r="HRA44" s="341"/>
      <c r="HRB44" s="341"/>
      <c r="HRC44" s="341"/>
      <c r="HRD44" s="341"/>
      <c r="HRE44" s="341"/>
      <c r="HRF44" s="341"/>
      <c r="HRG44" s="341"/>
      <c r="HRH44" s="341"/>
      <c r="HRI44" s="341"/>
      <c r="HRJ44" s="341"/>
      <c r="HRK44" s="341"/>
      <c r="HRL44" s="341"/>
      <c r="HRM44" s="341"/>
      <c r="HRN44" s="341"/>
      <c r="HRO44" s="341"/>
      <c r="HRP44" s="341"/>
      <c r="HRQ44" s="341"/>
      <c r="HRR44" s="341"/>
      <c r="HRS44" s="341"/>
      <c r="HRT44" s="341"/>
      <c r="HRU44" s="341"/>
      <c r="HRV44" s="341"/>
      <c r="HRW44" s="341"/>
      <c r="HRX44" s="341"/>
      <c r="HRY44" s="341"/>
      <c r="HRZ44" s="341"/>
      <c r="HSA44" s="341"/>
      <c r="HSB44" s="341"/>
      <c r="HSC44" s="341"/>
      <c r="HSD44" s="341"/>
      <c r="HSE44" s="341"/>
      <c r="HSF44" s="341"/>
      <c r="HSG44" s="341"/>
      <c r="HSH44" s="341"/>
      <c r="HSI44" s="341"/>
      <c r="HSJ44" s="341"/>
      <c r="HSK44" s="341"/>
      <c r="HSL44" s="341"/>
      <c r="HSM44" s="341"/>
      <c r="HSN44" s="341"/>
      <c r="HSO44" s="341"/>
      <c r="HSP44" s="341"/>
      <c r="HSQ44" s="341"/>
      <c r="HSR44" s="341"/>
      <c r="HSS44" s="341"/>
      <c r="HST44" s="341"/>
      <c r="HSU44" s="341"/>
      <c r="HSV44" s="341"/>
      <c r="HSW44" s="341"/>
      <c r="HSX44" s="341"/>
      <c r="HSY44" s="341"/>
      <c r="HSZ44" s="341"/>
      <c r="HTA44" s="341"/>
      <c r="HTB44" s="341"/>
      <c r="HTC44" s="341"/>
      <c r="HTD44" s="341"/>
      <c r="HTE44" s="341"/>
      <c r="HTF44" s="341"/>
      <c r="HTG44" s="341"/>
      <c r="HTH44" s="341"/>
      <c r="HTI44" s="341"/>
      <c r="HTJ44" s="341"/>
      <c r="HTK44" s="341"/>
      <c r="HTL44" s="341"/>
      <c r="HTM44" s="341"/>
      <c r="HTN44" s="341"/>
      <c r="HTO44" s="341"/>
      <c r="HTP44" s="341"/>
      <c r="HTQ44" s="341"/>
      <c r="HTR44" s="341"/>
      <c r="HTS44" s="341"/>
      <c r="HTT44" s="341"/>
      <c r="HTU44" s="341"/>
      <c r="HTV44" s="341"/>
      <c r="HTW44" s="341"/>
      <c r="HTX44" s="341"/>
      <c r="HTY44" s="341"/>
      <c r="HTZ44" s="341"/>
      <c r="HUA44" s="341"/>
      <c r="HUB44" s="341"/>
      <c r="HUC44" s="341"/>
      <c r="HUD44" s="341"/>
      <c r="HUE44" s="341"/>
      <c r="HUF44" s="341"/>
      <c r="HUG44" s="341"/>
      <c r="HUH44" s="341"/>
      <c r="HUI44" s="341"/>
      <c r="HUJ44" s="341"/>
      <c r="HUK44" s="341"/>
      <c r="HUL44" s="341"/>
      <c r="HUM44" s="341"/>
      <c r="HUN44" s="341"/>
      <c r="HUO44" s="341"/>
      <c r="HUP44" s="341"/>
      <c r="HUQ44" s="341"/>
      <c r="HUR44" s="341"/>
      <c r="HUS44" s="341"/>
      <c r="HUT44" s="341"/>
      <c r="HUU44" s="341"/>
      <c r="HUV44" s="341"/>
      <c r="HUW44" s="341"/>
      <c r="HUX44" s="341"/>
      <c r="HUY44" s="341"/>
      <c r="HUZ44" s="341"/>
      <c r="HVA44" s="341"/>
      <c r="HVB44" s="341"/>
      <c r="HVC44" s="341"/>
      <c r="HVD44" s="341"/>
      <c r="HVE44" s="341"/>
      <c r="HVF44" s="341"/>
      <c r="HVG44" s="341"/>
      <c r="HVH44" s="341"/>
      <c r="HVI44" s="341"/>
      <c r="HVJ44" s="341"/>
      <c r="HVK44" s="341"/>
      <c r="HVL44" s="341"/>
      <c r="HVM44" s="341"/>
      <c r="HVN44" s="341"/>
      <c r="HVO44" s="341"/>
      <c r="HVP44" s="341"/>
      <c r="HVQ44" s="341"/>
      <c r="HVR44" s="341"/>
      <c r="HVS44" s="341"/>
      <c r="HVT44" s="341"/>
      <c r="HVU44" s="341"/>
      <c r="HVV44" s="341"/>
      <c r="HVW44" s="341"/>
      <c r="HVX44" s="341"/>
      <c r="HVY44" s="341"/>
      <c r="HVZ44" s="341"/>
      <c r="HWA44" s="341"/>
      <c r="HWB44" s="341"/>
      <c r="HWC44" s="341"/>
      <c r="HWD44" s="341"/>
      <c r="HWE44" s="341"/>
      <c r="HWF44" s="341"/>
      <c r="HWG44" s="341"/>
      <c r="HWH44" s="341"/>
      <c r="HWI44" s="341"/>
      <c r="HWJ44" s="341"/>
      <c r="HWK44" s="341"/>
      <c r="HWL44" s="341"/>
      <c r="HWM44" s="341"/>
      <c r="HWN44" s="341"/>
      <c r="HWO44" s="341"/>
      <c r="HWP44" s="341"/>
      <c r="HWQ44" s="341"/>
      <c r="HWR44" s="341"/>
      <c r="HWS44" s="341"/>
      <c r="HWT44" s="341"/>
      <c r="HWU44" s="341"/>
      <c r="HWV44" s="341"/>
      <c r="HWW44" s="341"/>
      <c r="HWX44" s="341"/>
      <c r="HWY44" s="341"/>
      <c r="HWZ44" s="341"/>
      <c r="HXA44" s="341"/>
      <c r="HXB44" s="341"/>
      <c r="HXC44" s="341"/>
      <c r="HXD44" s="341"/>
      <c r="HXE44" s="341"/>
      <c r="HXF44" s="341"/>
      <c r="HXG44" s="341"/>
      <c r="HXH44" s="341"/>
      <c r="HXI44" s="341"/>
      <c r="HXJ44" s="341"/>
      <c r="HXK44" s="341"/>
      <c r="HXL44" s="341"/>
      <c r="HXM44" s="341"/>
      <c r="HXN44" s="341"/>
      <c r="HXO44" s="341"/>
      <c r="HXP44" s="341"/>
      <c r="HXQ44" s="341"/>
      <c r="HXR44" s="341"/>
      <c r="HXS44" s="341"/>
      <c r="HXT44" s="341"/>
      <c r="HXU44" s="341"/>
      <c r="HXV44" s="341"/>
      <c r="HXW44" s="341"/>
      <c r="HXX44" s="341"/>
      <c r="HXY44" s="341"/>
      <c r="HXZ44" s="341"/>
      <c r="HYA44" s="341"/>
      <c r="HYB44" s="341"/>
      <c r="HYC44" s="341"/>
      <c r="HYD44" s="341"/>
      <c r="HYE44" s="341"/>
      <c r="HYF44" s="341"/>
      <c r="HYG44" s="341"/>
      <c r="HYH44" s="341"/>
      <c r="HYI44" s="341"/>
      <c r="HYJ44" s="341"/>
      <c r="HYK44" s="341"/>
      <c r="HYL44" s="341"/>
      <c r="HYM44" s="341"/>
      <c r="HYN44" s="341"/>
      <c r="HYO44" s="341"/>
      <c r="HYP44" s="341"/>
      <c r="HYQ44" s="341"/>
      <c r="HYR44" s="341"/>
      <c r="HYS44" s="341"/>
      <c r="HYT44" s="341"/>
      <c r="HYU44" s="341"/>
      <c r="HYV44" s="341"/>
      <c r="HYW44" s="341"/>
      <c r="HYX44" s="341"/>
      <c r="HYY44" s="341"/>
      <c r="HYZ44" s="341"/>
      <c r="HZA44" s="341"/>
      <c r="HZB44" s="341"/>
      <c r="HZC44" s="341"/>
      <c r="HZD44" s="341"/>
      <c r="HZE44" s="341"/>
      <c r="HZF44" s="341"/>
      <c r="HZG44" s="341"/>
      <c r="HZH44" s="341"/>
      <c r="HZI44" s="341"/>
      <c r="HZJ44" s="341"/>
      <c r="HZK44" s="341"/>
      <c r="HZL44" s="341"/>
      <c r="HZM44" s="341"/>
      <c r="HZN44" s="341"/>
      <c r="HZO44" s="341"/>
      <c r="HZP44" s="341"/>
      <c r="HZQ44" s="341"/>
      <c r="HZR44" s="341"/>
      <c r="HZS44" s="341"/>
      <c r="HZT44" s="341"/>
      <c r="HZU44" s="341"/>
      <c r="HZV44" s="341"/>
      <c r="HZW44" s="341"/>
      <c r="HZX44" s="341"/>
      <c r="HZY44" s="341"/>
      <c r="HZZ44" s="341"/>
      <c r="IAA44" s="341"/>
      <c r="IAB44" s="341"/>
      <c r="IAC44" s="341"/>
      <c r="IAD44" s="341"/>
      <c r="IAE44" s="341"/>
      <c r="IAF44" s="341"/>
      <c r="IAG44" s="341"/>
      <c r="IAH44" s="341"/>
      <c r="IAI44" s="341"/>
      <c r="IAJ44" s="341"/>
      <c r="IAK44" s="341"/>
      <c r="IAL44" s="341"/>
      <c r="IAM44" s="341"/>
      <c r="IAN44" s="341"/>
      <c r="IAO44" s="341"/>
      <c r="IAP44" s="341"/>
      <c r="IAQ44" s="341"/>
      <c r="IAR44" s="341"/>
      <c r="IAS44" s="341"/>
      <c r="IAT44" s="341"/>
      <c r="IAU44" s="341"/>
      <c r="IAV44" s="341"/>
      <c r="IAW44" s="341"/>
      <c r="IAX44" s="341"/>
      <c r="IAY44" s="341"/>
      <c r="IAZ44" s="341"/>
      <c r="IBA44" s="341"/>
      <c r="IBB44" s="341"/>
      <c r="IBC44" s="341"/>
      <c r="IBD44" s="341"/>
      <c r="IBE44" s="341"/>
      <c r="IBF44" s="341"/>
      <c r="IBG44" s="341"/>
      <c r="IBH44" s="341"/>
      <c r="IBI44" s="341"/>
      <c r="IBJ44" s="341"/>
      <c r="IBK44" s="341"/>
      <c r="IBL44" s="341"/>
      <c r="IBM44" s="341"/>
      <c r="IBN44" s="341"/>
      <c r="IBO44" s="341"/>
      <c r="IBP44" s="341"/>
      <c r="IBQ44" s="341"/>
      <c r="IBR44" s="341"/>
      <c r="IBS44" s="341"/>
      <c r="IBT44" s="341"/>
      <c r="IBU44" s="341"/>
      <c r="IBV44" s="341"/>
      <c r="IBW44" s="341"/>
      <c r="IBX44" s="341"/>
      <c r="IBY44" s="341"/>
      <c r="IBZ44" s="341"/>
      <c r="ICA44" s="341"/>
      <c r="ICB44" s="341"/>
      <c r="ICC44" s="341"/>
      <c r="ICD44" s="341"/>
      <c r="ICE44" s="341"/>
      <c r="ICF44" s="341"/>
      <c r="ICG44" s="341"/>
      <c r="ICH44" s="341"/>
      <c r="ICI44" s="341"/>
      <c r="ICJ44" s="341"/>
      <c r="ICK44" s="341"/>
      <c r="ICL44" s="341"/>
      <c r="ICM44" s="341"/>
      <c r="ICN44" s="341"/>
      <c r="ICO44" s="341"/>
      <c r="ICP44" s="341"/>
      <c r="ICQ44" s="341"/>
      <c r="ICR44" s="341"/>
      <c r="ICS44" s="341"/>
      <c r="ICT44" s="341"/>
      <c r="ICU44" s="341"/>
      <c r="ICV44" s="341"/>
      <c r="ICW44" s="341"/>
      <c r="ICX44" s="341"/>
      <c r="ICY44" s="341"/>
      <c r="ICZ44" s="341"/>
      <c r="IDA44" s="341"/>
      <c r="IDB44" s="341"/>
      <c r="IDC44" s="341"/>
      <c r="IDD44" s="341"/>
      <c r="IDE44" s="341"/>
      <c r="IDF44" s="341"/>
      <c r="IDG44" s="341"/>
      <c r="IDH44" s="341"/>
      <c r="IDI44" s="341"/>
      <c r="IDJ44" s="341"/>
      <c r="IDK44" s="341"/>
      <c r="IDL44" s="341"/>
      <c r="IDM44" s="341"/>
      <c r="IDN44" s="341"/>
      <c r="IDO44" s="341"/>
      <c r="IDP44" s="341"/>
      <c r="IDQ44" s="341"/>
      <c r="IDR44" s="341"/>
      <c r="IDS44" s="341"/>
      <c r="IDT44" s="341"/>
      <c r="IDU44" s="341"/>
      <c r="IDV44" s="341"/>
      <c r="IDW44" s="341"/>
      <c r="IDX44" s="341"/>
      <c r="IDY44" s="341"/>
      <c r="IDZ44" s="341"/>
      <c r="IEA44" s="341"/>
      <c r="IEB44" s="341"/>
      <c r="IEC44" s="341"/>
      <c r="IED44" s="341"/>
      <c r="IEE44" s="341"/>
      <c r="IEF44" s="341"/>
      <c r="IEG44" s="341"/>
      <c r="IEH44" s="341"/>
      <c r="IEI44" s="341"/>
      <c r="IEJ44" s="341"/>
      <c r="IEK44" s="341"/>
      <c r="IEL44" s="341"/>
      <c r="IEM44" s="341"/>
      <c r="IEN44" s="341"/>
      <c r="IEO44" s="341"/>
      <c r="IEP44" s="341"/>
      <c r="IEQ44" s="341"/>
      <c r="IER44" s="341"/>
      <c r="IES44" s="341"/>
      <c r="IET44" s="341"/>
      <c r="IEU44" s="341"/>
      <c r="IEV44" s="341"/>
      <c r="IEW44" s="341"/>
      <c r="IEX44" s="341"/>
      <c r="IEY44" s="341"/>
      <c r="IEZ44" s="341"/>
      <c r="IFA44" s="341"/>
      <c r="IFB44" s="341"/>
      <c r="IFC44" s="341"/>
      <c r="IFD44" s="341"/>
      <c r="IFE44" s="341"/>
      <c r="IFF44" s="341"/>
      <c r="IFG44" s="341"/>
      <c r="IFH44" s="341"/>
      <c r="IFI44" s="341"/>
      <c r="IFJ44" s="341"/>
      <c r="IFK44" s="341"/>
      <c r="IFL44" s="341"/>
      <c r="IFM44" s="341"/>
      <c r="IFN44" s="341"/>
      <c r="IFO44" s="341"/>
      <c r="IFP44" s="341"/>
      <c r="IFQ44" s="341"/>
      <c r="IFR44" s="341"/>
      <c r="IFS44" s="341"/>
      <c r="IFT44" s="341"/>
      <c r="IFU44" s="341"/>
      <c r="IFV44" s="341"/>
      <c r="IFW44" s="341"/>
      <c r="IFX44" s="341"/>
      <c r="IFY44" s="341"/>
      <c r="IFZ44" s="341"/>
      <c r="IGA44" s="341"/>
      <c r="IGB44" s="341"/>
      <c r="IGC44" s="341"/>
      <c r="IGD44" s="341"/>
      <c r="IGE44" s="341"/>
      <c r="IGF44" s="341"/>
      <c r="IGG44" s="341"/>
      <c r="IGH44" s="341"/>
      <c r="IGI44" s="341"/>
      <c r="IGJ44" s="341"/>
      <c r="IGK44" s="341"/>
      <c r="IGL44" s="341"/>
      <c r="IGM44" s="341"/>
      <c r="IGN44" s="341"/>
      <c r="IGO44" s="341"/>
      <c r="IGP44" s="341"/>
      <c r="IGQ44" s="341"/>
      <c r="IGR44" s="341"/>
      <c r="IGS44" s="341"/>
      <c r="IGT44" s="341"/>
      <c r="IGU44" s="341"/>
      <c r="IGV44" s="341"/>
      <c r="IGW44" s="341"/>
      <c r="IGX44" s="341"/>
      <c r="IGY44" s="341"/>
      <c r="IGZ44" s="341"/>
      <c r="IHA44" s="341"/>
      <c r="IHB44" s="341"/>
      <c r="IHC44" s="341"/>
      <c r="IHD44" s="341"/>
      <c r="IHE44" s="341"/>
      <c r="IHF44" s="341"/>
      <c r="IHG44" s="341"/>
      <c r="IHH44" s="341"/>
      <c r="IHI44" s="341"/>
      <c r="IHJ44" s="341"/>
      <c r="IHK44" s="341"/>
      <c r="IHL44" s="341"/>
      <c r="IHM44" s="341"/>
      <c r="IHN44" s="341"/>
      <c r="IHO44" s="341"/>
      <c r="IHP44" s="341"/>
      <c r="IHQ44" s="341"/>
      <c r="IHR44" s="341"/>
      <c r="IHS44" s="341"/>
      <c r="IHT44" s="341"/>
      <c r="IHU44" s="341"/>
      <c r="IHV44" s="341"/>
      <c r="IHW44" s="341"/>
      <c r="IHX44" s="341"/>
      <c r="IHY44" s="341"/>
      <c r="IHZ44" s="341"/>
      <c r="IIA44" s="341"/>
      <c r="IIB44" s="341"/>
      <c r="IIC44" s="341"/>
      <c r="IID44" s="341"/>
      <c r="IIE44" s="341"/>
      <c r="IIF44" s="341"/>
      <c r="IIG44" s="341"/>
      <c r="IIH44" s="341"/>
      <c r="III44" s="341"/>
      <c r="IIJ44" s="341"/>
      <c r="IIK44" s="341"/>
      <c r="IIL44" s="341"/>
      <c r="IIM44" s="341"/>
      <c r="IIN44" s="341"/>
      <c r="IIO44" s="341"/>
      <c r="IIP44" s="341"/>
      <c r="IIQ44" s="341"/>
      <c r="IIR44" s="341"/>
      <c r="IIS44" s="341"/>
      <c r="IIT44" s="341"/>
      <c r="IIU44" s="341"/>
      <c r="IIV44" s="341"/>
      <c r="IIW44" s="341"/>
      <c r="IIX44" s="341"/>
      <c r="IIY44" s="341"/>
      <c r="IIZ44" s="341"/>
      <c r="IJA44" s="341"/>
      <c r="IJB44" s="341"/>
      <c r="IJC44" s="341"/>
      <c r="IJD44" s="341"/>
      <c r="IJE44" s="341"/>
      <c r="IJF44" s="341"/>
      <c r="IJG44" s="341"/>
      <c r="IJH44" s="341"/>
      <c r="IJI44" s="341"/>
      <c r="IJJ44" s="341"/>
      <c r="IJK44" s="341"/>
      <c r="IJL44" s="341"/>
      <c r="IJM44" s="341"/>
      <c r="IJN44" s="341"/>
      <c r="IJO44" s="341"/>
      <c r="IJP44" s="341"/>
      <c r="IJQ44" s="341"/>
      <c r="IJR44" s="341"/>
      <c r="IJS44" s="341"/>
      <c r="IJT44" s="341"/>
      <c r="IJU44" s="341"/>
      <c r="IJV44" s="341"/>
      <c r="IJW44" s="341"/>
      <c r="IJX44" s="341"/>
      <c r="IJY44" s="341"/>
      <c r="IJZ44" s="341"/>
      <c r="IKA44" s="341"/>
      <c r="IKB44" s="341"/>
      <c r="IKC44" s="341"/>
      <c r="IKD44" s="341"/>
      <c r="IKE44" s="341"/>
      <c r="IKF44" s="341"/>
      <c r="IKG44" s="341"/>
      <c r="IKH44" s="341"/>
      <c r="IKI44" s="341"/>
      <c r="IKJ44" s="341"/>
      <c r="IKK44" s="341"/>
      <c r="IKL44" s="341"/>
      <c r="IKM44" s="341"/>
      <c r="IKN44" s="341"/>
      <c r="IKO44" s="341"/>
      <c r="IKP44" s="341"/>
      <c r="IKQ44" s="341"/>
      <c r="IKR44" s="341"/>
      <c r="IKS44" s="341"/>
      <c r="IKT44" s="341"/>
      <c r="IKU44" s="341"/>
      <c r="IKV44" s="341"/>
      <c r="IKW44" s="341"/>
      <c r="IKX44" s="341"/>
      <c r="IKY44" s="341"/>
      <c r="IKZ44" s="341"/>
      <c r="ILA44" s="341"/>
      <c r="ILB44" s="341"/>
      <c r="ILC44" s="341"/>
      <c r="ILD44" s="341"/>
      <c r="ILE44" s="341"/>
      <c r="ILF44" s="341"/>
      <c r="ILG44" s="341"/>
      <c r="ILH44" s="341"/>
      <c r="ILI44" s="341"/>
      <c r="ILJ44" s="341"/>
      <c r="ILK44" s="341"/>
      <c r="ILL44" s="341"/>
      <c r="ILM44" s="341"/>
      <c r="ILN44" s="341"/>
      <c r="ILO44" s="341"/>
      <c r="ILP44" s="341"/>
      <c r="ILQ44" s="341"/>
      <c r="ILR44" s="341"/>
      <c r="ILS44" s="341"/>
      <c r="ILT44" s="341"/>
      <c r="ILU44" s="341"/>
      <c r="ILV44" s="341"/>
      <c r="ILW44" s="341"/>
      <c r="ILX44" s="341"/>
      <c r="ILY44" s="341"/>
      <c r="ILZ44" s="341"/>
      <c r="IMA44" s="341"/>
      <c r="IMB44" s="341"/>
      <c r="IMC44" s="341"/>
      <c r="IMD44" s="341"/>
      <c r="IME44" s="341"/>
      <c r="IMF44" s="341"/>
      <c r="IMG44" s="341"/>
      <c r="IMH44" s="341"/>
      <c r="IMI44" s="341"/>
      <c r="IMJ44" s="341"/>
      <c r="IMK44" s="341"/>
      <c r="IML44" s="341"/>
      <c r="IMM44" s="341"/>
      <c r="IMN44" s="341"/>
      <c r="IMO44" s="341"/>
      <c r="IMP44" s="341"/>
      <c r="IMQ44" s="341"/>
      <c r="IMR44" s="341"/>
      <c r="IMS44" s="341"/>
      <c r="IMT44" s="341"/>
      <c r="IMU44" s="341"/>
      <c r="IMV44" s="341"/>
      <c r="IMW44" s="341"/>
      <c r="IMX44" s="341"/>
      <c r="IMY44" s="341"/>
      <c r="IMZ44" s="341"/>
      <c r="INA44" s="341"/>
      <c r="INB44" s="341"/>
      <c r="INC44" s="341"/>
      <c r="IND44" s="341"/>
      <c r="INE44" s="341"/>
      <c r="INF44" s="341"/>
      <c r="ING44" s="341"/>
      <c r="INH44" s="341"/>
      <c r="INI44" s="341"/>
      <c r="INJ44" s="341"/>
      <c r="INK44" s="341"/>
      <c r="INL44" s="341"/>
      <c r="INM44" s="341"/>
      <c r="INN44" s="341"/>
      <c r="INO44" s="341"/>
      <c r="INP44" s="341"/>
      <c r="INQ44" s="341"/>
      <c r="INR44" s="341"/>
      <c r="INS44" s="341"/>
      <c r="INT44" s="341"/>
      <c r="INU44" s="341"/>
      <c r="INV44" s="341"/>
      <c r="INW44" s="341"/>
      <c r="INX44" s="341"/>
      <c r="INY44" s="341"/>
      <c r="INZ44" s="341"/>
      <c r="IOA44" s="341"/>
      <c r="IOB44" s="341"/>
      <c r="IOC44" s="341"/>
      <c r="IOD44" s="341"/>
      <c r="IOE44" s="341"/>
      <c r="IOF44" s="341"/>
      <c r="IOG44" s="341"/>
      <c r="IOH44" s="341"/>
      <c r="IOI44" s="341"/>
      <c r="IOJ44" s="341"/>
      <c r="IOK44" s="341"/>
      <c r="IOL44" s="341"/>
      <c r="IOM44" s="341"/>
      <c r="ION44" s="341"/>
      <c r="IOO44" s="341"/>
      <c r="IOP44" s="341"/>
      <c r="IOQ44" s="341"/>
      <c r="IOR44" s="341"/>
      <c r="IOS44" s="341"/>
      <c r="IOT44" s="341"/>
      <c r="IOU44" s="341"/>
      <c r="IOV44" s="341"/>
      <c r="IOW44" s="341"/>
      <c r="IOX44" s="341"/>
      <c r="IOY44" s="341"/>
      <c r="IOZ44" s="341"/>
      <c r="IPA44" s="341"/>
      <c r="IPB44" s="341"/>
      <c r="IPC44" s="341"/>
      <c r="IPD44" s="341"/>
      <c r="IPE44" s="341"/>
      <c r="IPF44" s="341"/>
      <c r="IPG44" s="341"/>
      <c r="IPH44" s="341"/>
      <c r="IPI44" s="341"/>
      <c r="IPJ44" s="341"/>
      <c r="IPK44" s="341"/>
      <c r="IPL44" s="341"/>
      <c r="IPM44" s="341"/>
      <c r="IPN44" s="341"/>
      <c r="IPO44" s="341"/>
      <c r="IPP44" s="341"/>
      <c r="IPQ44" s="341"/>
      <c r="IPR44" s="341"/>
      <c r="IPS44" s="341"/>
      <c r="IPT44" s="341"/>
      <c r="IPU44" s="341"/>
      <c r="IPV44" s="341"/>
      <c r="IPW44" s="341"/>
      <c r="IPX44" s="341"/>
      <c r="IPY44" s="341"/>
      <c r="IPZ44" s="341"/>
      <c r="IQA44" s="341"/>
      <c r="IQB44" s="341"/>
      <c r="IQC44" s="341"/>
      <c r="IQD44" s="341"/>
      <c r="IQE44" s="341"/>
      <c r="IQF44" s="341"/>
      <c r="IQG44" s="341"/>
      <c r="IQH44" s="341"/>
      <c r="IQI44" s="341"/>
      <c r="IQJ44" s="341"/>
      <c r="IQK44" s="341"/>
      <c r="IQL44" s="341"/>
      <c r="IQM44" s="341"/>
      <c r="IQN44" s="341"/>
      <c r="IQO44" s="341"/>
      <c r="IQP44" s="341"/>
      <c r="IQQ44" s="341"/>
      <c r="IQR44" s="341"/>
      <c r="IQS44" s="341"/>
      <c r="IQT44" s="341"/>
      <c r="IQU44" s="341"/>
      <c r="IQV44" s="341"/>
      <c r="IQW44" s="341"/>
      <c r="IQX44" s="341"/>
      <c r="IQY44" s="341"/>
      <c r="IQZ44" s="341"/>
      <c r="IRA44" s="341"/>
      <c r="IRB44" s="341"/>
      <c r="IRC44" s="341"/>
      <c r="IRD44" s="341"/>
      <c r="IRE44" s="341"/>
      <c r="IRF44" s="341"/>
      <c r="IRG44" s="341"/>
      <c r="IRH44" s="341"/>
      <c r="IRI44" s="341"/>
      <c r="IRJ44" s="341"/>
      <c r="IRK44" s="341"/>
      <c r="IRL44" s="341"/>
      <c r="IRM44" s="341"/>
      <c r="IRN44" s="341"/>
      <c r="IRO44" s="341"/>
      <c r="IRP44" s="341"/>
      <c r="IRQ44" s="341"/>
      <c r="IRR44" s="341"/>
      <c r="IRS44" s="341"/>
      <c r="IRT44" s="341"/>
      <c r="IRU44" s="341"/>
      <c r="IRV44" s="341"/>
      <c r="IRW44" s="341"/>
      <c r="IRX44" s="341"/>
      <c r="IRY44" s="341"/>
      <c r="IRZ44" s="341"/>
      <c r="ISA44" s="341"/>
      <c r="ISB44" s="341"/>
      <c r="ISC44" s="341"/>
      <c r="ISD44" s="341"/>
      <c r="ISE44" s="341"/>
      <c r="ISF44" s="341"/>
      <c r="ISG44" s="341"/>
      <c r="ISH44" s="341"/>
      <c r="ISI44" s="341"/>
      <c r="ISJ44" s="341"/>
      <c r="ISK44" s="341"/>
      <c r="ISL44" s="341"/>
      <c r="ISM44" s="341"/>
      <c r="ISN44" s="341"/>
      <c r="ISO44" s="341"/>
      <c r="ISP44" s="341"/>
      <c r="ISQ44" s="341"/>
      <c r="ISR44" s="341"/>
      <c r="ISS44" s="341"/>
      <c r="IST44" s="341"/>
      <c r="ISU44" s="341"/>
      <c r="ISV44" s="341"/>
      <c r="ISW44" s="341"/>
      <c r="ISX44" s="341"/>
      <c r="ISY44" s="341"/>
      <c r="ISZ44" s="341"/>
      <c r="ITA44" s="341"/>
      <c r="ITB44" s="341"/>
      <c r="ITC44" s="341"/>
      <c r="ITD44" s="341"/>
      <c r="ITE44" s="341"/>
      <c r="ITF44" s="341"/>
      <c r="ITG44" s="341"/>
      <c r="ITH44" s="341"/>
      <c r="ITI44" s="341"/>
      <c r="ITJ44" s="341"/>
      <c r="ITK44" s="341"/>
      <c r="ITL44" s="341"/>
      <c r="ITM44" s="341"/>
      <c r="ITN44" s="341"/>
      <c r="ITO44" s="341"/>
      <c r="ITP44" s="341"/>
      <c r="ITQ44" s="341"/>
      <c r="ITR44" s="341"/>
      <c r="ITS44" s="341"/>
      <c r="ITT44" s="341"/>
      <c r="ITU44" s="341"/>
      <c r="ITV44" s="341"/>
      <c r="ITW44" s="341"/>
      <c r="ITX44" s="341"/>
      <c r="ITY44" s="341"/>
      <c r="ITZ44" s="341"/>
      <c r="IUA44" s="341"/>
      <c r="IUB44" s="341"/>
      <c r="IUC44" s="341"/>
      <c r="IUD44" s="341"/>
      <c r="IUE44" s="341"/>
      <c r="IUF44" s="341"/>
      <c r="IUG44" s="341"/>
      <c r="IUH44" s="341"/>
      <c r="IUI44" s="341"/>
      <c r="IUJ44" s="341"/>
      <c r="IUK44" s="341"/>
      <c r="IUL44" s="341"/>
      <c r="IUM44" s="341"/>
      <c r="IUN44" s="341"/>
      <c r="IUO44" s="341"/>
      <c r="IUP44" s="341"/>
      <c r="IUQ44" s="341"/>
      <c r="IUR44" s="341"/>
      <c r="IUS44" s="341"/>
      <c r="IUT44" s="341"/>
      <c r="IUU44" s="341"/>
      <c r="IUV44" s="341"/>
      <c r="IUW44" s="341"/>
      <c r="IUX44" s="341"/>
      <c r="IUY44" s="341"/>
      <c r="IUZ44" s="341"/>
      <c r="IVA44" s="341"/>
      <c r="IVB44" s="341"/>
      <c r="IVC44" s="341"/>
      <c r="IVD44" s="341"/>
      <c r="IVE44" s="341"/>
      <c r="IVF44" s="341"/>
      <c r="IVG44" s="341"/>
      <c r="IVH44" s="341"/>
      <c r="IVI44" s="341"/>
      <c r="IVJ44" s="341"/>
      <c r="IVK44" s="341"/>
      <c r="IVL44" s="341"/>
      <c r="IVM44" s="341"/>
      <c r="IVN44" s="341"/>
      <c r="IVO44" s="341"/>
      <c r="IVP44" s="341"/>
      <c r="IVQ44" s="341"/>
      <c r="IVR44" s="341"/>
      <c r="IVS44" s="341"/>
      <c r="IVT44" s="341"/>
      <c r="IVU44" s="341"/>
      <c r="IVV44" s="341"/>
      <c r="IVW44" s="341"/>
      <c r="IVX44" s="341"/>
      <c r="IVY44" s="341"/>
      <c r="IVZ44" s="341"/>
      <c r="IWA44" s="341"/>
      <c r="IWB44" s="341"/>
      <c r="IWC44" s="341"/>
      <c r="IWD44" s="341"/>
      <c r="IWE44" s="341"/>
      <c r="IWF44" s="341"/>
      <c r="IWG44" s="341"/>
      <c r="IWH44" s="341"/>
      <c r="IWI44" s="341"/>
      <c r="IWJ44" s="341"/>
      <c r="IWK44" s="341"/>
      <c r="IWL44" s="341"/>
      <c r="IWM44" s="341"/>
      <c r="IWN44" s="341"/>
      <c r="IWO44" s="341"/>
      <c r="IWP44" s="341"/>
      <c r="IWQ44" s="341"/>
      <c r="IWR44" s="341"/>
      <c r="IWS44" s="341"/>
      <c r="IWT44" s="341"/>
      <c r="IWU44" s="341"/>
      <c r="IWV44" s="341"/>
      <c r="IWW44" s="341"/>
      <c r="IWX44" s="341"/>
      <c r="IWY44" s="341"/>
      <c r="IWZ44" s="341"/>
      <c r="IXA44" s="341"/>
      <c r="IXB44" s="341"/>
      <c r="IXC44" s="341"/>
      <c r="IXD44" s="341"/>
      <c r="IXE44" s="341"/>
      <c r="IXF44" s="341"/>
      <c r="IXG44" s="341"/>
      <c r="IXH44" s="341"/>
      <c r="IXI44" s="341"/>
      <c r="IXJ44" s="341"/>
      <c r="IXK44" s="341"/>
      <c r="IXL44" s="341"/>
      <c r="IXM44" s="341"/>
      <c r="IXN44" s="341"/>
      <c r="IXO44" s="341"/>
      <c r="IXP44" s="341"/>
      <c r="IXQ44" s="341"/>
      <c r="IXR44" s="341"/>
      <c r="IXS44" s="341"/>
      <c r="IXT44" s="341"/>
      <c r="IXU44" s="341"/>
      <c r="IXV44" s="341"/>
      <c r="IXW44" s="341"/>
      <c r="IXX44" s="341"/>
      <c r="IXY44" s="341"/>
      <c r="IXZ44" s="341"/>
      <c r="IYA44" s="341"/>
      <c r="IYB44" s="341"/>
      <c r="IYC44" s="341"/>
      <c r="IYD44" s="341"/>
      <c r="IYE44" s="341"/>
      <c r="IYF44" s="341"/>
      <c r="IYG44" s="341"/>
      <c r="IYH44" s="341"/>
      <c r="IYI44" s="341"/>
      <c r="IYJ44" s="341"/>
      <c r="IYK44" s="341"/>
      <c r="IYL44" s="341"/>
      <c r="IYM44" s="341"/>
      <c r="IYN44" s="341"/>
      <c r="IYO44" s="341"/>
      <c r="IYP44" s="341"/>
      <c r="IYQ44" s="341"/>
      <c r="IYR44" s="341"/>
      <c r="IYS44" s="341"/>
      <c r="IYT44" s="341"/>
      <c r="IYU44" s="341"/>
      <c r="IYV44" s="341"/>
      <c r="IYW44" s="341"/>
      <c r="IYX44" s="341"/>
      <c r="IYY44" s="341"/>
      <c r="IYZ44" s="341"/>
      <c r="IZA44" s="341"/>
      <c r="IZB44" s="341"/>
      <c r="IZC44" s="341"/>
      <c r="IZD44" s="341"/>
      <c r="IZE44" s="341"/>
      <c r="IZF44" s="341"/>
      <c r="IZG44" s="341"/>
      <c r="IZH44" s="341"/>
      <c r="IZI44" s="341"/>
      <c r="IZJ44" s="341"/>
      <c r="IZK44" s="341"/>
      <c r="IZL44" s="341"/>
      <c r="IZM44" s="341"/>
      <c r="IZN44" s="341"/>
      <c r="IZO44" s="341"/>
      <c r="IZP44" s="341"/>
      <c r="IZQ44" s="341"/>
      <c r="IZR44" s="341"/>
      <c r="IZS44" s="341"/>
      <c r="IZT44" s="341"/>
      <c r="IZU44" s="341"/>
      <c r="IZV44" s="341"/>
      <c r="IZW44" s="341"/>
      <c r="IZX44" s="341"/>
      <c r="IZY44" s="341"/>
      <c r="IZZ44" s="341"/>
      <c r="JAA44" s="341"/>
      <c r="JAB44" s="341"/>
      <c r="JAC44" s="341"/>
      <c r="JAD44" s="341"/>
      <c r="JAE44" s="341"/>
      <c r="JAF44" s="341"/>
      <c r="JAG44" s="341"/>
      <c r="JAH44" s="341"/>
      <c r="JAI44" s="341"/>
      <c r="JAJ44" s="341"/>
      <c r="JAK44" s="341"/>
      <c r="JAL44" s="341"/>
      <c r="JAM44" s="341"/>
      <c r="JAN44" s="341"/>
      <c r="JAO44" s="341"/>
      <c r="JAP44" s="341"/>
      <c r="JAQ44" s="341"/>
      <c r="JAR44" s="341"/>
      <c r="JAS44" s="341"/>
      <c r="JAT44" s="341"/>
      <c r="JAU44" s="341"/>
      <c r="JAV44" s="341"/>
      <c r="JAW44" s="341"/>
      <c r="JAX44" s="341"/>
      <c r="JAY44" s="341"/>
      <c r="JAZ44" s="341"/>
      <c r="JBA44" s="341"/>
      <c r="JBB44" s="341"/>
      <c r="JBC44" s="341"/>
      <c r="JBD44" s="341"/>
      <c r="JBE44" s="341"/>
      <c r="JBF44" s="341"/>
      <c r="JBG44" s="341"/>
      <c r="JBH44" s="341"/>
      <c r="JBI44" s="341"/>
      <c r="JBJ44" s="341"/>
      <c r="JBK44" s="341"/>
      <c r="JBL44" s="341"/>
      <c r="JBM44" s="341"/>
      <c r="JBN44" s="341"/>
      <c r="JBO44" s="341"/>
      <c r="JBP44" s="341"/>
      <c r="JBQ44" s="341"/>
      <c r="JBR44" s="341"/>
      <c r="JBS44" s="341"/>
      <c r="JBT44" s="341"/>
      <c r="JBU44" s="341"/>
      <c r="JBV44" s="341"/>
      <c r="JBW44" s="341"/>
      <c r="JBX44" s="341"/>
      <c r="JBY44" s="341"/>
      <c r="JBZ44" s="341"/>
      <c r="JCA44" s="341"/>
      <c r="JCB44" s="341"/>
      <c r="JCC44" s="341"/>
      <c r="JCD44" s="341"/>
      <c r="JCE44" s="341"/>
      <c r="JCF44" s="341"/>
      <c r="JCG44" s="341"/>
      <c r="JCH44" s="341"/>
      <c r="JCI44" s="341"/>
      <c r="JCJ44" s="341"/>
      <c r="JCK44" s="341"/>
      <c r="JCL44" s="341"/>
      <c r="JCM44" s="341"/>
      <c r="JCN44" s="341"/>
      <c r="JCO44" s="341"/>
      <c r="JCP44" s="341"/>
      <c r="JCQ44" s="341"/>
      <c r="JCR44" s="341"/>
      <c r="JCS44" s="341"/>
      <c r="JCT44" s="341"/>
      <c r="JCU44" s="341"/>
      <c r="JCV44" s="341"/>
      <c r="JCW44" s="341"/>
      <c r="JCX44" s="341"/>
      <c r="JCY44" s="341"/>
      <c r="JCZ44" s="341"/>
      <c r="JDA44" s="341"/>
      <c r="JDB44" s="341"/>
      <c r="JDC44" s="341"/>
      <c r="JDD44" s="341"/>
      <c r="JDE44" s="341"/>
      <c r="JDF44" s="341"/>
      <c r="JDG44" s="341"/>
      <c r="JDH44" s="341"/>
      <c r="JDI44" s="341"/>
      <c r="JDJ44" s="341"/>
      <c r="JDK44" s="341"/>
      <c r="JDL44" s="341"/>
      <c r="JDM44" s="341"/>
      <c r="JDN44" s="341"/>
      <c r="JDO44" s="341"/>
      <c r="JDP44" s="341"/>
      <c r="JDQ44" s="341"/>
      <c r="JDR44" s="341"/>
      <c r="JDS44" s="341"/>
      <c r="JDT44" s="341"/>
      <c r="JDU44" s="341"/>
      <c r="JDV44" s="341"/>
      <c r="JDW44" s="341"/>
      <c r="JDX44" s="341"/>
      <c r="JDY44" s="341"/>
      <c r="JDZ44" s="341"/>
      <c r="JEA44" s="341"/>
      <c r="JEB44" s="341"/>
      <c r="JEC44" s="341"/>
      <c r="JED44" s="341"/>
      <c r="JEE44" s="341"/>
      <c r="JEF44" s="341"/>
      <c r="JEG44" s="341"/>
      <c r="JEH44" s="341"/>
      <c r="JEI44" s="341"/>
      <c r="JEJ44" s="341"/>
      <c r="JEK44" s="341"/>
      <c r="JEL44" s="341"/>
      <c r="JEM44" s="341"/>
      <c r="JEN44" s="341"/>
      <c r="JEO44" s="341"/>
      <c r="JEP44" s="341"/>
      <c r="JEQ44" s="341"/>
      <c r="JER44" s="341"/>
      <c r="JES44" s="341"/>
      <c r="JET44" s="341"/>
      <c r="JEU44" s="341"/>
      <c r="JEV44" s="341"/>
      <c r="JEW44" s="341"/>
      <c r="JEX44" s="341"/>
      <c r="JEY44" s="341"/>
      <c r="JEZ44" s="341"/>
      <c r="JFA44" s="341"/>
      <c r="JFB44" s="341"/>
      <c r="JFC44" s="341"/>
      <c r="JFD44" s="341"/>
      <c r="JFE44" s="341"/>
      <c r="JFF44" s="341"/>
      <c r="JFG44" s="341"/>
      <c r="JFH44" s="341"/>
      <c r="JFI44" s="341"/>
      <c r="JFJ44" s="341"/>
      <c r="JFK44" s="341"/>
      <c r="JFL44" s="341"/>
      <c r="JFM44" s="341"/>
      <c r="JFN44" s="341"/>
      <c r="JFO44" s="341"/>
      <c r="JFP44" s="341"/>
      <c r="JFQ44" s="341"/>
      <c r="JFR44" s="341"/>
      <c r="JFS44" s="341"/>
      <c r="JFT44" s="341"/>
      <c r="JFU44" s="341"/>
      <c r="JFV44" s="341"/>
      <c r="JFW44" s="341"/>
      <c r="JFX44" s="341"/>
      <c r="JFY44" s="341"/>
      <c r="JFZ44" s="341"/>
      <c r="JGA44" s="341"/>
      <c r="JGB44" s="341"/>
      <c r="JGC44" s="341"/>
      <c r="JGD44" s="341"/>
      <c r="JGE44" s="341"/>
      <c r="JGF44" s="341"/>
      <c r="JGG44" s="341"/>
      <c r="JGH44" s="341"/>
      <c r="JGI44" s="341"/>
      <c r="JGJ44" s="341"/>
      <c r="JGK44" s="341"/>
      <c r="JGL44" s="341"/>
      <c r="JGM44" s="341"/>
      <c r="JGN44" s="341"/>
      <c r="JGO44" s="341"/>
      <c r="JGP44" s="341"/>
      <c r="JGQ44" s="341"/>
      <c r="JGR44" s="341"/>
      <c r="JGS44" s="341"/>
      <c r="JGT44" s="341"/>
      <c r="JGU44" s="341"/>
      <c r="JGV44" s="341"/>
      <c r="JGW44" s="341"/>
      <c r="JGX44" s="341"/>
      <c r="JGY44" s="341"/>
      <c r="JGZ44" s="341"/>
      <c r="JHA44" s="341"/>
      <c r="JHB44" s="341"/>
      <c r="JHC44" s="341"/>
      <c r="JHD44" s="341"/>
      <c r="JHE44" s="341"/>
      <c r="JHF44" s="341"/>
      <c r="JHG44" s="341"/>
      <c r="JHH44" s="341"/>
      <c r="JHI44" s="341"/>
      <c r="JHJ44" s="341"/>
      <c r="JHK44" s="341"/>
      <c r="JHL44" s="341"/>
      <c r="JHM44" s="341"/>
      <c r="JHN44" s="341"/>
      <c r="JHO44" s="341"/>
      <c r="JHP44" s="341"/>
      <c r="JHQ44" s="341"/>
      <c r="JHR44" s="341"/>
      <c r="JHS44" s="341"/>
      <c r="JHT44" s="341"/>
      <c r="JHU44" s="341"/>
      <c r="JHV44" s="341"/>
      <c r="JHW44" s="341"/>
      <c r="JHX44" s="341"/>
      <c r="JHY44" s="341"/>
      <c r="JHZ44" s="341"/>
      <c r="JIA44" s="341"/>
      <c r="JIB44" s="341"/>
      <c r="JIC44" s="341"/>
      <c r="JID44" s="341"/>
      <c r="JIE44" s="341"/>
      <c r="JIF44" s="341"/>
      <c r="JIG44" s="341"/>
      <c r="JIH44" s="341"/>
      <c r="JII44" s="341"/>
      <c r="JIJ44" s="341"/>
      <c r="JIK44" s="341"/>
      <c r="JIL44" s="341"/>
      <c r="JIM44" s="341"/>
      <c r="JIN44" s="341"/>
      <c r="JIO44" s="341"/>
      <c r="JIP44" s="341"/>
      <c r="JIQ44" s="341"/>
      <c r="JIR44" s="341"/>
      <c r="JIS44" s="341"/>
      <c r="JIT44" s="341"/>
      <c r="JIU44" s="341"/>
      <c r="JIV44" s="341"/>
      <c r="JIW44" s="341"/>
      <c r="JIX44" s="341"/>
      <c r="JIY44" s="341"/>
      <c r="JIZ44" s="341"/>
      <c r="JJA44" s="341"/>
      <c r="JJB44" s="341"/>
      <c r="JJC44" s="341"/>
      <c r="JJD44" s="341"/>
      <c r="JJE44" s="341"/>
      <c r="JJF44" s="341"/>
      <c r="JJG44" s="341"/>
      <c r="JJH44" s="341"/>
      <c r="JJI44" s="341"/>
      <c r="JJJ44" s="341"/>
      <c r="JJK44" s="341"/>
      <c r="JJL44" s="341"/>
      <c r="JJM44" s="341"/>
      <c r="JJN44" s="341"/>
      <c r="JJO44" s="341"/>
      <c r="JJP44" s="341"/>
      <c r="JJQ44" s="341"/>
      <c r="JJR44" s="341"/>
      <c r="JJS44" s="341"/>
      <c r="JJT44" s="341"/>
      <c r="JJU44" s="341"/>
      <c r="JJV44" s="341"/>
      <c r="JJW44" s="341"/>
      <c r="JJX44" s="341"/>
      <c r="JJY44" s="341"/>
      <c r="JJZ44" s="341"/>
      <c r="JKA44" s="341"/>
      <c r="JKB44" s="341"/>
      <c r="JKC44" s="341"/>
      <c r="JKD44" s="341"/>
      <c r="JKE44" s="341"/>
      <c r="JKF44" s="341"/>
      <c r="JKG44" s="341"/>
      <c r="JKH44" s="341"/>
      <c r="JKI44" s="341"/>
      <c r="JKJ44" s="341"/>
      <c r="JKK44" s="341"/>
      <c r="JKL44" s="341"/>
      <c r="JKM44" s="341"/>
      <c r="JKN44" s="341"/>
      <c r="JKO44" s="341"/>
      <c r="JKP44" s="341"/>
      <c r="JKQ44" s="341"/>
      <c r="JKR44" s="341"/>
      <c r="JKS44" s="341"/>
      <c r="JKT44" s="341"/>
      <c r="JKU44" s="341"/>
      <c r="JKV44" s="341"/>
      <c r="JKW44" s="341"/>
      <c r="JKX44" s="341"/>
      <c r="JKY44" s="341"/>
      <c r="JKZ44" s="341"/>
      <c r="JLA44" s="341"/>
      <c r="JLB44" s="341"/>
      <c r="JLC44" s="341"/>
      <c r="JLD44" s="341"/>
      <c r="JLE44" s="341"/>
      <c r="JLF44" s="341"/>
      <c r="JLG44" s="341"/>
      <c r="JLH44" s="341"/>
      <c r="JLI44" s="341"/>
      <c r="JLJ44" s="341"/>
      <c r="JLK44" s="341"/>
      <c r="JLL44" s="341"/>
      <c r="JLM44" s="341"/>
      <c r="JLN44" s="341"/>
      <c r="JLO44" s="341"/>
      <c r="JLP44" s="341"/>
      <c r="JLQ44" s="341"/>
      <c r="JLR44" s="341"/>
      <c r="JLS44" s="341"/>
      <c r="JLT44" s="341"/>
      <c r="JLU44" s="341"/>
      <c r="JLV44" s="341"/>
      <c r="JLW44" s="341"/>
      <c r="JLX44" s="341"/>
      <c r="JLY44" s="341"/>
      <c r="JLZ44" s="341"/>
      <c r="JMA44" s="341"/>
      <c r="JMB44" s="341"/>
      <c r="JMC44" s="341"/>
      <c r="JMD44" s="341"/>
      <c r="JME44" s="341"/>
      <c r="JMF44" s="341"/>
      <c r="JMG44" s="341"/>
      <c r="JMH44" s="341"/>
      <c r="JMI44" s="341"/>
      <c r="JMJ44" s="341"/>
      <c r="JMK44" s="341"/>
      <c r="JML44" s="341"/>
      <c r="JMM44" s="341"/>
      <c r="JMN44" s="341"/>
      <c r="JMO44" s="341"/>
      <c r="JMP44" s="341"/>
      <c r="JMQ44" s="341"/>
      <c r="JMR44" s="341"/>
      <c r="JMS44" s="341"/>
      <c r="JMT44" s="341"/>
      <c r="JMU44" s="341"/>
      <c r="JMV44" s="341"/>
      <c r="JMW44" s="341"/>
      <c r="JMX44" s="341"/>
      <c r="JMY44" s="341"/>
      <c r="JMZ44" s="341"/>
      <c r="JNA44" s="341"/>
      <c r="JNB44" s="341"/>
      <c r="JNC44" s="341"/>
      <c r="JND44" s="341"/>
      <c r="JNE44" s="341"/>
      <c r="JNF44" s="341"/>
      <c r="JNG44" s="341"/>
      <c r="JNH44" s="341"/>
      <c r="JNI44" s="341"/>
      <c r="JNJ44" s="341"/>
      <c r="JNK44" s="341"/>
      <c r="JNL44" s="341"/>
      <c r="JNM44" s="341"/>
      <c r="JNN44" s="341"/>
      <c r="JNO44" s="341"/>
      <c r="JNP44" s="341"/>
      <c r="JNQ44" s="341"/>
      <c r="JNR44" s="341"/>
      <c r="JNS44" s="341"/>
      <c r="JNT44" s="341"/>
      <c r="JNU44" s="341"/>
      <c r="JNV44" s="341"/>
      <c r="JNW44" s="341"/>
      <c r="JNX44" s="341"/>
      <c r="JNY44" s="341"/>
      <c r="JNZ44" s="341"/>
      <c r="JOA44" s="341"/>
      <c r="JOB44" s="341"/>
      <c r="JOC44" s="341"/>
      <c r="JOD44" s="341"/>
      <c r="JOE44" s="341"/>
      <c r="JOF44" s="341"/>
      <c r="JOG44" s="341"/>
      <c r="JOH44" s="341"/>
      <c r="JOI44" s="341"/>
      <c r="JOJ44" s="341"/>
      <c r="JOK44" s="341"/>
      <c r="JOL44" s="341"/>
      <c r="JOM44" s="341"/>
      <c r="JON44" s="341"/>
      <c r="JOO44" s="341"/>
      <c r="JOP44" s="341"/>
      <c r="JOQ44" s="341"/>
      <c r="JOR44" s="341"/>
      <c r="JOS44" s="341"/>
      <c r="JOT44" s="341"/>
      <c r="JOU44" s="341"/>
      <c r="JOV44" s="341"/>
      <c r="JOW44" s="341"/>
      <c r="JOX44" s="341"/>
      <c r="JOY44" s="341"/>
      <c r="JOZ44" s="341"/>
      <c r="JPA44" s="341"/>
      <c r="JPB44" s="341"/>
      <c r="JPC44" s="341"/>
      <c r="JPD44" s="341"/>
      <c r="JPE44" s="341"/>
      <c r="JPF44" s="341"/>
      <c r="JPG44" s="341"/>
      <c r="JPH44" s="341"/>
      <c r="JPI44" s="341"/>
      <c r="JPJ44" s="341"/>
      <c r="JPK44" s="341"/>
      <c r="JPL44" s="341"/>
      <c r="JPM44" s="341"/>
      <c r="JPN44" s="341"/>
      <c r="JPO44" s="341"/>
      <c r="JPP44" s="341"/>
      <c r="JPQ44" s="341"/>
      <c r="JPR44" s="341"/>
      <c r="JPS44" s="341"/>
      <c r="JPT44" s="341"/>
      <c r="JPU44" s="341"/>
      <c r="JPV44" s="341"/>
      <c r="JPW44" s="341"/>
      <c r="JPX44" s="341"/>
      <c r="JPY44" s="341"/>
      <c r="JPZ44" s="341"/>
      <c r="JQA44" s="341"/>
      <c r="JQB44" s="341"/>
      <c r="JQC44" s="341"/>
      <c r="JQD44" s="341"/>
      <c r="JQE44" s="341"/>
      <c r="JQF44" s="341"/>
      <c r="JQG44" s="341"/>
      <c r="JQH44" s="341"/>
      <c r="JQI44" s="341"/>
      <c r="JQJ44" s="341"/>
      <c r="JQK44" s="341"/>
      <c r="JQL44" s="341"/>
      <c r="JQM44" s="341"/>
      <c r="JQN44" s="341"/>
      <c r="JQO44" s="341"/>
      <c r="JQP44" s="341"/>
      <c r="JQQ44" s="341"/>
      <c r="JQR44" s="341"/>
      <c r="JQS44" s="341"/>
      <c r="JQT44" s="341"/>
      <c r="JQU44" s="341"/>
      <c r="JQV44" s="341"/>
      <c r="JQW44" s="341"/>
      <c r="JQX44" s="341"/>
      <c r="JQY44" s="341"/>
      <c r="JQZ44" s="341"/>
      <c r="JRA44" s="341"/>
      <c r="JRB44" s="341"/>
      <c r="JRC44" s="341"/>
      <c r="JRD44" s="341"/>
      <c r="JRE44" s="341"/>
      <c r="JRF44" s="341"/>
      <c r="JRG44" s="341"/>
      <c r="JRH44" s="341"/>
      <c r="JRI44" s="341"/>
      <c r="JRJ44" s="341"/>
      <c r="JRK44" s="341"/>
      <c r="JRL44" s="341"/>
      <c r="JRM44" s="341"/>
      <c r="JRN44" s="341"/>
      <c r="JRO44" s="341"/>
      <c r="JRP44" s="341"/>
      <c r="JRQ44" s="341"/>
      <c r="JRR44" s="341"/>
      <c r="JRS44" s="341"/>
      <c r="JRT44" s="341"/>
      <c r="JRU44" s="341"/>
      <c r="JRV44" s="341"/>
      <c r="JRW44" s="341"/>
      <c r="JRX44" s="341"/>
      <c r="JRY44" s="341"/>
      <c r="JRZ44" s="341"/>
      <c r="JSA44" s="341"/>
      <c r="JSB44" s="341"/>
      <c r="JSC44" s="341"/>
      <c r="JSD44" s="341"/>
      <c r="JSE44" s="341"/>
      <c r="JSF44" s="341"/>
      <c r="JSG44" s="341"/>
      <c r="JSH44" s="341"/>
      <c r="JSI44" s="341"/>
      <c r="JSJ44" s="341"/>
      <c r="JSK44" s="341"/>
      <c r="JSL44" s="341"/>
      <c r="JSM44" s="341"/>
      <c r="JSN44" s="341"/>
      <c r="JSO44" s="341"/>
      <c r="JSP44" s="341"/>
      <c r="JSQ44" s="341"/>
      <c r="JSR44" s="341"/>
      <c r="JSS44" s="341"/>
      <c r="JST44" s="341"/>
      <c r="JSU44" s="341"/>
      <c r="JSV44" s="341"/>
      <c r="JSW44" s="341"/>
      <c r="JSX44" s="341"/>
      <c r="JSY44" s="341"/>
      <c r="JSZ44" s="341"/>
      <c r="JTA44" s="341"/>
      <c r="JTB44" s="341"/>
      <c r="JTC44" s="341"/>
      <c r="JTD44" s="341"/>
      <c r="JTE44" s="341"/>
      <c r="JTF44" s="341"/>
      <c r="JTG44" s="341"/>
      <c r="JTH44" s="341"/>
      <c r="JTI44" s="341"/>
      <c r="JTJ44" s="341"/>
      <c r="JTK44" s="341"/>
      <c r="JTL44" s="341"/>
      <c r="JTM44" s="341"/>
      <c r="JTN44" s="341"/>
      <c r="JTO44" s="341"/>
      <c r="JTP44" s="341"/>
      <c r="JTQ44" s="341"/>
      <c r="JTR44" s="341"/>
      <c r="JTS44" s="341"/>
      <c r="JTT44" s="341"/>
      <c r="JTU44" s="341"/>
      <c r="JTV44" s="341"/>
      <c r="JTW44" s="341"/>
      <c r="JTX44" s="341"/>
      <c r="JTY44" s="341"/>
      <c r="JTZ44" s="341"/>
      <c r="JUA44" s="341"/>
      <c r="JUB44" s="341"/>
      <c r="JUC44" s="341"/>
      <c r="JUD44" s="341"/>
      <c r="JUE44" s="341"/>
      <c r="JUF44" s="341"/>
      <c r="JUG44" s="341"/>
      <c r="JUH44" s="341"/>
      <c r="JUI44" s="341"/>
      <c r="JUJ44" s="341"/>
      <c r="JUK44" s="341"/>
      <c r="JUL44" s="341"/>
      <c r="JUM44" s="341"/>
      <c r="JUN44" s="341"/>
      <c r="JUO44" s="341"/>
      <c r="JUP44" s="341"/>
      <c r="JUQ44" s="341"/>
      <c r="JUR44" s="341"/>
      <c r="JUS44" s="341"/>
      <c r="JUT44" s="341"/>
      <c r="JUU44" s="341"/>
      <c r="JUV44" s="341"/>
      <c r="JUW44" s="341"/>
      <c r="JUX44" s="341"/>
      <c r="JUY44" s="341"/>
      <c r="JUZ44" s="341"/>
      <c r="JVA44" s="341"/>
      <c r="JVB44" s="341"/>
      <c r="JVC44" s="341"/>
      <c r="JVD44" s="341"/>
      <c r="JVE44" s="341"/>
      <c r="JVF44" s="341"/>
      <c r="JVG44" s="341"/>
      <c r="JVH44" s="341"/>
      <c r="JVI44" s="341"/>
      <c r="JVJ44" s="341"/>
      <c r="JVK44" s="341"/>
      <c r="JVL44" s="341"/>
      <c r="JVM44" s="341"/>
      <c r="JVN44" s="341"/>
      <c r="JVO44" s="341"/>
      <c r="JVP44" s="341"/>
      <c r="JVQ44" s="341"/>
      <c r="JVR44" s="341"/>
      <c r="JVS44" s="341"/>
      <c r="JVT44" s="341"/>
      <c r="JVU44" s="341"/>
      <c r="JVV44" s="341"/>
      <c r="JVW44" s="341"/>
      <c r="JVX44" s="341"/>
      <c r="JVY44" s="341"/>
      <c r="JVZ44" s="341"/>
      <c r="JWA44" s="341"/>
      <c r="JWB44" s="341"/>
      <c r="JWC44" s="341"/>
      <c r="JWD44" s="341"/>
      <c r="JWE44" s="341"/>
      <c r="JWF44" s="341"/>
      <c r="JWG44" s="341"/>
      <c r="JWH44" s="341"/>
      <c r="JWI44" s="341"/>
      <c r="JWJ44" s="341"/>
      <c r="JWK44" s="341"/>
      <c r="JWL44" s="341"/>
      <c r="JWM44" s="341"/>
      <c r="JWN44" s="341"/>
      <c r="JWO44" s="341"/>
      <c r="JWP44" s="341"/>
      <c r="JWQ44" s="341"/>
      <c r="JWR44" s="341"/>
      <c r="JWS44" s="341"/>
      <c r="JWT44" s="341"/>
      <c r="JWU44" s="341"/>
      <c r="JWV44" s="341"/>
      <c r="JWW44" s="341"/>
      <c r="JWX44" s="341"/>
      <c r="JWY44" s="341"/>
      <c r="JWZ44" s="341"/>
      <c r="JXA44" s="341"/>
      <c r="JXB44" s="341"/>
      <c r="JXC44" s="341"/>
      <c r="JXD44" s="341"/>
      <c r="JXE44" s="341"/>
      <c r="JXF44" s="341"/>
      <c r="JXG44" s="341"/>
      <c r="JXH44" s="341"/>
      <c r="JXI44" s="341"/>
      <c r="JXJ44" s="341"/>
      <c r="JXK44" s="341"/>
      <c r="JXL44" s="341"/>
      <c r="JXM44" s="341"/>
      <c r="JXN44" s="341"/>
      <c r="JXO44" s="341"/>
      <c r="JXP44" s="341"/>
      <c r="JXQ44" s="341"/>
      <c r="JXR44" s="341"/>
      <c r="JXS44" s="341"/>
      <c r="JXT44" s="341"/>
      <c r="JXU44" s="341"/>
      <c r="JXV44" s="341"/>
      <c r="JXW44" s="341"/>
      <c r="JXX44" s="341"/>
      <c r="JXY44" s="341"/>
      <c r="JXZ44" s="341"/>
      <c r="JYA44" s="341"/>
      <c r="JYB44" s="341"/>
      <c r="JYC44" s="341"/>
      <c r="JYD44" s="341"/>
      <c r="JYE44" s="341"/>
      <c r="JYF44" s="341"/>
      <c r="JYG44" s="341"/>
      <c r="JYH44" s="341"/>
      <c r="JYI44" s="341"/>
      <c r="JYJ44" s="341"/>
      <c r="JYK44" s="341"/>
      <c r="JYL44" s="341"/>
      <c r="JYM44" s="341"/>
      <c r="JYN44" s="341"/>
      <c r="JYO44" s="341"/>
      <c r="JYP44" s="341"/>
      <c r="JYQ44" s="341"/>
      <c r="JYR44" s="341"/>
      <c r="JYS44" s="341"/>
      <c r="JYT44" s="341"/>
      <c r="JYU44" s="341"/>
      <c r="JYV44" s="341"/>
      <c r="JYW44" s="341"/>
      <c r="JYX44" s="341"/>
      <c r="JYY44" s="341"/>
      <c r="JYZ44" s="341"/>
      <c r="JZA44" s="341"/>
      <c r="JZB44" s="341"/>
      <c r="JZC44" s="341"/>
      <c r="JZD44" s="341"/>
      <c r="JZE44" s="341"/>
      <c r="JZF44" s="341"/>
      <c r="JZG44" s="341"/>
      <c r="JZH44" s="341"/>
      <c r="JZI44" s="341"/>
      <c r="JZJ44" s="341"/>
      <c r="JZK44" s="341"/>
      <c r="JZL44" s="341"/>
      <c r="JZM44" s="341"/>
      <c r="JZN44" s="341"/>
      <c r="JZO44" s="341"/>
      <c r="JZP44" s="341"/>
      <c r="JZQ44" s="341"/>
      <c r="JZR44" s="341"/>
      <c r="JZS44" s="341"/>
      <c r="JZT44" s="341"/>
      <c r="JZU44" s="341"/>
      <c r="JZV44" s="341"/>
      <c r="JZW44" s="341"/>
      <c r="JZX44" s="341"/>
      <c r="JZY44" s="341"/>
      <c r="JZZ44" s="341"/>
      <c r="KAA44" s="341"/>
      <c r="KAB44" s="341"/>
      <c r="KAC44" s="341"/>
      <c r="KAD44" s="341"/>
      <c r="KAE44" s="341"/>
      <c r="KAF44" s="341"/>
      <c r="KAG44" s="341"/>
      <c r="KAH44" s="341"/>
      <c r="KAI44" s="341"/>
      <c r="KAJ44" s="341"/>
      <c r="KAK44" s="341"/>
      <c r="KAL44" s="341"/>
      <c r="KAM44" s="341"/>
      <c r="KAN44" s="341"/>
      <c r="KAO44" s="341"/>
      <c r="KAP44" s="341"/>
      <c r="KAQ44" s="341"/>
      <c r="KAR44" s="341"/>
      <c r="KAS44" s="341"/>
      <c r="KAT44" s="341"/>
      <c r="KAU44" s="341"/>
      <c r="KAV44" s="341"/>
      <c r="KAW44" s="341"/>
      <c r="KAX44" s="341"/>
      <c r="KAY44" s="341"/>
      <c r="KAZ44" s="341"/>
      <c r="KBA44" s="341"/>
      <c r="KBB44" s="341"/>
      <c r="KBC44" s="341"/>
      <c r="KBD44" s="341"/>
      <c r="KBE44" s="341"/>
      <c r="KBF44" s="341"/>
      <c r="KBG44" s="341"/>
      <c r="KBH44" s="341"/>
      <c r="KBI44" s="341"/>
      <c r="KBJ44" s="341"/>
      <c r="KBK44" s="341"/>
      <c r="KBL44" s="341"/>
      <c r="KBM44" s="341"/>
      <c r="KBN44" s="341"/>
      <c r="KBO44" s="341"/>
      <c r="KBP44" s="341"/>
      <c r="KBQ44" s="341"/>
      <c r="KBR44" s="341"/>
      <c r="KBS44" s="341"/>
      <c r="KBT44" s="341"/>
      <c r="KBU44" s="341"/>
      <c r="KBV44" s="341"/>
      <c r="KBW44" s="341"/>
      <c r="KBX44" s="341"/>
      <c r="KBY44" s="341"/>
      <c r="KBZ44" s="341"/>
      <c r="KCA44" s="341"/>
      <c r="KCB44" s="341"/>
      <c r="KCC44" s="341"/>
      <c r="KCD44" s="341"/>
      <c r="KCE44" s="341"/>
      <c r="KCF44" s="341"/>
      <c r="KCG44" s="341"/>
      <c r="KCH44" s="341"/>
      <c r="KCI44" s="341"/>
      <c r="KCJ44" s="341"/>
      <c r="KCK44" s="341"/>
      <c r="KCL44" s="341"/>
      <c r="KCM44" s="341"/>
      <c r="KCN44" s="341"/>
      <c r="KCO44" s="341"/>
      <c r="KCP44" s="341"/>
      <c r="KCQ44" s="341"/>
      <c r="KCR44" s="341"/>
      <c r="KCS44" s="341"/>
      <c r="KCT44" s="341"/>
      <c r="KCU44" s="341"/>
      <c r="KCV44" s="341"/>
      <c r="KCW44" s="341"/>
      <c r="KCX44" s="341"/>
      <c r="KCY44" s="341"/>
      <c r="KCZ44" s="341"/>
      <c r="KDA44" s="341"/>
      <c r="KDB44" s="341"/>
      <c r="KDC44" s="341"/>
      <c r="KDD44" s="341"/>
      <c r="KDE44" s="341"/>
      <c r="KDF44" s="341"/>
      <c r="KDG44" s="341"/>
      <c r="KDH44" s="341"/>
      <c r="KDI44" s="341"/>
      <c r="KDJ44" s="341"/>
      <c r="KDK44" s="341"/>
      <c r="KDL44" s="341"/>
      <c r="KDM44" s="341"/>
      <c r="KDN44" s="341"/>
      <c r="KDO44" s="341"/>
      <c r="KDP44" s="341"/>
      <c r="KDQ44" s="341"/>
      <c r="KDR44" s="341"/>
      <c r="KDS44" s="341"/>
      <c r="KDT44" s="341"/>
      <c r="KDU44" s="341"/>
      <c r="KDV44" s="341"/>
      <c r="KDW44" s="341"/>
      <c r="KDX44" s="341"/>
      <c r="KDY44" s="341"/>
      <c r="KDZ44" s="341"/>
      <c r="KEA44" s="341"/>
      <c r="KEB44" s="341"/>
      <c r="KEC44" s="341"/>
      <c r="KED44" s="341"/>
      <c r="KEE44" s="341"/>
      <c r="KEF44" s="341"/>
      <c r="KEG44" s="341"/>
      <c r="KEH44" s="341"/>
      <c r="KEI44" s="341"/>
      <c r="KEJ44" s="341"/>
      <c r="KEK44" s="341"/>
      <c r="KEL44" s="341"/>
      <c r="KEM44" s="341"/>
      <c r="KEN44" s="341"/>
      <c r="KEO44" s="341"/>
      <c r="KEP44" s="341"/>
      <c r="KEQ44" s="341"/>
      <c r="KER44" s="341"/>
      <c r="KES44" s="341"/>
      <c r="KET44" s="341"/>
      <c r="KEU44" s="341"/>
      <c r="KEV44" s="341"/>
      <c r="KEW44" s="341"/>
      <c r="KEX44" s="341"/>
      <c r="KEY44" s="341"/>
      <c r="KEZ44" s="341"/>
      <c r="KFA44" s="341"/>
      <c r="KFB44" s="341"/>
      <c r="KFC44" s="341"/>
      <c r="KFD44" s="341"/>
      <c r="KFE44" s="341"/>
      <c r="KFF44" s="341"/>
      <c r="KFG44" s="341"/>
      <c r="KFH44" s="341"/>
      <c r="KFI44" s="341"/>
      <c r="KFJ44" s="341"/>
      <c r="KFK44" s="341"/>
      <c r="KFL44" s="341"/>
      <c r="KFM44" s="341"/>
      <c r="KFN44" s="341"/>
      <c r="KFO44" s="341"/>
      <c r="KFP44" s="341"/>
      <c r="KFQ44" s="341"/>
      <c r="KFR44" s="341"/>
      <c r="KFS44" s="341"/>
      <c r="KFT44" s="341"/>
      <c r="KFU44" s="341"/>
      <c r="KFV44" s="341"/>
      <c r="KFW44" s="341"/>
      <c r="KFX44" s="341"/>
      <c r="KFY44" s="341"/>
      <c r="KFZ44" s="341"/>
      <c r="KGA44" s="341"/>
      <c r="KGB44" s="341"/>
      <c r="KGC44" s="341"/>
      <c r="KGD44" s="341"/>
      <c r="KGE44" s="341"/>
      <c r="KGF44" s="341"/>
      <c r="KGG44" s="341"/>
      <c r="KGH44" s="341"/>
      <c r="KGI44" s="341"/>
      <c r="KGJ44" s="341"/>
      <c r="KGK44" s="341"/>
      <c r="KGL44" s="341"/>
      <c r="KGM44" s="341"/>
      <c r="KGN44" s="341"/>
      <c r="KGO44" s="341"/>
      <c r="KGP44" s="341"/>
      <c r="KGQ44" s="341"/>
      <c r="KGR44" s="341"/>
      <c r="KGS44" s="341"/>
      <c r="KGT44" s="341"/>
      <c r="KGU44" s="341"/>
      <c r="KGV44" s="341"/>
      <c r="KGW44" s="341"/>
      <c r="KGX44" s="341"/>
      <c r="KGY44" s="341"/>
      <c r="KGZ44" s="341"/>
      <c r="KHA44" s="341"/>
      <c r="KHB44" s="341"/>
      <c r="KHC44" s="341"/>
      <c r="KHD44" s="341"/>
      <c r="KHE44" s="341"/>
      <c r="KHF44" s="341"/>
      <c r="KHG44" s="341"/>
      <c r="KHH44" s="341"/>
      <c r="KHI44" s="341"/>
      <c r="KHJ44" s="341"/>
      <c r="KHK44" s="341"/>
      <c r="KHL44" s="341"/>
      <c r="KHM44" s="341"/>
      <c r="KHN44" s="341"/>
      <c r="KHO44" s="341"/>
      <c r="KHP44" s="341"/>
      <c r="KHQ44" s="341"/>
      <c r="KHR44" s="341"/>
      <c r="KHS44" s="341"/>
      <c r="KHT44" s="341"/>
      <c r="KHU44" s="341"/>
      <c r="KHV44" s="341"/>
      <c r="KHW44" s="341"/>
      <c r="KHX44" s="341"/>
      <c r="KHY44" s="341"/>
      <c r="KHZ44" s="341"/>
      <c r="KIA44" s="341"/>
      <c r="KIB44" s="341"/>
      <c r="KIC44" s="341"/>
      <c r="KID44" s="341"/>
      <c r="KIE44" s="341"/>
      <c r="KIF44" s="341"/>
      <c r="KIG44" s="341"/>
      <c r="KIH44" s="341"/>
      <c r="KII44" s="341"/>
      <c r="KIJ44" s="341"/>
      <c r="KIK44" s="341"/>
      <c r="KIL44" s="341"/>
      <c r="KIM44" s="341"/>
      <c r="KIN44" s="341"/>
      <c r="KIO44" s="341"/>
      <c r="KIP44" s="341"/>
      <c r="KIQ44" s="341"/>
      <c r="KIR44" s="341"/>
      <c r="KIS44" s="341"/>
      <c r="KIT44" s="341"/>
      <c r="KIU44" s="341"/>
      <c r="KIV44" s="341"/>
      <c r="KIW44" s="341"/>
      <c r="KIX44" s="341"/>
      <c r="KIY44" s="341"/>
      <c r="KIZ44" s="341"/>
      <c r="KJA44" s="341"/>
      <c r="KJB44" s="341"/>
      <c r="KJC44" s="341"/>
      <c r="KJD44" s="341"/>
      <c r="KJE44" s="341"/>
      <c r="KJF44" s="341"/>
      <c r="KJG44" s="341"/>
      <c r="KJH44" s="341"/>
      <c r="KJI44" s="341"/>
      <c r="KJJ44" s="341"/>
      <c r="KJK44" s="341"/>
      <c r="KJL44" s="341"/>
      <c r="KJM44" s="341"/>
      <c r="KJN44" s="341"/>
      <c r="KJO44" s="341"/>
      <c r="KJP44" s="341"/>
      <c r="KJQ44" s="341"/>
      <c r="KJR44" s="341"/>
      <c r="KJS44" s="341"/>
      <c r="KJT44" s="341"/>
      <c r="KJU44" s="341"/>
      <c r="KJV44" s="341"/>
      <c r="KJW44" s="341"/>
      <c r="KJX44" s="341"/>
      <c r="KJY44" s="341"/>
      <c r="KJZ44" s="341"/>
      <c r="KKA44" s="341"/>
      <c r="KKB44" s="341"/>
      <c r="KKC44" s="341"/>
      <c r="KKD44" s="341"/>
      <c r="KKE44" s="341"/>
      <c r="KKF44" s="341"/>
      <c r="KKG44" s="341"/>
      <c r="KKH44" s="341"/>
      <c r="KKI44" s="341"/>
      <c r="KKJ44" s="341"/>
      <c r="KKK44" s="341"/>
      <c r="KKL44" s="341"/>
      <c r="KKM44" s="341"/>
      <c r="KKN44" s="341"/>
      <c r="KKO44" s="341"/>
      <c r="KKP44" s="341"/>
      <c r="KKQ44" s="341"/>
      <c r="KKR44" s="341"/>
      <c r="KKS44" s="341"/>
      <c r="KKT44" s="341"/>
      <c r="KKU44" s="341"/>
      <c r="KKV44" s="341"/>
      <c r="KKW44" s="341"/>
      <c r="KKX44" s="341"/>
      <c r="KKY44" s="341"/>
      <c r="KKZ44" s="341"/>
      <c r="KLA44" s="341"/>
      <c r="KLB44" s="341"/>
      <c r="KLC44" s="341"/>
      <c r="KLD44" s="341"/>
      <c r="KLE44" s="341"/>
      <c r="KLF44" s="341"/>
      <c r="KLG44" s="341"/>
      <c r="KLH44" s="341"/>
      <c r="KLI44" s="341"/>
      <c r="KLJ44" s="341"/>
      <c r="KLK44" s="341"/>
      <c r="KLL44" s="341"/>
      <c r="KLM44" s="341"/>
      <c r="KLN44" s="341"/>
      <c r="KLO44" s="341"/>
      <c r="KLP44" s="341"/>
      <c r="KLQ44" s="341"/>
      <c r="KLR44" s="341"/>
      <c r="KLS44" s="341"/>
      <c r="KLT44" s="341"/>
      <c r="KLU44" s="341"/>
      <c r="KLV44" s="341"/>
      <c r="KLW44" s="341"/>
      <c r="KLX44" s="341"/>
      <c r="KLY44" s="341"/>
      <c r="KLZ44" s="341"/>
      <c r="KMA44" s="341"/>
      <c r="KMB44" s="341"/>
      <c r="KMC44" s="341"/>
      <c r="KMD44" s="341"/>
      <c r="KME44" s="341"/>
      <c r="KMF44" s="341"/>
      <c r="KMG44" s="341"/>
      <c r="KMH44" s="341"/>
      <c r="KMI44" s="341"/>
      <c r="KMJ44" s="341"/>
      <c r="KMK44" s="341"/>
      <c r="KML44" s="341"/>
      <c r="KMM44" s="341"/>
      <c r="KMN44" s="341"/>
      <c r="KMO44" s="341"/>
      <c r="KMP44" s="341"/>
      <c r="KMQ44" s="341"/>
      <c r="KMR44" s="341"/>
      <c r="KMS44" s="341"/>
      <c r="KMT44" s="341"/>
      <c r="KMU44" s="341"/>
      <c r="KMV44" s="341"/>
      <c r="KMW44" s="341"/>
      <c r="KMX44" s="341"/>
      <c r="KMY44" s="341"/>
      <c r="KMZ44" s="341"/>
      <c r="KNA44" s="341"/>
      <c r="KNB44" s="341"/>
      <c r="KNC44" s="341"/>
      <c r="KND44" s="341"/>
      <c r="KNE44" s="341"/>
      <c r="KNF44" s="341"/>
      <c r="KNG44" s="341"/>
      <c r="KNH44" s="341"/>
      <c r="KNI44" s="341"/>
      <c r="KNJ44" s="341"/>
      <c r="KNK44" s="341"/>
      <c r="KNL44" s="341"/>
      <c r="KNM44" s="341"/>
      <c r="KNN44" s="341"/>
      <c r="KNO44" s="341"/>
      <c r="KNP44" s="341"/>
      <c r="KNQ44" s="341"/>
      <c r="KNR44" s="341"/>
      <c r="KNS44" s="341"/>
      <c r="KNT44" s="341"/>
      <c r="KNU44" s="341"/>
      <c r="KNV44" s="341"/>
      <c r="KNW44" s="341"/>
      <c r="KNX44" s="341"/>
      <c r="KNY44" s="341"/>
      <c r="KNZ44" s="341"/>
      <c r="KOA44" s="341"/>
      <c r="KOB44" s="341"/>
      <c r="KOC44" s="341"/>
      <c r="KOD44" s="341"/>
      <c r="KOE44" s="341"/>
      <c r="KOF44" s="341"/>
      <c r="KOG44" s="341"/>
      <c r="KOH44" s="341"/>
      <c r="KOI44" s="341"/>
      <c r="KOJ44" s="341"/>
      <c r="KOK44" s="341"/>
      <c r="KOL44" s="341"/>
      <c r="KOM44" s="341"/>
      <c r="KON44" s="341"/>
      <c r="KOO44" s="341"/>
      <c r="KOP44" s="341"/>
      <c r="KOQ44" s="341"/>
      <c r="KOR44" s="341"/>
      <c r="KOS44" s="341"/>
      <c r="KOT44" s="341"/>
      <c r="KOU44" s="341"/>
      <c r="KOV44" s="341"/>
      <c r="KOW44" s="341"/>
      <c r="KOX44" s="341"/>
      <c r="KOY44" s="341"/>
      <c r="KOZ44" s="341"/>
      <c r="KPA44" s="341"/>
      <c r="KPB44" s="341"/>
      <c r="KPC44" s="341"/>
      <c r="KPD44" s="341"/>
      <c r="KPE44" s="341"/>
      <c r="KPF44" s="341"/>
      <c r="KPG44" s="341"/>
      <c r="KPH44" s="341"/>
      <c r="KPI44" s="341"/>
      <c r="KPJ44" s="341"/>
      <c r="KPK44" s="341"/>
      <c r="KPL44" s="341"/>
      <c r="KPM44" s="341"/>
      <c r="KPN44" s="341"/>
      <c r="KPO44" s="341"/>
      <c r="KPP44" s="341"/>
      <c r="KPQ44" s="341"/>
      <c r="KPR44" s="341"/>
      <c r="KPS44" s="341"/>
      <c r="KPT44" s="341"/>
      <c r="KPU44" s="341"/>
      <c r="KPV44" s="341"/>
      <c r="KPW44" s="341"/>
      <c r="KPX44" s="341"/>
      <c r="KPY44" s="341"/>
      <c r="KPZ44" s="341"/>
      <c r="KQA44" s="341"/>
      <c r="KQB44" s="341"/>
      <c r="KQC44" s="341"/>
      <c r="KQD44" s="341"/>
      <c r="KQE44" s="341"/>
      <c r="KQF44" s="341"/>
      <c r="KQG44" s="341"/>
      <c r="KQH44" s="341"/>
      <c r="KQI44" s="341"/>
      <c r="KQJ44" s="341"/>
      <c r="KQK44" s="341"/>
      <c r="KQL44" s="341"/>
      <c r="KQM44" s="341"/>
      <c r="KQN44" s="341"/>
      <c r="KQO44" s="341"/>
      <c r="KQP44" s="341"/>
      <c r="KQQ44" s="341"/>
      <c r="KQR44" s="341"/>
      <c r="KQS44" s="341"/>
      <c r="KQT44" s="341"/>
      <c r="KQU44" s="341"/>
      <c r="KQV44" s="341"/>
      <c r="KQW44" s="341"/>
      <c r="KQX44" s="341"/>
      <c r="KQY44" s="341"/>
      <c r="KQZ44" s="341"/>
      <c r="KRA44" s="341"/>
      <c r="KRB44" s="341"/>
      <c r="KRC44" s="341"/>
      <c r="KRD44" s="341"/>
      <c r="KRE44" s="341"/>
      <c r="KRF44" s="341"/>
      <c r="KRG44" s="341"/>
      <c r="KRH44" s="341"/>
      <c r="KRI44" s="341"/>
      <c r="KRJ44" s="341"/>
      <c r="KRK44" s="341"/>
      <c r="KRL44" s="341"/>
      <c r="KRM44" s="341"/>
      <c r="KRN44" s="341"/>
      <c r="KRO44" s="341"/>
      <c r="KRP44" s="341"/>
      <c r="KRQ44" s="341"/>
      <c r="KRR44" s="341"/>
      <c r="KRS44" s="341"/>
      <c r="KRT44" s="341"/>
      <c r="KRU44" s="341"/>
      <c r="KRV44" s="341"/>
      <c r="KRW44" s="341"/>
      <c r="KRX44" s="341"/>
      <c r="KRY44" s="341"/>
      <c r="KRZ44" s="341"/>
      <c r="KSA44" s="341"/>
      <c r="KSB44" s="341"/>
      <c r="KSC44" s="341"/>
      <c r="KSD44" s="341"/>
      <c r="KSE44" s="341"/>
      <c r="KSF44" s="341"/>
      <c r="KSG44" s="341"/>
      <c r="KSH44" s="341"/>
      <c r="KSI44" s="341"/>
      <c r="KSJ44" s="341"/>
      <c r="KSK44" s="341"/>
      <c r="KSL44" s="341"/>
      <c r="KSM44" s="341"/>
      <c r="KSN44" s="341"/>
      <c r="KSO44" s="341"/>
      <c r="KSP44" s="341"/>
      <c r="KSQ44" s="341"/>
      <c r="KSR44" s="341"/>
      <c r="KSS44" s="341"/>
      <c r="KST44" s="341"/>
      <c r="KSU44" s="341"/>
      <c r="KSV44" s="341"/>
      <c r="KSW44" s="341"/>
      <c r="KSX44" s="341"/>
      <c r="KSY44" s="341"/>
      <c r="KSZ44" s="341"/>
      <c r="KTA44" s="341"/>
      <c r="KTB44" s="341"/>
      <c r="KTC44" s="341"/>
      <c r="KTD44" s="341"/>
      <c r="KTE44" s="341"/>
      <c r="KTF44" s="341"/>
      <c r="KTG44" s="341"/>
      <c r="KTH44" s="341"/>
      <c r="KTI44" s="341"/>
      <c r="KTJ44" s="341"/>
      <c r="KTK44" s="341"/>
      <c r="KTL44" s="341"/>
      <c r="KTM44" s="341"/>
      <c r="KTN44" s="341"/>
      <c r="KTO44" s="341"/>
      <c r="KTP44" s="341"/>
      <c r="KTQ44" s="341"/>
      <c r="KTR44" s="341"/>
      <c r="KTS44" s="341"/>
      <c r="KTT44" s="341"/>
      <c r="KTU44" s="341"/>
      <c r="KTV44" s="341"/>
      <c r="KTW44" s="341"/>
      <c r="KTX44" s="341"/>
      <c r="KTY44" s="341"/>
      <c r="KTZ44" s="341"/>
      <c r="KUA44" s="341"/>
      <c r="KUB44" s="341"/>
      <c r="KUC44" s="341"/>
      <c r="KUD44" s="341"/>
      <c r="KUE44" s="341"/>
      <c r="KUF44" s="341"/>
      <c r="KUG44" s="341"/>
      <c r="KUH44" s="341"/>
      <c r="KUI44" s="341"/>
      <c r="KUJ44" s="341"/>
      <c r="KUK44" s="341"/>
      <c r="KUL44" s="341"/>
      <c r="KUM44" s="341"/>
      <c r="KUN44" s="341"/>
      <c r="KUO44" s="341"/>
      <c r="KUP44" s="341"/>
      <c r="KUQ44" s="341"/>
      <c r="KUR44" s="341"/>
      <c r="KUS44" s="341"/>
      <c r="KUT44" s="341"/>
      <c r="KUU44" s="341"/>
      <c r="KUV44" s="341"/>
      <c r="KUW44" s="341"/>
      <c r="KUX44" s="341"/>
      <c r="KUY44" s="341"/>
      <c r="KUZ44" s="341"/>
      <c r="KVA44" s="341"/>
      <c r="KVB44" s="341"/>
      <c r="KVC44" s="341"/>
      <c r="KVD44" s="341"/>
      <c r="KVE44" s="341"/>
      <c r="KVF44" s="341"/>
      <c r="KVG44" s="341"/>
      <c r="KVH44" s="341"/>
      <c r="KVI44" s="341"/>
      <c r="KVJ44" s="341"/>
      <c r="KVK44" s="341"/>
      <c r="KVL44" s="341"/>
      <c r="KVM44" s="341"/>
      <c r="KVN44" s="341"/>
      <c r="KVO44" s="341"/>
      <c r="KVP44" s="341"/>
      <c r="KVQ44" s="341"/>
      <c r="KVR44" s="341"/>
      <c r="KVS44" s="341"/>
      <c r="KVT44" s="341"/>
      <c r="KVU44" s="341"/>
      <c r="KVV44" s="341"/>
      <c r="KVW44" s="341"/>
      <c r="KVX44" s="341"/>
      <c r="KVY44" s="341"/>
      <c r="KVZ44" s="341"/>
      <c r="KWA44" s="341"/>
      <c r="KWB44" s="341"/>
      <c r="KWC44" s="341"/>
      <c r="KWD44" s="341"/>
      <c r="KWE44" s="341"/>
      <c r="KWF44" s="341"/>
      <c r="KWG44" s="341"/>
      <c r="KWH44" s="341"/>
      <c r="KWI44" s="341"/>
      <c r="KWJ44" s="341"/>
      <c r="KWK44" s="341"/>
      <c r="KWL44" s="341"/>
      <c r="KWM44" s="341"/>
      <c r="KWN44" s="341"/>
      <c r="KWO44" s="341"/>
      <c r="KWP44" s="341"/>
      <c r="KWQ44" s="341"/>
      <c r="KWR44" s="341"/>
      <c r="KWS44" s="341"/>
      <c r="KWT44" s="341"/>
      <c r="KWU44" s="341"/>
      <c r="KWV44" s="341"/>
      <c r="KWW44" s="341"/>
      <c r="KWX44" s="341"/>
      <c r="KWY44" s="341"/>
      <c r="KWZ44" s="341"/>
      <c r="KXA44" s="341"/>
      <c r="KXB44" s="341"/>
      <c r="KXC44" s="341"/>
      <c r="KXD44" s="341"/>
      <c r="KXE44" s="341"/>
      <c r="KXF44" s="341"/>
      <c r="KXG44" s="341"/>
      <c r="KXH44" s="341"/>
      <c r="KXI44" s="341"/>
      <c r="KXJ44" s="341"/>
      <c r="KXK44" s="341"/>
      <c r="KXL44" s="341"/>
      <c r="KXM44" s="341"/>
      <c r="KXN44" s="341"/>
      <c r="KXO44" s="341"/>
      <c r="KXP44" s="341"/>
      <c r="KXQ44" s="341"/>
      <c r="KXR44" s="341"/>
      <c r="KXS44" s="341"/>
      <c r="KXT44" s="341"/>
      <c r="KXU44" s="341"/>
      <c r="KXV44" s="341"/>
      <c r="KXW44" s="341"/>
      <c r="KXX44" s="341"/>
      <c r="KXY44" s="341"/>
      <c r="KXZ44" s="341"/>
      <c r="KYA44" s="341"/>
      <c r="KYB44" s="341"/>
      <c r="KYC44" s="341"/>
      <c r="KYD44" s="341"/>
      <c r="KYE44" s="341"/>
      <c r="KYF44" s="341"/>
      <c r="KYG44" s="341"/>
      <c r="KYH44" s="341"/>
      <c r="KYI44" s="341"/>
      <c r="KYJ44" s="341"/>
      <c r="KYK44" s="341"/>
      <c r="KYL44" s="341"/>
      <c r="KYM44" s="341"/>
      <c r="KYN44" s="341"/>
      <c r="KYO44" s="341"/>
      <c r="KYP44" s="341"/>
      <c r="KYQ44" s="341"/>
      <c r="KYR44" s="341"/>
      <c r="KYS44" s="341"/>
      <c r="KYT44" s="341"/>
      <c r="KYU44" s="341"/>
      <c r="KYV44" s="341"/>
      <c r="KYW44" s="341"/>
      <c r="KYX44" s="341"/>
      <c r="KYY44" s="341"/>
      <c r="KYZ44" s="341"/>
      <c r="KZA44" s="341"/>
      <c r="KZB44" s="341"/>
      <c r="KZC44" s="341"/>
      <c r="KZD44" s="341"/>
      <c r="KZE44" s="341"/>
      <c r="KZF44" s="341"/>
      <c r="KZG44" s="341"/>
      <c r="KZH44" s="341"/>
      <c r="KZI44" s="341"/>
      <c r="KZJ44" s="341"/>
      <c r="KZK44" s="341"/>
      <c r="KZL44" s="341"/>
      <c r="KZM44" s="341"/>
      <c r="KZN44" s="341"/>
      <c r="KZO44" s="341"/>
      <c r="KZP44" s="341"/>
      <c r="KZQ44" s="341"/>
      <c r="KZR44" s="341"/>
      <c r="KZS44" s="341"/>
      <c r="KZT44" s="341"/>
      <c r="KZU44" s="341"/>
      <c r="KZV44" s="341"/>
      <c r="KZW44" s="341"/>
      <c r="KZX44" s="341"/>
      <c r="KZY44" s="341"/>
      <c r="KZZ44" s="341"/>
      <c r="LAA44" s="341"/>
      <c r="LAB44" s="341"/>
      <c r="LAC44" s="341"/>
      <c r="LAD44" s="341"/>
      <c r="LAE44" s="341"/>
      <c r="LAF44" s="341"/>
      <c r="LAG44" s="341"/>
      <c r="LAH44" s="341"/>
      <c r="LAI44" s="341"/>
      <c r="LAJ44" s="341"/>
      <c r="LAK44" s="341"/>
      <c r="LAL44" s="341"/>
      <c r="LAM44" s="341"/>
      <c r="LAN44" s="341"/>
      <c r="LAO44" s="341"/>
      <c r="LAP44" s="341"/>
      <c r="LAQ44" s="341"/>
      <c r="LAR44" s="341"/>
      <c r="LAS44" s="341"/>
      <c r="LAT44" s="341"/>
      <c r="LAU44" s="341"/>
      <c r="LAV44" s="341"/>
      <c r="LAW44" s="341"/>
      <c r="LAX44" s="341"/>
      <c r="LAY44" s="341"/>
      <c r="LAZ44" s="341"/>
      <c r="LBA44" s="341"/>
      <c r="LBB44" s="341"/>
      <c r="LBC44" s="341"/>
      <c r="LBD44" s="341"/>
      <c r="LBE44" s="341"/>
      <c r="LBF44" s="341"/>
      <c r="LBG44" s="341"/>
      <c r="LBH44" s="341"/>
      <c r="LBI44" s="341"/>
      <c r="LBJ44" s="341"/>
      <c r="LBK44" s="341"/>
      <c r="LBL44" s="341"/>
      <c r="LBM44" s="341"/>
      <c r="LBN44" s="341"/>
      <c r="LBO44" s="341"/>
      <c r="LBP44" s="341"/>
      <c r="LBQ44" s="341"/>
      <c r="LBR44" s="341"/>
      <c r="LBS44" s="341"/>
      <c r="LBT44" s="341"/>
      <c r="LBU44" s="341"/>
      <c r="LBV44" s="341"/>
      <c r="LBW44" s="341"/>
      <c r="LBX44" s="341"/>
      <c r="LBY44" s="341"/>
      <c r="LBZ44" s="341"/>
      <c r="LCA44" s="341"/>
      <c r="LCB44" s="341"/>
      <c r="LCC44" s="341"/>
      <c r="LCD44" s="341"/>
      <c r="LCE44" s="341"/>
      <c r="LCF44" s="341"/>
      <c r="LCG44" s="341"/>
      <c r="LCH44" s="341"/>
      <c r="LCI44" s="341"/>
      <c r="LCJ44" s="341"/>
      <c r="LCK44" s="341"/>
      <c r="LCL44" s="341"/>
      <c r="LCM44" s="341"/>
      <c r="LCN44" s="341"/>
      <c r="LCO44" s="341"/>
      <c r="LCP44" s="341"/>
      <c r="LCQ44" s="341"/>
      <c r="LCR44" s="341"/>
      <c r="LCS44" s="341"/>
      <c r="LCT44" s="341"/>
      <c r="LCU44" s="341"/>
      <c r="LCV44" s="341"/>
      <c r="LCW44" s="341"/>
      <c r="LCX44" s="341"/>
      <c r="LCY44" s="341"/>
      <c r="LCZ44" s="341"/>
      <c r="LDA44" s="341"/>
      <c r="LDB44" s="341"/>
      <c r="LDC44" s="341"/>
      <c r="LDD44" s="341"/>
      <c r="LDE44" s="341"/>
      <c r="LDF44" s="341"/>
      <c r="LDG44" s="341"/>
      <c r="LDH44" s="341"/>
      <c r="LDI44" s="341"/>
      <c r="LDJ44" s="341"/>
      <c r="LDK44" s="341"/>
      <c r="LDL44" s="341"/>
      <c r="LDM44" s="341"/>
      <c r="LDN44" s="341"/>
      <c r="LDO44" s="341"/>
      <c r="LDP44" s="341"/>
      <c r="LDQ44" s="341"/>
      <c r="LDR44" s="341"/>
      <c r="LDS44" s="341"/>
      <c r="LDT44" s="341"/>
      <c r="LDU44" s="341"/>
      <c r="LDV44" s="341"/>
      <c r="LDW44" s="341"/>
      <c r="LDX44" s="341"/>
      <c r="LDY44" s="341"/>
      <c r="LDZ44" s="341"/>
      <c r="LEA44" s="341"/>
      <c r="LEB44" s="341"/>
      <c r="LEC44" s="341"/>
      <c r="LED44" s="341"/>
      <c r="LEE44" s="341"/>
      <c r="LEF44" s="341"/>
      <c r="LEG44" s="341"/>
      <c r="LEH44" s="341"/>
      <c r="LEI44" s="341"/>
      <c r="LEJ44" s="341"/>
      <c r="LEK44" s="341"/>
      <c r="LEL44" s="341"/>
      <c r="LEM44" s="341"/>
      <c r="LEN44" s="341"/>
      <c r="LEO44" s="341"/>
      <c r="LEP44" s="341"/>
      <c r="LEQ44" s="341"/>
      <c r="LER44" s="341"/>
      <c r="LES44" s="341"/>
      <c r="LET44" s="341"/>
      <c r="LEU44" s="341"/>
      <c r="LEV44" s="341"/>
      <c r="LEW44" s="341"/>
      <c r="LEX44" s="341"/>
      <c r="LEY44" s="341"/>
      <c r="LEZ44" s="341"/>
      <c r="LFA44" s="341"/>
      <c r="LFB44" s="341"/>
      <c r="LFC44" s="341"/>
      <c r="LFD44" s="341"/>
      <c r="LFE44" s="341"/>
      <c r="LFF44" s="341"/>
      <c r="LFG44" s="341"/>
      <c r="LFH44" s="341"/>
      <c r="LFI44" s="341"/>
      <c r="LFJ44" s="341"/>
      <c r="LFK44" s="341"/>
      <c r="LFL44" s="341"/>
      <c r="LFM44" s="341"/>
      <c r="LFN44" s="341"/>
      <c r="LFO44" s="341"/>
      <c r="LFP44" s="341"/>
      <c r="LFQ44" s="341"/>
      <c r="LFR44" s="341"/>
      <c r="LFS44" s="341"/>
      <c r="LFT44" s="341"/>
      <c r="LFU44" s="341"/>
      <c r="LFV44" s="341"/>
      <c r="LFW44" s="341"/>
      <c r="LFX44" s="341"/>
      <c r="LFY44" s="341"/>
      <c r="LFZ44" s="341"/>
      <c r="LGA44" s="341"/>
      <c r="LGB44" s="341"/>
      <c r="LGC44" s="341"/>
      <c r="LGD44" s="341"/>
      <c r="LGE44" s="341"/>
      <c r="LGF44" s="341"/>
      <c r="LGG44" s="341"/>
      <c r="LGH44" s="341"/>
      <c r="LGI44" s="341"/>
      <c r="LGJ44" s="341"/>
      <c r="LGK44" s="341"/>
      <c r="LGL44" s="341"/>
      <c r="LGM44" s="341"/>
      <c r="LGN44" s="341"/>
      <c r="LGO44" s="341"/>
      <c r="LGP44" s="341"/>
      <c r="LGQ44" s="341"/>
      <c r="LGR44" s="341"/>
      <c r="LGS44" s="341"/>
      <c r="LGT44" s="341"/>
      <c r="LGU44" s="341"/>
      <c r="LGV44" s="341"/>
      <c r="LGW44" s="341"/>
      <c r="LGX44" s="341"/>
      <c r="LGY44" s="341"/>
      <c r="LGZ44" s="341"/>
      <c r="LHA44" s="341"/>
      <c r="LHB44" s="341"/>
      <c r="LHC44" s="341"/>
      <c r="LHD44" s="341"/>
      <c r="LHE44" s="341"/>
      <c r="LHF44" s="341"/>
      <c r="LHG44" s="341"/>
      <c r="LHH44" s="341"/>
      <c r="LHI44" s="341"/>
      <c r="LHJ44" s="341"/>
      <c r="LHK44" s="341"/>
      <c r="LHL44" s="341"/>
      <c r="LHM44" s="341"/>
      <c r="LHN44" s="341"/>
      <c r="LHO44" s="341"/>
      <c r="LHP44" s="341"/>
      <c r="LHQ44" s="341"/>
      <c r="LHR44" s="341"/>
      <c r="LHS44" s="341"/>
      <c r="LHT44" s="341"/>
      <c r="LHU44" s="341"/>
      <c r="LHV44" s="341"/>
      <c r="LHW44" s="341"/>
      <c r="LHX44" s="341"/>
      <c r="LHY44" s="341"/>
      <c r="LHZ44" s="341"/>
      <c r="LIA44" s="341"/>
      <c r="LIB44" s="341"/>
      <c r="LIC44" s="341"/>
      <c r="LID44" s="341"/>
      <c r="LIE44" s="341"/>
      <c r="LIF44" s="341"/>
      <c r="LIG44" s="341"/>
      <c r="LIH44" s="341"/>
      <c r="LII44" s="341"/>
      <c r="LIJ44" s="341"/>
      <c r="LIK44" s="341"/>
      <c r="LIL44" s="341"/>
      <c r="LIM44" s="341"/>
      <c r="LIN44" s="341"/>
      <c r="LIO44" s="341"/>
      <c r="LIP44" s="341"/>
      <c r="LIQ44" s="341"/>
      <c r="LIR44" s="341"/>
      <c r="LIS44" s="341"/>
      <c r="LIT44" s="341"/>
      <c r="LIU44" s="341"/>
      <c r="LIV44" s="341"/>
      <c r="LIW44" s="341"/>
      <c r="LIX44" s="341"/>
      <c r="LIY44" s="341"/>
      <c r="LIZ44" s="341"/>
      <c r="LJA44" s="341"/>
      <c r="LJB44" s="341"/>
      <c r="LJC44" s="341"/>
      <c r="LJD44" s="341"/>
      <c r="LJE44" s="341"/>
      <c r="LJF44" s="341"/>
      <c r="LJG44" s="341"/>
      <c r="LJH44" s="341"/>
      <c r="LJI44" s="341"/>
      <c r="LJJ44" s="341"/>
      <c r="LJK44" s="341"/>
      <c r="LJL44" s="341"/>
      <c r="LJM44" s="341"/>
      <c r="LJN44" s="341"/>
      <c r="LJO44" s="341"/>
      <c r="LJP44" s="341"/>
      <c r="LJQ44" s="341"/>
      <c r="LJR44" s="341"/>
      <c r="LJS44" s="341"/>
      <c r="LJT44" s="341"/>
      <c r="LJU44" s="341"/>
      <c r="LJV44" s="341"/>
      <c r="LJW44" s="341"/>
      <c r="LJX44" s="341"/>
      <c r="LJY44" s="341"/>
      <c r="LJZ44" s="341"/>
      <c r="LKA44" s="341"/>
      <c r="LKB44" s="341"/>
      <c r="LKC44" s="341"/>
      <c r="LKD44" s="341"/>
      <c r="LKE44" s="341"/>
      <c r="LKF44" s="341"/>
      <c r="LKG44" s="341"/>
      <c r="LKH44" s="341"/>
      <c r="LKI44" s="341"/>
      <c r="LKJ44" s="341"/>
      <c r="LKK44" s="341"/>
      <c r="LKL44" s="341"/>
      <c r="LKM44" s="341"/>
      <c r="LKN44" s="341"/>
      <c r="LKO44" s="341"/>
      <c r="LKP44" s="341"/>
      <c r="LKQ44" s="341"/>
      <c r="LKR44" s="341"/>
      <c r="LKS44" s="341"/>
      <c r="LKT44" s="341"/>
      <c r="LKU44" s="341"/>
      <c r="LKV44" s="341"/>
      <c r="LKW44" s="341"/>
      <c r="LKX44" s="341"/>
      <c r="LKY44" s="341"/>
      <c r="LKZ44" s="341"/>
      <c r="LLA44" s="341"/>
      <c r="LLB44" s="341"/>
      <c r="LLC44" s="341"/>
      <c r="LLD44" s="341"/>
      <c r="LLE44" s="341"/>
      <c r="LLF44" s="341"/>
      <c r="LLG44" s="341"/>
      <c r="LLH44" s="341"/>
      <c r="LLI44" s="341"/>
      <c r="LLJ44" s="341"/>
      <c r="LLK44" s="341"/>
      <c r="LLL44" s="341"/>
      <c r="LLM44" s="341"/>
      <c r="LLN44" s="341"/>
      <c r="LLO44" s="341"/>
      <c r="LLP44" s="341"/>
      <c r="LLQ44" s="341"/>
      <c r="LLR44" s="341"/>
      <c r="LLS44" s="341"/>
      <c r="LLT44" s="341"/>
      <c r="LLU44" s="341"/>
      <c r="LLV44" s="341"/>
      <c r="LLW44" s="341"/>
      <c r="LLX44" s="341"/>
      <c r="LLY44" s="341"/>
      <c r="LLZ44" s="341"/>
      <c r="LMA44" s="341"/>
      <c r="LMB44" s="341"/>
      <c r="LMC44" s="341"/>
      <c r="LMD44" s="341"/>
      <c r="LME44" s="341"/>
      <c r="LMF44" s="341"/>
      <c r="LMG44" s="341"/>
      <c r="LMH44" s="341"/>
      <c r="LMI44" s="341"/>
      <c r="LMJ44" s="341"/>
      <c r="LMK44" s="341"/>
      <c r="LML44" s="341"/>
      <c r="LMM44" s="341"/>
      <c r="LMN44" s="341"/>
      <c r="LMO44" s="341"/>
      <c r="LMP44" s="341"/>
      <c r="LMQ44" s="341"/>
      <c r="LMR44" s="341"/>
      <c r="LMS44" s="341"/>
      <c r="LMT44" s="341"/>
      <c r="LMU44" s="341"/>
      <c r="LMV44" s="341"/>
      <c r="LMW44" s="341"/>
      <c r="LMX44" s="341"/>
      <c r="LMY44" s="341"/>
      <c r="LMZ44" s="341"/>
      <c r="LNA44" s="341"/>
      <c r="LNB44" s="341"/>
      <c r="LNC44" s="341"/>
      <c r="LND44" s="341"/>
      <c r="LNE44" s="341"/>
      <c r="LNF44" s="341"/>
      <c r="LNG44" s="341"/>
      <c r="LNH44" s="341"/>
      <c r="LNI44" s="341"/>
      <c r="LNJ44" s="341"/>
      <c r="LNK44" s="341"/>
      <c r="LNL44" s="341"/>
      <c r="LNM44" s="341"/>
      <c r="LNN44" s="341"/>
      <c r="LNO44" s="341"/>
      <c r="LNP44" s="341"/>
      <c r="LNQ44" s="341"/>
      <c r="LNR44" s="341"/>
      <c r="LNS44" s="341"/>
      <c r="LNT44" s="341"/>
      <c r="LNU44" s="341"/>
      <c r="LNV44" s="341"/>
      <c r="LNW44" s="341"/>
      <c r="LNX44" s="341"/>
      <c r="LNY44" s="341"/>
      <c r="LNZ44" s="341"/>
      <c r="LOA44" s="341"/>
      <c r="LOB44" s="341"/>
      <c r="LOC44" s="341"/>
      <c r="LOD44" s="341"/>
      <c r="LOE44" s="341"/>
      <c r="LOF44" s="341"/>
      <c r="LOG44" s="341"/>
      <c r="LOH44" s="341"/>
      <c r="LOI44" s="341"/>
      <c r="LOJ44" s="341"/>
      <c r="LOK44" s="341"/>
      <c r="LOL44" s="341"/>
      <c r="LOM44" s="341"/>
      <c r="LON44" s="341"/>
      <c r="LOO44" s="341"/>
      <c r="LOP44" s="341"/>
      <c r="LOQ44" s="341"/>
      <c r="LOR44" s="341"/>
      <c r="LOS44" s="341"/>
      <c r="LOT44" s="341"/>
      <c r="LOU44" s="341"/>
      <c r="LOV44" s="341"/>
      <c r="LOW44" s="341"/>
      <c r="LOX44" s="341"/>
      <c r="LOY44" s="341"/>
      <c r="LOZ44" s="341"/>
      <c r="LPA44" s="341"/>
      <c r="LPB44" s="341"/>
      <c r="LPC44" s="341"/>
      <c r="LPD44" s="341"/>
      <c r="LPE44" s="341"/>
      <c r="LPF44" s="341"/>
      <c r="LPG44" s="341"/>
      <c r="LPH44" s="341"/>
      <c r="LPI44" s="341"/>
      <c r="LPJ44" s="341"/>
      <c r="LPK44" s="341"/>
      <c r="LPL44" s="341"/>
      <c r="LPM44" s="341"/>
      <c r="LPN44" s="341"/>
      <c r="LPO44" s="341"/>
      <c r="LPP44" s="341"/>
      <c r="LPQ44" s="341"/>
      <c r="LPR44" s="341"/>
      <c r="LPS44" s="341"/>
      <c r="LPT44" s="341"/>
      <c r="LPU44" s="341"/>
      <c r="LPV44" s="341"/>
      <c r="LPW44" s="341"/>
      <c r="LPX44" s="341"/>
      <c r="LPY44" s="341"/>
      <c r="LPZ44" s="341"/>
      <c r="LQA44" s="341"/>
      <c r="LQB44" s="341"/>
      <c r="LQC44" s="341"/>
      <c r="LQD44" s="341"/>
      <c r="LQE44" s="341"/>
      <c r="LQF44" s="341"/>
      <c r="LQG44" s="341"/>
      <c r="LQH44" s="341"/>
      <c r="LQI44" s="341"/>
      <c r="LQJ44" s="341"/>
      <c r="LQK44" s="341"/>
      <c r="LQL44" s="341"/>
      <c r="LQM44" s="341"/>
      <c r="LQN44" s="341"/>
      <c r="LQO44" s="341"/>
      <c r="LQP44" s="341"/>
      <c r="LQQ44" s="341"/>
      <c r="LQR44" s="341"/>
      <c r="LQS44" s="341"/>
      <c r="LQT44" s="341"/>
      <c r="LQU44" s="341"/>
      <c r="LQV44" s="341"/>
      <c r="LQW44" s="341"/>
      <c r="LQX44" s="341"/>
      <c r="LQY44" s="341"/>
      <c r="LQZ44" s="341"/>
      <c r="LRA44" s="341"/>
      <c r="LRB44" s="341"/>
      <c r="LRC44" s="341"/>
      <c r="LRD44" s="341"/>
      <c r="LRE44" s="341"/>
      <c r="LRF44" s="341"/>
      <c r="LRG44" s="341"/>
      <c r="LRH44" s="341"/>
      <c r="LRI44" s="341"/>
      <c r="LRJ44" s="341"/>
      <c r="LRK44" s="341"/>
      <c r="LRL44" s="341"/>
      <c r="LRM44" s="341"/>
      <c r="LRN44" s="341"/>
      <c r="LRO44" s="341"/>
      <c r="LRP44" s="341"/>
      <c r="LRQ44" s="341"/>
      <c r="LRR44" s="341"/>
      <c r="LRS44" s="341"/>
      <c r="LRT44" s="341"/>
      <c r="LRU44" s="341"/>
      <c r="LRV44" s="341"/>
      <c r="LRW44" s="341"/>
      <c r="LRX44" s="341"/>
      <c r="LRY44" s="341"/>
      <c r="LRZ44" s="341"/>
      <c r="LSA44" s="341"/>
      <c r="LSB44" s="341"/>
      <c r="LSC44" s="341"/>
      <c r="LSD44" s="341"/>
      <c r="LSE44" s="341"/>
      <c r="LSF44" s="341"/>
      <c r="LSG44" s="341"/>
      <c r="LSH44" s="341"/>
      <c r="LSI44" s="341"/>
      <c r="LSJ44" s="341"/>
      <c r="LSK44" s="341"/>
      <c r="LSL44" s="341"/>
      <c r="LSM44" s="341"/>
      <c r="LSN44" s="341"/>
      <c r="LSO44" s="341"/>
      <c r="LSP44" s="341"/>
      <c r="LSQ44" s="341"/>
      <c r="LSR44" s="341"/>
      <c r="LSS44" s="341"/>
      <c r="LST44" s="341"/>
      <c r="LSU44" s="341"/>
      <c r="LSV44" s="341"/>
      <c r="LSW44" s="341"/>
      <c r="LSX44" s="341"/>
      <c r="LSY44" s="341"/>
      <c r="LSZ44" s="341"/>
      <c r="LTA44" s="341"/>
      <c r="LTB44" s="341"/>
      <c r="LTC44" s="341"/>
      <c r="LTD44" s="341"/>
      <c r="LTE44" s="341"/>
      <c r="LTF44" s="341"/>
      <c r="LTG44" s="341"/>
      <c r="LTH44" s="341"/>
      <c r="LTI44" s="341"/>
      <c r="LTJ44" s="341"/>
      <c r="LTK44" s="341"/>
      <c r="LTL44" s="341"/>
      <c r="LTM44" s="341"/>
      <c r="LTN44" s="341"/>
      <c r="LTO44" s="341"/>
      <c r="LTP44" s="341"/>
      <c r="LTQ44" s="341"/>
      <c r="LTR44" s="341"/>
      <c r="LTS44" s="341"/>
      <c r="LTT44" s="341"/>
      <c r="LTU44" s="341"/>
      <c r="LTV44" s="341"/>
      <c r="LTW44" s="341"/>
      <c r="LTX44" s="341"/>
      <c r="LTY44" s="341"/>
      <c r="LTZ44" s="341"/>
      <c r="LUA44" s="341"/>
      <c r="LUB44" s="341"/>
      <c r="LUC44" s="341"/>
      <c r="LUD44" s="341"/>
      <c r="LUE44" s="341"/>
      <c r="LUF44" s="341"/>
      <c r="LUG44" s="341"/>
      <c r="LUH44" s="341"/>
      <c r="LUI44" s="341"/>
      <c r="LUJ44" s="341"/>
      <c r="LUK44" s="341"/>
      <c r="LUL44" s="341"/>
      <c r="LUM44" s="341"/>
      <c r="LUN44" s="341"/>
      <c r="LUO44" s="341"/>
      <c r="LUP44" s="341"/>
      <c r="LUQ44" s="341"/>
      <c r="LUR44" s="341"/>
      <c r="LUS44" s="341"/>
      <c r="LUT44" s="341"/>
      <c r="LUU44" s="341"/>
      <c r="LUV44" s="341"/>
      <c r="LUW44" s="341"/>
      <c r="LUX44" s="341"/>
      <c r="LUY44" s="341"/>
      <c r="LUZ44" s="341"/>
      <c r="LVA44" s="341"/>
      <c r="LVB44" s="341"/>
      <c r="LVC44" s="341"/>
      <c r="LVD44" s="341"/>
      <c r="LVE44" s="341"/>
      <c r="LVF44" s="341"/>
      <c r="LVG44" s="341"/>
      <c r="LVH44" s="341"/>
      <c r="LVI44" s="341"/>
      <c r="LVJ44" s="341"/>
      <c r="LVK44" s="341"/>
      <c r="LVL44" s="341"/>
      <c r="LVM44" s="341"/>
      <c r="LVN44" s="341"/>
      <c r="LVO44" s="341"/>
      <c r="LVP44" s="341"/>
      <c r="LVQ44" s="341"/>
      <c r="LVR44" s="341"/>
      <c r="LVS44" s="341"/>
      <c r="LVT44" s="341"/>
      <c r="LVU44" s="341"/>
      <c r="LVV44" s="341"/>
      <c r="LVW44" s="341"/>
      <c r="LVX44" s="341"/>
      <c r="LVY44" s="341"/>
      <c r="LVZ44" s="341"/>
      <c r="LWA44" s="341"/>
      <c r="LWB44" s="341"/>
      <c r="LWC44" s="341"/>
      <c r="LWD44" s="341"/>
      <c r="LWE44" s="341"/>
      <c r="LWF44" s="341"/>
      <c r="LWG44" s="341"/>
      <c r="LWH44" s="341"/>
      <c r="LWI44" s="341"/>
      <c r="LWJ44" s="341"/>
      <c r="LWK44" s="341"/>
      <c r="LWL44" s="341"/>
      <c r="LWM44" s="341"/>
      <c r="LWN44" s="341"/>
      <c r="LWO44" s="341"/>
      <c r="LWP44" s="341"/>
      <c r="LWQ44" s="341"/>
      <c r="LWR44" s="341"/>
      <c r="LWS44" s="341"/>
      <c r="LWT44" s="341"/>
      <c r="LWU44" s="341"/>
      <c r="LWV44" s="341"/>
      <c r="LWW44" s="341"/>
      <c r="LWX44" s="341"/>
      <c r="LWY44" s="341"/>
      <c r="LWZ44" s="341"/>
      <c r="LXA44" s="341"/>
      <c r="LXB44" s="341"/>
      <c r="LXC44" s="341"/>
      <c r="LXD44" s="341"/>
      <c r="LXE44" s="341"/>
      <c r="LXF44" s="341"/>
      <c r="LXG44" s="341"/>
      <c r="LXH44" s="341"/>
      <c r="LXI44" s="341"/>
      <c r="LXJ44" s="341"/>
      <c r="LXK44" s="341"/>
      <c r="LXL44" s="341"/>
      <c r="LXM44" s="341"/>
      <c r="LXN44" s="341"/>
      <c r="LXO44" s="341"/>
      <c r="LXP44" s="341"/>
      <c r="LXQ44" s="341"/>
      <c r="LXR44" s="341"/>
      <c r="LXS44" s="341"/>
      <c r="LXT44" s="341"/>
      <c r="LXU44" s="341"/>
      <c r="LXV44" s="341"/>
      <c r="LXW44" s="341"/>
      <c r="LXX44" s="341"/>
      <c r="LXY44" s="341"/>
      <c r="LXZ44" s="341"/>
      <c r="LYA44" s="341"/>
      <c r="LYB44" s="341"/>
      <c r="LYC44" s="341"/>
      <c r="LYD44" s="341"/>
      <c r="LYE44" s="341"/>
      <c r="LYF44" s="341"/>
      <c r="LYG44" s="341"/>
      <c r="LYH44" s="341"/>
      <c r="LYI44" s="341"/>
      <c r="LYJ44" s="341"/>
      <c r="LYK44" s="341"/>
      <c r="LYL44" s="341"/>
      <c r="LYM44" s="341"/>
      <c r="LYN44" s="341"/>
      <c r="LYO44" s="341"/>
      <c r="LYP44" s="341"/>
      <c r="LYQ44" s="341"/>
      <c r="LYR44" s="341"/>
      <c r="LYS44" s="341"/>
      <c r="LYT44" s="341"/>
      <c r="LYU44" s="341"/>
      <c r="LYV44" s="341"/>
      <c r="LYW44" s="341"/>
      <c r="LYX44" s="341"/>
      <c r="LYY44" s="341"/>
      <c r="LYZ44" s="341"/>
      <c r="LZA44" s="341"/>
      <c r="LZB44" s="341"/>
      <c r="LZC44" s="341"/>
      <c r="LZD44" s="341"/>
      <c r="LZE44" s="341"/>
      <c r="LZF44" s="341"/>
      <c r="LZG44" s="341"/>
      <c r="LZH44" s="341"/>
      <c r="LZI44" s="341"/>
      <c r="LZJ44" s="341"/>
      <c r="LZK44" s="341"/>
      <c r="LZL44" s="341"/>
      <c r="LZM44" s="341"/>
      <c r="LZN44" s="341"/>
      <c r="LZO44" s="341"/>
      <c r="LZP44" s="341"/>
      <c r="LZQ44" s="341"/>
      <c r="LZR44" s="341"/>
      <c r="LZS44" s="341"/>
      <c r="LZT44" s="341"/>
      <c r="LZU44" s="341"/>
      <c r="LZV44" s="341"/>
      <c r="LZW44" s="341"/>
      <c r="LZX44" s="341"/>
      <c r="LZY44" s="341"/>
      <c r="LZZ44" s="341"/>
      <c r="MAA44" s="341"/>
      <c r="MAB44" s="341"/>
      <c r="MAC44" s="341"/>
      <c r="MAD44" s="341"/>
      <c r="MAE44" s="341"/>
      <c r="MAF44" s="341"/>
      <c r="MAG44" s="341"/>
      <c r="MAH44" s="341"/>
      <c r="MAI44" s="341"/>
      <c r="MAJ44" s="341"/>
      <c r="MAK44" s="341"/>
      <c r="MAL44" s="341"/>
      <c r="MAM44" s="341"/>
      <c r="MAN44" s="341"/>
      <c r="MAO44" s="341"/>
      <c r="MAP44" s="341"/>
      <c r="MAQ44" s="341"/>
      <c r="MAR44" s="341"/>
      <c r="MAS44" s="341"/>
      <c r="MAT44" s="341"/>
      <c r="MAU44" s="341"/>
      <c r="MAV44" s="341"/>
      <c r="MAW44" s="341"/>
      <c r="MAX44" s="341"/>
      <c r="MAY44" s="341"/>
      <c r="MAZ44" s="341"/>
      <c r="MBA44" s="341"/>
      <c r="MBB44" s="341"/>
      <c r="MBC44" s="341"/>
      <c r="MBD44" s="341"/>
      <c r="MBE44" s="341"/>
      <c r="MBF44" s="341"/>
      <c r="MBG44" s="341"/>
      <c r="MBH44" s="341"/>
      <c r="MBI44" s="341"/>
      <c r="MBJ44" s="341"/>
      <c r="MBK44" s="341"/>
      <c r="MBL44" s="341"/>
      <c r="MBM44" s="341"/>
      <c r="MBN44" s="341"/>
      <c r="MBO44" s="341"/>
      <c r="MBP44" s="341"/>
      <c r="MBQ44" s="341"/>
      <c r="MBR44" s="341"/>
      <c r="MBS44" s="341"/>
      <c r="MBT44" s="341"/>
      <c r="MBU44" s="341"/>
      <c r="MBV44" s="341"/>
      <c r="MBW44" s="341"/>
      <c r="MBX44" s="341"/>
      <c r="MBY44" s="341"/>
      <c r="MBZ44" s="341"/>
      <c r="MCA44" s="341"/>
      <c r="MCB44" s="341"/>
      <c r="MCC44" s="341"/>
      <c r="MCD44" s="341"/>
      <c r="MCE44" s="341"/>
      <c r="MCF44" s="341"/>
      <c r="MCG44" s="341"/>
      <c r="MCH44" s="341"/>
      <c r="MCI44" s="341"/>
      <c r="MCJ44" s="341"/>
      <c r="MCK44" s="341"/>
      <c r="MCL44" s="341"/>
      <c r="MCM44" s="341"/>
      <c r="MCN44" s="341"/>
      <c r="MCO44" s="341"/>
      <c r="MCP44" s="341"/>
      <c r="MCQ44" s="341"/>
      <c r="MCR44" s="341"/>
      <c r="MCS44" s="341"/>
      <c r="MCT44" s="341"/>
      <c r="MCU44" s="341"/>
      <c r="MCV44" s="341"/>
      <c r="MCW44" s="341"/>
      <c r="MCX44" s="341"/>
      <c r="MCY44" s="341"/>
      <c r="MCZ44" s="341"/>
      <c r="MDA44" s="341"/>
      <c r="MDB44" s="341"/>
      <c r="MDC44" s="341"/>
      <c r="MDD44" s="341"/>
      <c r="MDE44" s="341"/>
      <c r="MDF44" s="341"/>
      <c r="MDG44" s="341"/>
      <c r="MDH44" s="341"/>
      <c r="MDI44" s="341"/>
      <c r="MDJ44" s="341"/>
      <c r="MDK44" s="341"/>
      <c r="MDL44" s="341"/>
      <c r="MDM44" s="341"/>
      <c r="MDN44" s="341"/>
      <c r="MDO44" s="341"/>
      <c r="MDP44" s="341"/>
      <c r="MDQ44" s="341"/>
      <c r="MDR44" s="341"/>
      <c r="MDS44" s="341"/>
      <c r="MDT44" s="341"/>
      <c r="MDU44" s="341"/>
      <c r="MDV44" s="341"/>
      <c r="MDW44" s="341"/>
      <c r="MDX44" s="341"/>
      <c r="MDY44" s="341"/>
      <c r="MDZ44" s="341"/>
      <c r="MEA44" s="341"/>
      <c r="MEB44" s="341"/>
      <c r="MEC44" s="341"/>
      <c r="MED44" s="341"/>
      <c r="MEE44" s="341"/>
      <c r="MEF44" s="341"/>
      <c r="MEG44" s="341"/>
      <c r="MEH44" s="341"/>
      <c r="MEI44" s="341"/>
      <c r="MEJ44" s="341"/>
      <c r="MEK44" s="341"/>
      <c r="MEL44" s="341"/>
      <c r="MEM44" s="341"/>
      <c r="MEN44" s="341"/>
      <c r="MEO44" s="341"/>
      <c r="MEP44" s="341"/>
      <c r="MEQ44" s="341"/>
      <c r="MER44" s="341"/>
      <c r="MES44" s="341"/>
      <c r="MET44" s="341"/>
      <c r="MEU44" s="341"/>
      <c r="MEV44" s="341"/>
      <c r="MEW44" s="341"/>
      <c r="MEX44" s="341"/>
      <c r="MEY44" s="341"/>
      <c r="MEZ44" s="341"/>
      <c r="MFA44" s="341"/>
      <c r="MFB44" s="341"/>
      <c r="MFC44" s="341"/>
      <c r="MFD44" s="341"/>
      <c r="MFE44" s="341"/>
      <c r="MFF44" s="341"/>
      <c r="MFG44" s="341"/>
      <c r="MFH44" s="341"/>
      <c r="MFI44" s="341"/>
      <c r="MFJ44" s="341"/>
      <c r="MFK44" s="341"/>
      <c r="MFL44" s="341"/>
      <c r="MFM44" s="341"/>
      <c r="MFN44" s="341"/>
      <c r="MFO44" s="341"/>
      <c r="MFP44" s="341"/>
      <c r="MFQ44" s="341"/>
      <c r="MFR44" s="341"/>
      <c r="MFS44" s="341"/>
      <c r="MFT44" s="341"/>
      <c r="MFU44" s="341"/>
      <c r="MFV44" s="341"/>
      <c r="MFW44" s="341"/>
      <c r="MFX44" s="341"/>
      <c r="MFY44" s="341"/>
      <c r="MFZ44" s="341"/>
      <c r="MGA44" s="341"/>
      <c r="MGB44" s="341"/>
      <c r="MGC44" s="341"/>
      <c r="MGD44" s="341"/>
      <c r="MGE44" s="341"/>
      <c r="MGF44" s="341"/>
      <c r="MGG44" s="341"/>
      <c r="MGH44" s="341"/>
      <c r="MGI44" s="341"/>
      <c r="MGJ44" s="341"/>
      <c r="MGK44" s="341"/>
      <c r="MGL44" s="341"/>
      <c r="MGM44" s="341"/>
      <c r="MGN44" s="341"/>
      <c r="MGO44" s="341"/>
      <c r="MGP44" s="341"/>
      <c r="MGQ44" s="341"/>
      <c r="MGR44" s="341"/>
      <c r="MGS44" s="341"/>
      <c r="MGT44" s="341"/>
      <c r="MGU44" s="341"/>
      <c r="MGV44" s="341"/>
      <c r="MGW44" s="341"/>
      <c r="MGX44" s="341"/>
      <c r="MGY44" s="341"/>
      <c r="MGZ44" s="341"/>
      <c r="MHA44" s="341"/>
      <c r="MHB44" s="341"/>
      <c r="MHC44" s="341"/>
      <c r="MHD44" s="341"/>
      <c r="MHE44" s="341"/>
      <c r="MHF44" s="341"/>
      <c r="MHG44" s="341"/>
      <c r="MHH44" s="341"/>
      <c r="MHI44" s="341"/>
      <c r="MHJ44" s="341"/>
      <c r="MHK44" s="341"/>
      <c r="MHL44" s="341"/>
      <c r="MHM44" s="341"/>
      <c r="MHN44" s="341"/>
      <c r="MHO44" s="341"/>
      <c r="MHP44" s="341"/>
      <c r="MHQ44" s="341"/>
      <c r="MHR44" s="341"/>
      <c r="MHS44" s="341"/>
      <c r="MHT44" s="341"/>
      <c r="MHU44" s="341"/>
      <c r="MHV44" s="341"/>
      <c r="MHW44" s="341"/>
      <c r="MHX44" s="341"/>
      <c r="MHY44" s="341"/>
      <c r="MHZ44" s="341"/>
      <c r="MIA44" s="341"/>
      <c r="MIB44" s="341"/>
      <c r="MIC44" s="341"/>
      <c r="MID44" s="341"/>
      <c r="MIE44" s="341"/>
      <c r="MIF44" s="341"/>
      <c r="MIG44" s="341"/>
      <c r="MIH44" s="341"/>
      <c r="MII44" s="341"/>
      <c r="MIJ44" s="341"/>
      <c r="MIK44" s="341"/>
      <c r="MIL44" s="341"/>
      <c r="MIM44" s="341"/>
      <c r="MIN44" s="341"/>
      <c r="MIO44" s="341"/>
      <c r="MIP44" s="341"/>
      <c r="MIQ44" s="341"/>
      <c r="MIR44" s="341"/>
      <c r="MIS44" s="341"/>
      <c r="MIT44" s="341"/>
      <c r="MIU44" s="341"/>
      <c r="MIV44" s="341"/>
      <c r="MIW44" s="341"/>
      <c r="MIX44" s="341"/>
      <c r="MIY44" s="341"/>
      <c r="MIZ44" s="341"/>
      <c r="MJA44" s="341"/>
      <c r="MJB44" s="341"/>
      <c r="MJC44" s="341"/>
      <c r="MJD44" s="341"/>
      <c r="MJE44" s="341"/>
      <c r="MJF44" s="341"/>
      <c r="MJG44" s="341"/>
      <c r="MJH44" s="341"/>
      <c r="MJI44" s="341"/>
      <c r="MJJ44" s="341"/>
      <c r="MJK44" s="341"/>
      <c r="MJL44" s="341"/>
      <c r="MJM44" s="341"/>
      <c r="MJN44" s="341"/>
      <c r="MJO44" s="341"/>
      <c r="MJP44" s="341"/>
      <c r="MJQ44" s="341"/>
      <c r="MJR44" s="341"/>
      <c r="MJS44" s="341"/>
      <c r="MJT44" s="341"/>
      <c r="MJU44" s="341"/>
      <c r="MJV44" s="341"/>
      <c r="MJW44" s="341"/>
      <c r="MJX44" s="341"/>
      <c r="MJY44" s="341"/>
      <c r="MJZ44" s="341"/>
      <c r="MKA44" s="341"/>
      <c r="MKB44" s="341"/>
      <c r="MKC44" s="341"/>
      <c r="MKD44" s="341"/>
      <c r="MKE44" s="341"/>
      <c r="MKF44" s="341"/>
      <c r="MKG44" s="341"/>
      <c r="MKH44" s="341"/>
      <c r="MKI44" s="341"/>
      <c r="MKJ44" s="341"/>
      <c r="MKK44" s="341"/>
      <c r="MKL44" s="341"/>
      <c r="MKM44" s="341"/>
      <c r="MKN44" s="341"/>
      <c r="MKO44" s="341"/>
      <c r="MKP44" s="341"/>
      <c r="MKQ44" s="341"/>
      <c r="MKR44" s="341"/>
      <c r="MKS44" s="341"/>
      <c r="MKT44" s="341"/>
      <c r="MKU44" s="341"/>
      <c r="MKV44" s="341"/>
      <c r="MKW44" s="341"/>
      <c r="MKX44" s="341"/>
      <c r="MKY44" s="341"/>
      <c r="MKZ44" s="341"/>
      <c r="MLA44" s="341"/>
      <c r="MLB44" s="341"/>
      <c r="MLC44" s="341"/>
      <c r="MLD44" s="341"/>
      <c r="MLE44" s="341"/>
      <c r="MLF44" s="341"/>
      <c r="MLG44" s="341"/>
      <c r="MLH44" s="341"/>
      <c r="MLI44" s="341"/>
      <c r="MLJ44" s="341"/>
      <c r="MLK44" s="341"/>
      <c r="MLL44" s="341"/>
      <c r="MLM44" s="341"/>
      <c r="MLN44" s="341"/>
      <c r="MLO44" s="341"/>
      <c r="MLP44" s="341"/>
      <c r="MLQ44" s="341"/>
      <c r="MLR44" s="341"/>
      <c r="MLS44" s="341"/>
      <c r="MLT44" s="341"/>
      <c r="MLU44" s="341"/>
      <c r="MLV44" s="341"/>
      <c r="MLW44" s="341"/>
      <c r="MLX44" s="341"/>
      <c r="MLY44" s="341"/>
      <c r="MLZ44" s="341"/>
      <c r="MMA44" s="341"/>
      <c r="MMB44" s="341"/>
      <c r="MMC44" s="341"/>
      <c r="MMD44" s="341"/>
      <c r="MME44" s="341"/>
      <c r="MMF44" s="341"/>
      <c r="MMG44" s="341"/>
      <c r="MMH44" s="341"/>
      <c r="MMI44" s="341"/>
      <c r="MMJ44" s="341"/>
      <c r="MMK44" s="341"/>
      <c r="MML44" s="341"/>
      <c r="MMM44" s="341"/>
      <c r="MMN44" s="341"/>
      <c r="MMO44" s="341"/>
      <c r="MMP44" s="341"/>
      <c r="MMQ44" s="341"/>
      <c r="MMR44" s="341"/>
      <c r="MMS44" s="341"/>
      <c r="MMT44" s="341"/>
      <c r="MMU44" s="341"/>
      <c r="MMV44" s="341"/>
      <c r="MMW44" s="341"/>
      <c r="MMX44" s="341"/>
      <c r="MMY44" s="341"/>
      <c r="MMZ44" s="341"/>
      <c r="MNA44" s="341"/>
      <c r="MNB44" s="341"/>
      <c r="MNC44" s="341"/>
      <c r="MND44" s="341"/>
      <c r="MNE44" s="341"/>
      <c r="MNF44" s="341"/>
      <c r="MNG44" s="341"/>
      <c r="MNH44" s="341"/>
      <c r="MNI44" s="341"/>
      <c r="MNJ44" s="341"/>
      <c r="MNK44" s="341"/>
      <c r="MNL44" s="341"/>
      <c r="MNM44" s="341"/>
      <c r="MNN44" s="341"/>
      <c r="MNO44" s="341"/>
      <c r="MNP44" s="341"/>
      <c r="MNQ44" s="341"/>
      <c r="MNR44" s="341"/>
      <c r="MNS44" s="341"/>
      <c r="MNT44" s="341"/>
      <c r="MNU44" s="341"/>
      <c r="MNV44" s="341"/>
      <c r="MNW44" s="341"/>
      <c r="MNX44" s="341"/>
      <c r="MNY44" s="341"/>
      <c r="MNZ44" s="341"/>
      <c r="MOA44" s="341"/>
      <c r="MOB44" s="341"/>
      <c r="MOC44" s="341"/>
      <c r="MOD44" s="341"/>
      <c r="MOE44" s="341"/>
      <c r="MOF44" s="341"/>
      <c r="MOG44" s="341"/>
      <c r="MOH44" s="341"/>
      <c r="MOI44" s="341"/>
      <c r="MOJ44" s="341"/>
      <c r="MOK44" s="341"/>
      <c r="MOL44" s="341"/>
      <c r="MOM44" s="341"/>
      <c r="MON44" s="341"/>
      <c r="MOO44" s="341"/>
      <c r="MOP44" s="341"/>
      <c r="MOQ44" s="341"/>
      <c r="MOR44" s="341"/>
      <c r="MOS44" s="341"/>
      <c r="MOT44" s="341"/>
      <c r="MOU44" s="341"/>
      <c r="MOV44" s="341"/>
      <c r="MOW44" s="341"/>
      <c r="MOX44" s="341"/>
      <c r="MOY44" s="341"/>
      <c r="MOZ44" s="341"/>
      <c r="MPA44" s="341"/>
      <c r="MPB44" s="341"/>
      <c r="MPC44" s="341"/>
      <c r="MPD44" s="341"/>
      <c r="MPE44" s="341"/>
      <c r="MPF44" s="341"/>
      <c r="MPG44" s="341"/>
      <c r="MPH44" s="341"/>
      <c r="MPI44" s="341"/>
      <c r="MPJ44" s="341"/>
      <c r="MPK44" s="341"/>
      <c r="MPL44" s="341"/>
      <c r="MPM44" s="341"/>
      <c r="MPN44" s="341"/>
      <c r="MPO44" s="341"/>
      <c r="MPP44" s="341"/>
      <c r="MPQ44" s="341"/>
      <c r="MPR44" s="341"/>
      <c r="MPS44" s="341"/>
      <c r="MPT44" s="341"/>
      <c r="MPU44" s="341"/>
      <c r="MPV44" s="341"/>
      <c r="MPW44" s="341"/>
      <c r="MPX44" s="341"/>
      <c r="MPY44" s="341"/>
      <c r="MPZ44" s="341"/>
      <c r="MQA44" s="341"/>
      <c r="MQB44" s="341"/>
      <c r="MQC44" s="341"/>
      <c r="MQD44" s="341"/>
      <c r="MQE44" s="341"/>
      <c r="MQF44" s="341"/>
      <c r="MQG44" s="341"/>
      <c r="MQH44" s="341"/>
      <c r="MQI44" s="341"/>
      <c r="MQJ44" s="341"/>
      <c r="MQK44" s="341"/>
      <c r="MQL44" s="341"/>
      <c r="MQM44" s="341"/>
      <c r="MQN44" s="341"/>
      <c r="MQO44" s="341"/>
      <c r="MQP44" s="341"/>
      <c r="MQQ44" s="341"/>
      <c r="MQR44" s="341"/>
      <c r="MQS44" s="341"/>
      <c r="MQT44" s="341"/>
      <c r="MQU44" s="341"/>
      <c r="MQV44" s="341"/>
      <c r="MQW44" s="341"/>
      <c r="MQX44" s="341"/>
      <c r="MQY44" s="341"/>
      <c r="MQZ44" s="341"/>
      <c r="MRA44" s="341"/>
      <c r="MRB44" s="341"/>
      <c r="MRC44" s="341"/>
      <c r="MRD44" s="341"/>
      <c r="MRE44" s="341"/>
      <c r="MRF44" s="341"/>
      <c r="MRG44" s="341"/>
      <c r="MRH44" s="341"/>
      <c r="MRI44" s="341"/>
      <c r="MRJ44" s="341"/>
      <c r="MRK44" s="341"/>
      <c r="MRL44" s="341"/>
      <c r="MRM44" s="341"/>
      <c r="MRN44" s="341"/>
      <c r="MRO44" s="341"/>
      <c r="MRP44" s="341"/>
      <c r="MRQ44" s="341"/>
      <c r="MRR44" s="341"/>
      <c r="MRS44" s="341"/>
      <c r="MRT44" s="341"/>
      <c r="MRU44" s="341"/>
      <c r="MRV44" s="341"/>
      <c r="MRW44" s="341"/>
      <c r="MRX44" s="341"/>
      <c r="MRY44" s="341"/>
      <c r="MRZ44" s="341"/>
      <c r="MSA44" s="341"/>
      <c r="MSB44" s="341"/>
      <c r="MSC44" s="341"/>
      <c r="MSD44" s="341"/>
      <c r="MSE44" s="341"/>
      <c r="MSF44" s="341"/>
      <c r="MSG44" s="341"/>
      <c r="MSH44" s="341"/>
      <c r="MSI44" s="341"/>
      <c r="MSJ44" s="341"/>
      <c r="MSK44" s="341"/>
      <c r="MSL44" s="341"/>
      <c r="MSM44" s="341"/>
      <c r="MSN44" s="341"/>
      <c r="MSO44" s="341"/>
      <c r="MSP44" s="341"/>
      <c r="MSQ44" s="341"/>
      <c r="MSR44" s="341"/>
      <c r="MSS44" s="341"/>
      <c r="MST44" s="341"/>
      <c r="MSU44" s="341"/>
      <c r="MSV44" s="341"/>
      <c r="MSW44" s="341"/>
      <c r="MSX44" s="341"/>
      <c r="MSY44" s="341"/>
      <c r="MSZ44" s="341"/>
      <c r="MTA44" s="341"/>
      <c r="MTB44" s="341"/>
      <c r="MTC44" s="341"/>
      <c r="MTD44" s="341"/>
      <c r="MTE44" s="341"/>
      <c r="MTF44" s="341"/>
      <c r="MTG44" s="341"/>
      <c r="MTH44" s="341"/>
      <c r="MTI44" s="341"/>
      <c r="MTJ44" s="341"/>
      <c r="MTK44" s="341"/>
      <c r="MTL44" s="341"/>
      <c r="MTM44" s="341"/>
      <c r="MTN44" s="341"/>
      <c r="MTO44" s="341"/>
      <c r="MTP44" s="341"/>
      <c r="MTQ44" s="341"/>
      <c r="MTR44" s="341"/>
      <c r="MTS44" s="341"/>
      <c r="MTT44" s="341"/>
      <c r="MTU44" s="341"/>
      <c r="MTV44" s="341"/>
      <c r="MTW44" s="341"/>
      <c r="MTX44" s="341"/>
      <c r="MTY44" s="341"/>
      <c r="MTZ44" s="341"/>
      <c r="MUA44" s="341"/>
      <c r="MUB44" s="341"/>
      <c r="MUC44" s="341"/>
      <c r="MUD44" s="341"/>
      <c r="MUE44" s="341"/>
      <c r="MUF44" s="341"/>
      <c r="MUG44" s="341"/>
      <c r="MUH44" s="341"/>
      <c r="MUI44" s="341"/>
      <c r="MUJ44" s="341"/>
      <c r="MUK44" s="341"/>
      <c r="MUL44" s="341"/>
      <c r="MUM44" s="341"/>
      <c r="MUN44" s="341"/>
      <c r="MUO44" s="341"/>
      <c r="MUP44" s="341"/>
      <c r="MUQ44" s="341"/>
      <c r="MUR44" s="341"/>
      <c r="MUS44" s="341"/>
      <c r="MUT44" s="341"/>
      <c r="MUU44" s="341"/>
      <c r="MUV44" s="341"/>
      <c r="MUW44" s="341"/>
      <c r="MUX44" s="341"/>
      <c r="MUY44" s="341"/>
      <c r="MUZ44" s="341"/>
      <c r="MVA44" s="341"/>
      <c r="MVB44" s="341"/>
      <c r="MVC44" s="341"/>
      <c r="MVD44" s="341"/>
      <c r="MVE44" s="341"/>
      <c r="MVF44" s="341"/>
      <c r="MVG44" s="341"/>
      <c r="MVH44" s="341"/>
      <c r="MVI44" s="341"/>
      <c r="MVJ44" s="341"/>
      <c r="MVK44" s="341"/>
      <c r="MVL44" s="341"/>
      <c r="MVM44" s="341"/>
      <c r="MVN44" s="341"/>
      <c r="MVO44" s="341"/>
      <c r="MVP44" s="341"/>
      <c r="MVQ44" s="341"/>
      <c r="MVR44" s="341"/>
      <c r="MVS44" s="341"/>
      <c r="MVT44" s="341"/>
      <c r="MVU44" s="341"/>
      <c r="MVV44" s="341"/>
      <c r="MVW44" s="341"/>
      <c r="MVX44" s="341"/>
      <c r="MVY44" s="341"/>
      <c r="MVZ44" s="341"/>
      <c r="MWA44" s="341"/>
      <c r="MWB44" s="341"/>
      <c r="MWC44" s="341"/>
      <c r="MWD44" s="341"/>
      <c r="MWE44" s="341"/>
      <c r="MWF44" s="341"/>
      <c r="MWG44" s="341"/>
      <c r="MWH44" s="341"/>
      <c r="MWI44" s="341"/>
      <c r="MWJ44" s="341"/>
      <c r="MWK44" s="341"/>
      <c r="MWL44" s="341"/>
      <c r="MWM44" s="341"/>
      <c r="MWN44" s="341"/>
      <c r="MWO44" s="341"/>
      <c r="MWP44" s="341"/>
      <c r="MWQ44" s="341"/>
      <c r="MWR44" s="341"/>
      <c r="MWS44" s="341"/>
      <c r="MWT44" s="341"/>
      <c r="MWU44" s="341"/>
      <c r="MWV44" s="341"/>
      <c r="MWW44" s="341"/>
      <c r="MWX44" s="341"/>
      <c r="MWY44" s="341"/>
      <c r="MWZ44" s="341"/>
      <c r="MXA44" s="341"/>
      <c r="MXB44" s="341"/>
      <c r="MXC44" s="341"/>
      <c r="MXD44" s="341"/>
      <c r="MXE44" s="341"/>
      <c r="MXF44" s="341"/>
      <c r="MXG44" s="341"/>
      <c r="MXH44" s="341"/>
      <c r="MXI44" s="341"/>
      <c r="MXJ44" s="341"/>
      <c r="MXK44" s="341"/>
      <c r="MXL44" s="341"/>
      <c r="MXM44" s="341"/>
      <c r="MXN44" s="341"/>
      <c r="MXO44" s="341"/>
      <c r="MXP44" s="341"/>
      <c r="MXQ44" s="341"/>
      <c r="MXR44" s="341"/>
      <c r="MXS44" s="341"/>
      <c r="MXT44" s="341"/>
      <c r="MXU44" s="341"/>
      <c r="MXV44" s="341"/>
      <c r="MXW44" s="341"/>
      <c r="MXX44" s="341"/>
      <c r="MXY44" s="341"/>
      <c r="MXZ44" s="341"/>
      <c r="MYA44" s="341"/>
      <c r="MYB44" s="341"/>
      <c r="MYC44" s="341"/>
      <c r="MYD44" s="341"/>
      <c r="MYE44" s="341"/>
      <c r="MYF44" s="341"/>
      <c r="MYG44" s="341"/>
      <c r="MYH44" s="341"/>
      <c r="MYI44" s="341"/>
      <c r="MYJ44" s="341"/>
      <c r="MYK44" s="341"/>
      <c r="MYL44" s="341"/>
      <c r="MYM44" s="341"/>
      <c r="MYN44" s="341"/>
      <c r="MYO44" s="341"/>
      <c r="MYP44" s="341"/>
      <c r="MYQ44" s="341"/>
      <c r="MYR44" s="341"/>
      <c r="MYS44" s="341"/>
      <c r="MYT44" s="341"/>
      <c r="MYU44" s="341"/>
      <c r="MYV44" s="341"/>
      <c r="MYW44" s="341"/>
      <c r="MYX44" s="341"/>
      <c r="MYY44" s="341"/>
      <c r="MYZ44" s="341"/>
      <c r="MZA44" s="341"/>
      <c r="MZB44" s="341"/>
      <c r="MZC44" s="341"/>
      <c r="MZD44" s="341"/>
      <c r="MZE44" s="341"/>
      <c r="MZF44" s="341"/>
      <c r="MZG44" s="341"/>
      <c r="MZH44" s="341"/>
      <c r="MZI44" s="341"/>
      <c r="MZJ44" s="341"/>
      <c r="MZK44" s="341"/>
      <c r="MZL44" s="341"/>
      <c r="MZM44" s="341"/>
      <c r="MZN44" s="341"/>
      <c r="MZO44" s="341"/>
      <c r="MZP44" s="341"/>
      <c r="MZQ44" s="341"/>
      <c r="MZR44" s="341"/>
      <c r="MZS44" s="341"/>
      <c r="MZT44" s="341"/>
      <c r="MZU44" s="341"/>
      <c r="MZV44" s="341"/>
      <c r="MZW44" s="341"/>
      <c r="MZX44" s="341"/>
      <c r="MZY44" s="341"/>
      <c r="MZZ44" s="341"/>
      <c r="NAA44" s="341"/>
      <c r="NAB44" s="341"/>
      <c r="NAC44" s="341"/>
      <c r="NAD44" s="341"/>
      <c r="NAE44" s="341"/>
      <c r="NAF44" s="341"/>
      <c r="NAG44" s="341"/>
      <c r="NAH44" s="341"/>
      <c r="NAI44" s="341"/>
      <c r="NAJ44" s="341"/>
      <c r="NAK44" s="341"/>
      <c r="NAL44" s="341"/>
      <c r="NAM44" s="341"/>
      <c r="NAN44" s="341"/>
      <c r="NAO44" s="341"/>
      <c r="NAP44" s="341"/>
      <c r="NAQ44" s="341"/>
      <c r="NAR44" s="341"/>
      <c r="NAS44" s="341"/>
      <c r="NAT44" s="341"/>
      <c r="NAU44" s="341"/>
      <c r="NAV44" s="341"/>
      <c r="NAW44" s="341"/>
      <c r="NAX44" s="341"/>
      <c r="NAY44" s="341"/>
      <c r="NAZ44" s="341"/>
      <c r="NBA44" s="341"/>
      <c r="NBB44" s="341"/>
      <c r="NBC44" s="341"/>
      <c r="NBD44" s="341"/>
      <c r="NBE44" s="341"/>
      <c r="NBF44" s="341"/>
      <c r="NBG44" s="341"/>
      <c r="NBH44" s="341"/>
      <c r="NBI44" s="341"/>
      <c r="NBJ44" s="341"/>
      <c r="NBK44" s="341"/>
      <c r="NBL44" s="341"/>
      <c r="NBM44" s="341"/>
      <c r="NBN44" s="341"/>
      <c r="NBO44" s="341"/>
      <c r="NBP44" s="341"/>
      <c r="NBQ44" s="341"/>
      <c r="NBR44" s="341"/>
      <c r="NBS44" s="341"/>
      <c r="NBT44" s="341"/>
      <c r="NBU44" s="341"/>
      <c r="NBV44" s="341"/>
      <c r="NBW44" s="341"/>
      <c r="NBX44" s="341"/>
      <c r="NBY44" s="341"/>
      <c r="NBZ44" s="341"/>
      <c r="NCA44" s="341"/>
      <c r="NCB44" s="341"/>
      <c r="NCC44" s="341"/>
      <c r="NCD44" s="341"/>
      <c r="NCE44" s="341"/>
      <c r="NCF44" s="341"/>
      <c r="NCG44" s="341"/>
      <c r="NCH44" s="341"/>
      <c r="NCI44" s="341"/>
      <c r="NCJ44" s="341"/>
      <c r="NCK44" s="341"/>
      <c r="NCL44" s="341"/>
      <c r="NCM44" s="341"/>
      <c r="NCN44" s="341"/>
      <c r="NCO44" s="341"/>
      <c r="NCP44" s="341"/>
      <c r="NCQ44" s="341"/>
      <c r="NCR44" s="341"/>
      <c r="NCS44" s="341"/>
      <c r="NCT44" s="341"/>
      <c r="NCU44" s="341"/>
      <c r="NCV44" s="341"/>
      <c r="NCW44" s="341"/>
      <c r="NCX44" s="341"/>
      <c r="NCY44" s="341"/>
      <c r="NCZ44" s="341"/>
      <c r="NDA44" s="341"/>
      <c r="NDB44" s="341"/>
      <c r="NDC44" s="341"/>
      <c r="NDD44" s="341"/>
      <c r="NDE44" s="341"/>
      <c r="NDF44" s="341"/>
      <c r="NDG44" s="341"/>
      <c r="NDH44" s="341"/>
      <c r="NDI44" s="341"/>
      <c r="NDJ44" s="341"/>
      <c r="NDK44" s="341"/>
      <c r="NDL44" s="341"/>
      <c r="NDM44" s="341"/>
      <c r="NDN44" s="341"/>
      <c r="NDO44" s="341"/>
      <c r="NDP44" s="341"/>
      <c r="NDQ44" s="341"/>
      <c r="NDR44" s="341"/>
      <c r="NDS44" s="341"/>
      <c r="NDT44" s="341"/>
      <c r="NDU44" s="341"/>
      <c r="NDV44" s="341"/>
      <c r="NDW44" s="341"/>
      <c r="NDX44" s="341"/>
      <c r="NDY44" s="341"/>
      <c r="NDZ44" s="341"/>
      <c r="NEA44" s="341"/>
      <c r="NEB44" s="341"/>
      <c r="NEC44" s="341"/>
      <c r="NED44" s="341"/>
      <c r="NEE44" s="341"/>
      <c r="NEF44" s="341"/>
      <c r="NEG44" s="341"/>
      <c r="NEH44" s="341"/>
      <c r="NEI44" s="341"/>
      <c r="NEJ44" s="341"/>
      <c r="NEK44" s="341"/>
      <c r="NEL44" s="341"/>
      <c r="NEM44" s="341"/>
      <c r="NEN44" s="341"/>
      <c r="NEO44" s="341"/>
      <c r="NEP44" s="341"/>
      <c r="NEQ44" s="341"/>
      <c r="NER44" s="341"/>
      <c r="NES44" s="341"/>
      <c r="NET44" s="341"/>
      <c r="NEU44" s="341"/>
      <c r="NEV44" s="341"/>
      <c r="NEW44" s="341"/>
      <c r="NEX44" s="341"/>
      <c r="NEY44" s="341"/>
      <c r="NEZ44" s="341"/>
      <c r="NFA44" s="341"/>
      <c r="NFB44" s="341"/>
      <c r="NFC44" s="341"/>
      <c r="NFD44" s="341"/>
      <c r="NFE44" s="341"/>
      <c r="NFF44" s="341"/>
      <c r="NFG44" s="341"/>
      <c r="NFH44" s="341"/>
      <c r="NFI44" s="341"/>
      <c r="NFJ44" s="341"/>
      <c r="NFK44" s="341"/>
      <c r="NFL44" s="341"/>
      <c r="NFM44" s="341"/>
      <c r="NFN44" s="341"/>
      <c r="NFO44" s="341"/>
      <c r="NFP44" s="341"/>
      <c r="NFQ44" s="341"/>
      <c r="NFR44" s="341"/>
      <c r="NFS44" s="341"/>
      <c r="NFT44" s="341"/>
      <c r="NFU44" s="341"/>
      <c r="NFV44" s="341"/>
      <c r="NFW44" s="341"/>
      <c r="NFX44" s="341"/>
      <c r="NFY44" s="341"/>
      <c r="NFZ44" s="341"/>
      <c r="NGA44" s="341"/>
      <c r="NGB44" s="341"/>
      <c r="NGC44" s="341"/>
      <c r="NGD44" s="341"/>
      <c r="NGE44" s="341"/>
      <c r="NGF44" s="341"/>
      <c r="NGG44" s="341"/>
      <c r="NGH44" s="341"/>
      <c r="NGI44" s="341"/>
      <c r="NGJ44" s="341"/>
      <c r="NGK44" s="341"/>
      <c r="NGL44" s="341"/>
      <c r="NGM44" s="341"/>
      <c r="NGN44" s="341"/>
      <c r="NGO44" s="341"/>
      <c r="NGP44" s="341"/>
      <c r="NGQ44" s="341"/>
      <c r="NGR44" s="341"/>
      <c r="NGS44" s="341"/>
      <c r="NGT44" s="341"/>
      <c r="NGU44" s="341"/>
      <c r="NGV44" s="341"/>
      <c r="NGW44" s="341"/>
      <c r="NGX44" s="341"/>
      <c r="NGY44" s="341"/>
      <c r="NGZ44" s="341"/>
      <c r="NHA44" s="341"/>
      <c r="NHB44" s="341"/>
      <c r="NHC44" s="341"/>
      <c r="NHD44" s="341"/>
      <c r="NHE44" s="341"/>
      <c r="NHF44" s="341"/>
      <c r="NHG44" s="341"/>
      <c r="NHH44" s="341"/>
      <c r="NHI44" s="341"/>
      <c r="NHJ44" s="341"/>
      <c r="NHK44" s="341"/>
      <c r="NHL44" s="341"/>
      <c r="NHM44" s="341"/>
      <c r="NHN44" s="341"/>
      <c r="NHO44" s="341"/>
      <c r="NHP44" s="341"/>
      <c r="NHQ44" s="341"/>
      <c r="NHR44" s="341"/>
      <c r="NHS44" s="341"/>
      <c r="NHT44" s="341"/>
      <c r="NHU44" s="341"/>
      <c r="NHV44" s="341"/>
      <c r="NHW44" s="341"/>
      <c r="NHX44" s="341"/>
      <c r="NHY44" s="341"/>
      <c r="NHZ44" s="341"/>
      <c r="NIA44" s="341"/>
      <c r="NIB44" s="341"/>
      <c r="NIC44" s="341"/>
      <c r="NID44" s="341"/>
      <c r="NIE44" s="341"/>
      <c r="NIF44" s="341"/>
      <c r="NIG44" s="341"/>
      <c r="NIH44" s="341"/>
      <c r="NII44" s="341"/>
      <c r="NIJ44" s="341"/>
      <c r="NIK44" s="341"/>
      <c r="NIL44" s="341"/>
      <c r="NIM44" s="341"/>
      <c r="NIN44" s="341"/>
      <c r="NIO44" s="341"/>
      <c r="NIP44" s="341"/>
      <c r="NIQ44" s="341"/>
      <c r="NIR44" s="341"/>
      <c r="NIS44" s="341"/>
      <c r="NIT44" s="341"/>
      <c r="NIU44" s="341"/>
      <c r="NIV44" s="341"/>
      <c r="NIW44" s="341"/>
      <c r="NIX44" s="341"/>
      <c r="NIY44" s="341"/>
      <c r="NIZ44" s="341"/>
      <c r="NJA44" s="341"/>
      <c r="NJB44" s="341"/>
      <c r="NJC44" s="341"/>
      <c r="NJD44" s="341"/>
      <c r="NJE44" s="341"/>
      <c r="NJF44" s="341"/>
      <c r="NJG44" s="341"/>
      <c r="NJH44" s="341"/>
      <c r="NJI44" s="341"/>
      <c r="NJJ44" s="341"/>
      <c r="NJK44" s="341"/>
      <c r="NJL44" s="341"/>
      <c r="NJM44" s="341"/>
      <c r="NJN44" s="341"/>
      <c r="NJO44" s="341"/>
      <c r="NJP44" s="341"/>
      <c r="NJQ44" s="341"/>
      <c r="NJR44" s="341"/>
      <c r="NJS44" s="341"/>
      <c r="NJT44" s="341"/>
      <c r="NJU44" s="341"/>
      <c r="NJV44" s="341"/>
      <c r="NJW44" s="341"/>
      <c r="NJX44" s="341"/>
      <c r="NJY44" s="341"/>
      <c r="NJZ44" s="341"/>
      <c r="NKA44" s="341"/>
      <c r="NKB44" s="341"/>
      <c r="NKC44" s="341"/>
      <c r="NKD44" s="341"/>
      <c r="NKE44" s="341"/>
      <c r="NKF44" s="341"/>
      <c r="NKG44" s="341"/>
      <c r="NKH44" s="341"/>
      <c r="NKI44" s="341"/>
      <c r="NKJ44" s="341"/>
      <c r="NKK44" s="341"/>
      <c r="NKL44" s="341"/>
      <c r="NKM44" s="341"/>
      <c r="NKN44" s="341"/>
      <c r="NKO44" s="341"/>
      <c r="NKP44" s="341"/>
      <c r="NKQ44" s="341"/>
      <c r="NKR44" s="341"/>
      <c r="NKS44" s="341"/>
      <c r="NKT44" s="341"/>
      <c r="NKU44" s="341"/>
      <c r="NKV44" s="341"/>
      <c r="NKW44" s="341"/>
      <c r="NKX44" s="341"/>
      <c r="NKY44" s="341"/>
      <c r="NKZ44" s="341"/>
      <c r="NLA44" s="341"/>
      <c r="NLB44" s="341"/>
      <c r="NLC44" s="341"/>
      <c r="NLD44" s="341"/>
      <c r="NLE44" s="341"/>
      <c r="NLF44" s="341"/>
      <c r="NLG44" s="341"/>
      <c r="NLH44" s="341"/>
      <c r="NLI44" s="341"/>
      <c r="NLJ44" s="341"/>
      <c r="NLK44" s="341"/>
      <c r="NLL44" s="341"/>
      <c r="NLM44" s="341"/>
      <c r="NLN44" s="341"/>
      <c r="NLO44" s="341"/>
      <c r="NLP44" s="341"/>
      <c r="NLQ44" s="341"/>
      <c r="NLR44" s="341"/>
      <c r="NLS44" s="341"/>
      <c r="NLT44" s="341"/>
      <c r="NLU44" s="341"/>
      <c r="NLV44" s="341"/>
      <c r="NLW44" s="341"/>
      <c r="NLX44" s="341"/>
      <c r="NLY44" s="341"/>
      <c r="NLZ44" s="341"/>
      <c r="NMA44" s="341"/>
      <c r="NMB44" s="341"/>
      <c r="NMC44" s="341"/>
      <c r="NMD44" s="341"/>
      <c r="NME44" s="341"/>
      <c r="NMF44" s="341"/>
      <c r="NMG44" s="341"/>
      <c r="NMH44" s="341"/>
      <c r="NMI44" s="341"/>
      <c r="NMJ44" s="341"/>
      <c r="NMK44" s="341"/>
      <c r="NML44" s="341"/>
      <c r="NMM44" s="341"/>
      <c r="NMN44" s="341"/>
      <c r="NMO44" s="341"/>
      <c r="NMP44" s="341"/>
      <c r="NMQ44" s="341"/>
      <c r="NMR44" s="341"/>
      <c r="NMS44" s="341"/>
      <c r="NMT44" s="341"/>
      <c r="NMU44" s="341"/>
      <c r="NMV44" s="341"/>
      <c r="NMW44" s="341"/>
      <c r="NMX44" s="341"/>
      <c r="NMY44" s="341"/>
      <c r="NMZ44" s="341"/>
      <c r="NNA44" s="341"/>
      <c r="NNB44" s="341"/>
      <c r="NNC44" s="341"/>
      <c r="NND44" s="341"/>
      <c r="NNE44" s="341"/>
      <c r="NNF44" s="341"/>
      <c r="NNG44" s="341"/>
      <c r="NNH44" s="341"/>
      <c r="NNI44" s="341"/>
      <c r="NNJ44" s="341"/>
      <c r="NNK44" s="341"/>
      <c r="NNL44" s="341"/>
      <c r="NNM44" s="341"/>
      <c r="NNN44" s="341"/>
      <c r="NNO44" s="341"/>
      <c r="NNP44" s="341"/>
      <c r="NNQ44" s="341"/>
      <c r="NNR44" s="341"/>
      <c r="NNS44" s="341"/>
      <c r="NNT44" s="341"/>
      <c r="NNU44" s="341"/>
      <c r="NNV44" s="341"/>
      <c r="NNW44" s="341"/>
      <c r="NNX44" s="341"/>
      <c r="NNY44" s="341"/>
      <c r="NNZ44" s="341"/>
      <c r="NOA44" s="341"/>
      <c r="NOB44" s="341"/>
      <c r="NOC44" s="341"/>
      <c r="NOD44" s="341"/>
      <c r="NOE44" s="341"/>
      <c r="NOF44" s="341"/>
      <c r="NOG44" s="341"/>
      <c r="NOH44" s="341"/>
      <c r="NOI44" s="341"/>
      <c r="NOJ44" s="341"/>
      <c r="NOK44" s="341"/>
      <c r="NOL44" s="341"/>
      <c r="NOM44" s="341"/>
      <c r="NON44" s="341"/>
      <c r="NOO44" s="341"/>
      <c r="NOP44" s="341"/>
      <c r="NOQ44" s="341"/>
      <c r="NOR44" s="341"/>
      <c r="NOS44" s="341"/>
      <c r="NOT44" s="341"/>
      <c r="NOU44" s="341"/>
      <c r="NOV44" s="341"/>
      <c r="NOW44" s="341"/>
      <c r="NOX44" s="341"/>
      <c r="NOY44" s="341"/>
      <c r="NOZ44" s="341"/>
      <c r="NPA44" s="341"/>
      <c r="NPB44" s="341"/>
      <c r="NPC44" s="341"/>
      <c r="NPD44" s="341"/>
      <c r="NPE44" s="341"/>
      <c r="NPF44" s="341"/>
      <c r="NPG44" s="341"/>
      <c r="NPH44" s="341"/>
      <c r="NPI44" s="341"/>
      <c r="NPJ44" s="341"/>
      <c r="NPK44" s="341"/>
      <c r="NPL44" s="341"/>
      <c r="NPM44" s="341"/>
      <c r="NPN44" s="341"/>
      <c r="NPO44" s="341"/>
      <c r="NPP44" s="341"/>
      <c r="NPQ44" s="341"/>
      <c r="NPR44" s="341"/>
      <c r="NPS44" s="341"/>
      <c r="NPT44" s="341"/>
      <c r="NPU44" s="341"/>
      <c r="NPV44" s="341"/>
      <c r="NPW44" s="341"/>
      <c r="NPX44" s="341"/>
      <c r="NPY44" s="341"/>
      <c r="NPZ44" s="341"/>
      <c r="NQA44" s="341"/>
      <c r="NQB44" s="341"/>
      <c r="NQC44" s="341"/>
      <c r="NQD44" s="341"/>
      <c r="NQE44" s="341"/>
      <c r="NQF44" s="341"/>
      <c r="NQG44" s="341"/>
      <c r="NQH44" s="341"/>
      <c r="NQI44" s="341"/>
      <c r="NQJ44" s="341"/>
      <c r="NQK44" s="341"/>
      <c r="NQL44" s="341"/>
      <c r="NQM44" s="341"/>
      <c r="NQN44" s="341"/>
      <c r="NQO44" s="341"/>
      <c r="NQP44" s="341"/>
      <c r="NQQ44" s="341"/>
      <c r="NQR44" s="341"/>
      <c r="NQS44" s="341"/>
      <c r="NQT44" s="341"/>
      <c r="NQU44" s="341"/>
      <c r="NQV44" s="341"/>
      <c r="NQW44" s="341"/>
      <c r="NQX44" s="341"/>
      <c r="NQY44" s="341"/>
      <c r="NQZ44" s="341"/>
      <c r="NRA44" s="341"/>
      <c r="NRB44" s="341"/>
      <c r="NRC44" s="341"/>
      <c r="NRD44" s="341"/>
      <c r="NRE44" s="341"/>
      <c r="NRF44" s="341"/>
      <c r="NRG44" s="341"/>
      <c r="NRH44" s="341"/>
      <c r="NRI44" s="341"/>
      <c r="NRJ44" s="341"/>
      <c r="NRK44" s="341"/>
      <c r="NRL44" s="341"/>
      <c r="NRM44" s="341"/>
      <c r="NRN44" s="341"/>
      <c r="NRO44" s="341"/>
      <c r="NRP44" s="341"/>
      <c r="NRQ44" s="341"/>
      <c r="NRR44" s="341"/>
      <c r="NRS44" s="341"/>
      <c r="NRT44" s="341"/>
      <c r="NRU44" s="341"/>
      <c r="NRV44" s="341"/>
      <c r="NRW44" s="341"/>
      <c r="NRX44" s="341"/>
      <c r="NRY44" s="341"/>
      <c r="NRZ44" s="341"/>
      <c r="NSA44" s="341"/>
      <c r="NSB44" s="341"/>
      <c r="NSC44" s="341"/>
      <c r="NSD44" s="341"/>
      <c r="NSE44" s="341"/>
      <c r="NSF44" s="341"/>
      <c r="NSG44" s="341"/>
      <c r="NSH44" s="341"/>
      <c r="NSI44" s="341"/>
      <c r="NSJ44" s="341"/>
      <c r="NSK44" s="341"/>
      <c r="NSL44" s="341"/>
      <c r="NSM44" s="341"/>
      <c r="NSN44" s="341"/>
      <c r="NSO44" s="341"/>
      <c r="NSP44" s="341"/>
      <c r="NSQ44" s="341"/>
      <c r="NSR44" s="341"/>
      <c r="NSS44" s="341"/>
      <c r="NST44" s="341"/>
      <c r="NSU44" s="341"/>
      <c r="NSV44" s="341"/>
      <c r="NSW44" s="341"/>
      <c r="NSX44" s="341"/>
      <c r="NSY44" s="341"/>
      <c r="NSZ44" s="341"/>
      <c r="NTA44" s="341"/>
      <c r="NTB44" s="341"/>
      <c r="NTC44" s="341"/>
      <c r="NTD44" s="341"/>
      <c r="NTE44" s="341"/>
      <c r="NTF44" s="341"/>
      <c r="NTG44" s="341"/>
      <c r="NTH44" s="341"/>
      <c r="NTI44" s="341"/>
      <c r="NTJ44" s="341"/>
      <c r="NTK44" s="341"/>
      <c r="NTL44" s="341"/>
      <c r="NTM44" s="341"/>
      <c r="NTN44" s="341"/>
      <c r="NTO44" s="341"/>
      <c r="NTP44" s="341"/>
      <c r="NTQ44" s="341"/>
      <c r="NTR44" s="341"/>
      <c r="NTS44" s="341"/>
      <c r="NTT44" s="341"/>
      <c r="NTU44" s="341"/>
      <c r="NTV44" s="341"/>
      <c r="NTW44" s="341"/>
      <c r="NTX44" s="341"/>
      <c r="NTY44" s="341"/>
      <c r="NTZ44" s="341"/>
      <c r="NUA44" s="341"/>
      <c r="NUB44" s="341"/>
      <c r="NUC44" s="341"/>
      <c r="NUD44" s="341"/>
      <c r="NUE44" s="341"/>
      <c r="NUF44" s="341"/>
      <c r="NUG44" s="341"/>
      <c r="NUH44" s="341"/>
      <c r="NUI44" s="341"/>
      <c r="NUJ44" s="341"/>
      <c r="NUK44" s="341"/>
      <c r="NUL44" s="341"/>
      <c r="NUM44" s="341"/>
      <c r="NUN44" s="341"/>
      <c r="NUO44" s="341"/>
      <c r="NUP44" s="341"/>
      <c r="NUQ44" s="341"/>
      <c r="NUR44" s="341"/>
      <c r="NUS44" s="341"/>
      <c r="NUT44" s="341"/>
      <c r="NUU44" s="341"/>
      <c r="NUV44" s="341"/>
      <c r="NUW44" s="341"/>
      <c r="NUX44" s="341"/>
      <c r="NUY44" s="341"/>
      <c r="NUZ44" s="341"/>
      <c r="NVA44" s="341"/>
      <c r="NVB44" s="341"/>
      <c r="NVC44" s="341"/>
      <c r="NVD44" s="341"/>
      <c r="NVE44" s="341"/>
      <c r="NVF44" s="341"/>
      <c r="NVG44" s="341"/>
      <c r="NVH44" s="341"/>
      <c r="NVI44" s="341"/>
      <c r="NVJ44" s="341"/>
      <c r="NVK44" s="341"/>
      <c r="NVL44" s="341"/>
      <c r="NVM44" s="341"/>
      <c r="NVN44" s="341"/>
      <c r="NVO44" s="341"/>
      <c r="NVP44" s="341"/>
      <c r="NVQ44" s="341"/>
      <c r="NVR44" s="341"/>
      <c r="NVS44" s="341"/>
      <c r="NVT44" s="341"/>
      <c r="NVU44" s="341"/>
      <c r="NVV44" s="341"/>
      <c r="NVW44" s="341"/>
      <c r="NVX44" s="341"/>
      <c r="NVY44" s="341"/>
      <c r="NVZ44" s="341"/>
      <c r="NWA44" s="341"/>
      <c r="NWB44" s="341"/>
      <c r="NWC44" s="341"/>
      <c r="NWD44" s="341"/>
      <c r="NWE44" s="341"/>
      <c r="NWF44" s="341"/>
      <c r="NWG44" s="341"/>
      <c r="NWH44" s="341"/>
      <c r="NWI44" s="341"/>
      <c r="NWJ44" s="341"/>
      <c r="NWK44" s="341"/>
      <c r="NWL44" s="341"/>
      <c r="NWM44" s="341"/>
      <c r="NWN44" s="341"/>
      <c r="NWO44" s="341"/>
      <c r="NWP44" s="341"/>
      <c r="NWQ44" s="341"/>
      <c r="NWR44" s="341"/>
      <c r="NWS44" s="341"/>
      <c r="NWT44" s="341"/>
      <c r="NWU44" s="341"/>
      <c r="NWV44" s="341"/>
      <c r="NWW44" s="341"/>
      <c r="NWX44" s="341"/>
      <c r="NWY44" s="341"/>
      <c r="NWZ44" s="341"/>
      <c r="NXA44" s="341"/>
      <c r="NXB44" s="341"/>
      <c r="NXC44" s="341"/>
      <c r="NXD44" s="341"/>
      <c r="NXE44" s="341"/>
      <c r="NXF44" s="341"/>
      <c r="NXG44" s="341"/>
      <c r="NXH44" s="341"/>
      <c r="NXI44" s="341"/>
      <c r="NXJ44" s="341"/>
      <c r="NXK44" s="341"/>
      <c r="NXL44" s="341"/>
      <c r="NXM44" s="341"/>
      <c r="NXN44" s="341"/>
      <c r="NXO44" s="341"/>
      <c r="NXP44" s="341"/>
      <c r="NXQ44" s="341"/>
      <c r="NXR44" s="341"/>
      <c r="NXS44" s="341"/>
      <c r="NXT44" s="341"/>
      <c r="NXU44" s="341"/>
      <c r="NXV44" s="341"/>
      <c r="NXW44" s="341"/>
      <c r="NXX44" s="341"/>
      <c r="NXY44" s="341"/>
      <c r="NXZ44" s="341"/>
      <c r="NYA44" s="341"/>
      <c r="NYB44" s="341"/>
      <c r="NYC44" s="341"/>
      <c r="NYD44" s="341"/>
      <c r="NYE44" s="341"/>
      <c r="NYF44" s="341"/>
      <c r="NYG44" s="341"/>
      <c r="NYH44" s="341"/>
      <c r="NYI44" s="341"/>
      <c r="NYJ44" s="341"/>
      <c r="NYK44" s="341"/>
      <c r="NYL44" s="341"/>
      <c r="NYM44" s="341"/>
      <c r="NYN44" s="341"/>
      <c r="NYO44" s="341"/>
      <c r="NYP44" s="341"/>
      <c r="NYQ44" s="341"/>
      <c r="NYR44" s="341"/>
      <c r="NYS44" s="341"/>
      <c r="NYT44" s="341"/>
      <c r="NYU44" s="341"/>
      <c r="NYV44" s="341"/>
      <c r="NYW44" s="341"/>
      <c r="NYX44" s="341"/>
      <c r="NYY44" s="341"/>
      <c r="NYZ44" s="341"/>
      <c r="NZA44" s="341"/>
      <c r="NZB44" s="341"/>
      <c r="NZC44" s="341"/>
      <c r="NZD44" s="341"/>
      <c r="NZE44" s="341"/>
      <c r="NZF44" s="341"/>
      <c r="NZG44" s="341"/>
      <c r="NZH44" s="341"/>
      <c r="NZI44" s="341"/>
      <c r="NZJ44" s="341"/>
      <c r="NZK44" s="341"/>
      <c r="NZL44" s="341"/>
      <c r="NZM44" s="341"/>
      <c r="NZN44" s="341"/>
      <c r="NZO44" s="341"/>
      <c r="NZP44" s="341"/>
      <c r="NZQ44" s="341"/>
      <c r="NZR44" s="341"/>
      <c r="NZS44" s="341"/>
      <c r="NZT44" s="341"/>
      <c r="NZU44" s="341"/>
      <c r="NZV44" s="341"/>
      <c r="NZW44" s="341"/>
      <c r="NZX44" s="341"/>
      <c r="NZY44" s="341"/>
      <c r="NZZ44" s="341"/>
      <c r="OAA44" s="341"/>
      <c r="OAB44" s="341"/>
      <c r="OAC44" s="341"/>
      <c r="OAD44" s="341"/>
      <c r="OAE44" s="341"/>
      <c r="OAF44" s="341"/>
      <c r="OAG44" s="341"/>
      <c r="OAH44" s="341"/>
      <c r="OAI44" s="341"/>
      <c r="OAJ44" s="341"/>
      <c r="OAK44" s="341"/>
      <c r="OAL44" s="341"/>
      <c r="OAM44" s="341"/>
      <c r="OAN44" s="341"/>
      <c r="OAO44" s="341"/>
      <c r="OAP44" s="341"/>
      <c r="OAQ44" s="341"/>
      <c r="OAR44" s="341"/>
      <c r="OAS44" s="341"/>
      <c r="OAT44" s="341"/>
      <c r="OAU44" s="341"/>
      <c r="OAV44" s="341"/>
      <c r="OAW44" s="341"/>
      <c r="OAX44" s="341"/>
      <c r="OAY44" s="341"/>
      <c r="OAZ44" s="341"/>
      <c r="OBA44" s="341"/>
      <c r="OBB44" s="341"/>
      <c r="OBC44" s="341"/>
      <c r="OBD44" s="341"/>
      <c r="OBE44" s="341"/>
      <c r="OBF44" s="341"/>
      <c r="OBG44" s="341"/>
      <c r="OBH44" s="341"/>
      <c r="OBI44" s="341"/>
      <c r="OBJ44" s="341"/>
      <c r="OBK44" s="341"/>
      <c r="OBL44" s="341"/>
      <c r="OBM44" s="341"/>
      <c r="OBN44" s="341"/>
      <c r="OBO44" s="341"/>
      <c r="OBP44" s="341"/>
      <c r="OBQ44" s="341"/>
      <c r="OBR44" s="341"/>
      <c r="OBS44" s="341"/>
      <c r="OBT44" s="341"/>
      <c r="OBU44" s="341"/>
      <c r="OBV44" s="341"/>
      <c r="OBW44" s="341"/>
      <c r="OBX44" s="341"/>
      <c r="OBY44" s="341"/>
      <c r="OBZ44" s="341"/>
      <c r="OCA44" s="341"/>
      <c r="OCB44" s="341"/>
      <c r="OCC44" s="341"/>
      <c r="OCD44" s="341"/>
      <c r="OCE44" s="341"/>
      <c r="OCF44" s="341"/>
      <c r="OCG44" s="341"/>
      <c r="OCH44" s="341"/>
      <c r="OCI44" s="341"/>
      <c r="OCJ44" s="341"/>
      <c r="OCK44" s="341"/>
      <c r="OCL44" s="341"/>
      <c r="OCM44" s="341"/>
      <c r="OCN44" s="341"/>
      <c r="OCO44" s="341"/>
      <c r="OCP44" s="341"/>
      <c r="OCQ44" s="341"/>
      <c r="OCR44" s="341"/>
      <c r="OCS44" s="341"/>
      <c r="OCT44" s="341"/>
      <c r="OCU44" s="341"/>
      <c r="OCV44" s="341"/>
      <c r="OCW44" s="341"/>
      <c r="OCX44" s="341"/>
      <c r="OCY44" s="341"/>
      <c r="OCZ44" s="341"/>
      <c r="ODA44" s="341"/>
      <c r="ODB44" s="341"/>
      <c r="ODC44" s="341"/>
      <c r="ODD44" s="341"/>
      <c r="ODE44" s="341"/>
      <c r="ODF44" s="341"/>
      <c r="ODG44" s="341"/>
      <c r="ODH44" s="341"/>
      <c r="ODI44" s="341"/>
      <c r="ODJ44" s="341"/>
      <c r="ODK44" s="341"/>
      <c r="ODL44" s="341"/>
      <c r="ODM44" s="341"/>
      <c r="ODN44" s="341"/>
      <c r="ODO44" s="341"/>
      <c r="ODP44" s="341"/>
      <c r="ODQ44" s="341"/>
      <c r="ODR44" s="341"/>
      <c r="ODS44" s="341"/>
      <c r="ODT44" s="341"/>
      <c r="ODU44" s="341"/>
      <c r="ODV44" s="341"/>
      <c r="ODW44" s="341"/>
      <c r="ODX44" s="341"/>
      <c r="ODY44" s="341"/>
      <c r="ODZ44" s="341"/>
      <c r="OEA44" s="341"/>
      <c r="OEB44" s="341"/>
      <c r="OEC44" s="341"/>
      <c r="OED44" s="341"/>
      <c r="OEE44" s="341"/>
      <c r="OEF44" s="341"/>
      <c r="OEG44" s="341"/>
      <c r="OEH44" s="341"/>
      <c r="OEI44" s="341"/>
      <c r="OEJ44" s="341"/>
      <c r="OEK44" s="341"/>
      <c r="OEL44" s="341"/>
      <c r="OEM44" s="341"/>
      <c r="OEN44" s="341"/>
      <c r="OEO44" s="341"/>
      <c r="OEP44" s="341"/>
      <c r="OEQ44" s="341"/>
      <c r="OER44" s="341"/>
      <c r="OES44" s="341"/>
      <c r="OET44" s="341"/>
      <c r="OEU44" s="341"/>
      <c r="OEV44" s="341"/>
      <c r="OEW44" s="341"/>
      <c r="OEX44" s="341"/>
      <c r="OEY44" s="341"/>
      <c r="OEZ44" s="341"/>
      <c r="OFA44" s="341"/>
      <c r="OFB44" s="341"/>
      <c r="OFC44" s="341"/>
      <c r="OFD44" s="341"/>
      <c r="OFE44" s="341"/>
      <c r="OFF44" s="341"/>
      <c r="OFG44" s="341"/>
      <c r="OFH44" s="341"/>
      <c r="OFI44" s="341"/>
      <c r="OFJ44" s="341"/>
      <c r="OFK44" s="341"/>
      <c r="OFL44" s="341"/>
      <c r="OFM44" s="341"/>
      <c r="OFN44" s="341"/>
      <c r="OFO44" s="341"/>
      <c r="OFP44" s="341"/>
      <c r="OFQ44" s="341"/>
      <c r="OFR44" s="341"/>
      <c r="OFS44" s="341"/>
      <c r="OFT44" s="341"/>
      <c r="OFU44" s="341"/>
      <c r="OFV44" s="341"/>
      <c r="OFW44" s="341"/>
      <c r="OFX44" s="341"/>
      <c r="OFY44" s="341"/>
      <c r="OFZ44" s="341"/>
      <c r="OGA44" s="341"/>
      <c r="OGB44" s="341"/>
      <c r="OGC44" s="341"/>
      <c r="OGD44" s="341"/>
      <c r="OGE44" s="341"/>
      <c r="OGF44" s="341"/>
      <c r="OGG44" s="341"/>
      <c r="OGH44" s="341"/>
      <c r="OGI44" s="341"/>
      <c r="OGJ44" s="341"/>
      <c r="OGK44" s="341"/>
      <c r="OGL44" s="341"/>
      <c r="OGM44" s="341"/>
      <c r="OGN44" s="341"/>
      <c r="OGO44" s="341"/>
      <c r="OGP44" s="341"/>
      <c r="OGQ44" s="341"/>
      <c r="OGR44" s="341"/>
      <c r="OGS44" s="341"/>
      <c r="OGT44" s="341"/>
      <c r="OGU44" s="341"/>
      <c r="OGV44" s="341"/>
      <c r="OGW44" s="341"/>
      <c r="OGX44" s="341"/>
      <c r="OGY44" s="341"/>
      <c r="OGZ44" s="341"/>
      <c r="OHA44" s="341"/>
      <c r="OHB44" s="341"/>
      <c r="OHC44" s="341"/>
      <c r="OHD44" s="341"/>
      <c r="OHE44" s="341"/>
      <c r="OHF44" s="341"/>
      <c r="OHG44" s="341"/>
      <c r="OHH44" s="341"/>
      <c r="OHI44" s="341"/>
      <c r="OHJ44" s="341"/>
      <c r="OHK44" s="341"/>
      <c r="OHL44" s="341"/>
      <c r="OHM44" s="341"/>
      <c r="OHN44" s="341"/>
      <c r="OHO44" s="341"/>
      <c r="OHP44" s="341"/>
      <c r="OHQ44" s="341"/>
      <c r="OHR44" s="341"/>
      <c r="OHS44" s="341"/>
      <c r="OHT44" s="341"/>
      <c r="OHU44" s="341"/>
      <c r="OHV44" s="341"/>
      <c r="OHW44" s="341"/>
      <c r="OHX44" s="341"/>
      <c r="OHY44" s="341"/>
      <c r="OHZ44" s="341"/>
      <c r="OIA44" s="341"/>
      <c r="OIB44" s="341"/>
      <c r="OIC44" s="341"/>
      <c r="OID44" s="341"/>
      <c r="OIE44" s="341"/>
      <c r="OIF44" s="341"/>
      <c r="OIG44" s="341"/>
      <c r="OIH44" s="341"/>
      <c r="OII44" s="341"/>
      <c r="OIJ44" s="341"/>
      <c r="OIK44" s="341"/>
      <c r="OIL44" s="341"/>
      <c r="OIM44" s="341"/>
      <c r="OIN44" s="341"/>
      <c r="OIO44" s="341"/>
      <c r="OIP44" s="341"/>
      <c r="OIQ44" s="341"/>
      <c r="OIR44" s="341"/>
      <c r="OIS44" s="341"/>
      <c r="OIT44" s="341"/>
      <c r="OIU44" s="341"/>
      <c r="OIV44" s="341"/>
      <c r="OIW44" s="341"/>
      <c r="OIX44" s="341"/>
      <c r="OIY44" s="341"/>
      <c r="OIZ44" s="341"/>
      <c r="OJA44" s="341"/>
      <c r="OJB44" s="341"/>
      <c r="OJC44" s="341"/>
      <c r="OJD44" s="341"/>
      <c r="OJE44" s="341"/>
      <c r="OJF44" s="341"/>
      <c r="OJG44" s="341"/>
      <c r="OJH44" s="341"/>
      <c r="OJI44" s="341"/>
      <c r="OJJ44" s="341"/>
      <c r="OJK44" s="341"/>
      <c r="OJL44" s="341"/>
      <c r="OJM44" s="341"/>
      <c r="OJN44" s="341"/>
      <c r="OJO44" s="341"/>
      <c r="OJP44" s="341"/>
      <c r="OJQ44" s="341"/>
      <c r="OJR44" s="341"/>
      <c r="OJS44" s="341"/>
      <c r="OJT44" s="341"/>
      <c r="OJU44" s="341"/>
      <c r="OJV44" s="341"/>
      <c r="OJW44" s="341"/>
      <c r="OJX44" s="341"/>
      <c r="OJY44" s="341"/>
      <c r="OJZ44" s="341"/>
      <c r="OKA44" s="341"/>
      <c r="OKB44" s="341"/>
      <c r="OKC44" s="341"/>
      <c r="OKD44" s="341"/>
      <c r="OKE44" s="341"/>
      <c r="OKF44" s="341"/>
      <c r="OKG44" s="341"/>
      <c r="OKH44" s="341"/>
      <c r="OKI44" s="341"/>
      <c r="OKJ44" s="341"/>
      <c r="OKK44" s="341"/>
      <c r="OKL44" s="341"/>
      <c r="OKM44" s="341"/>
      <c r="OKN44" s="341"/>
      <c r="OKO44" s="341"/>
      <c r="OKP44" s="341"/>
      <c r="OKQ44" s="341"/>
      <c r="OKR44" s="341"/>
      <c r="OKS44" s="341"/>
      <c r="OKT44" s="341"/>
      <c r="OKU44" s="341"/>
      <c r="OKV44" s="341"/>
      <c r="OKW44" s="341"/>
      <c r="OKX44" s="341"/>
      <c r="OKY44" s="341"/>
      <c r="OKZ44" s="341"/>
      <c r="OLA44" s="341"/>
      <c r="OLB44" s="341"/>
      <c r="OLC44" s="341"/>
      <c r="OLD44" s="341"/>
      <c r="OLE44" s="341"/>
      <c r="OLF44" s="341"/>
      <c r="OLG44" s="341"/>
      <c r="OLH44" s="341"/>
      <c r="OLI44" s="341"/>
      <c r="OLJ44" s="341"/>
      <c r="OLK44" s="341"/>
      <c r="OLL44" s="341"/>
      <c r="OLM44" s="341"/>
      <c r="OLN44" s="341"/>
      <c r="OLO44" s="341"/>
      <c r="OLP44" s="341"/>
      <c r="OLQ44" s="341"/>
      <c r="OLR44" s="341"/>
      <c r="OLS44" s="341"/>
      <c r="OLT44" s="341"/>
      <c r="OLU44" s="341"/>
      <c r="OLV44" s="341"/>
      <c r="OLW44" s="341"/>
      <c r="OLX44" s="341"/>
      <c r="OLY44" s="341"/>
      <c r="OLZ44" s="341"/>
      <c r="OMA44" s="341"/>
      <c r="OMB44" s="341"/>
      <c r="OMC44" s="341"/>
      <c r="OMD44" s="341"/>
      <c r="OME44" s="341"/>
      <c r="OMF44" s="341"/>
      <c r="OMG44" s="341"/>
      <c r="OMH44" s="341"/>
      <c r="OMI44" s="341"/>
      <c r="OMJ44" s="341"/>
      <c r="OMK44" s="341"/>
      <c r="OML44" s="341"/>
      <c r="OMM44" s="341"/>
      <c r="OMN44" s="341"/>
      <c r="OMO44" s="341"/>
      <c r="OMP44" s="341"/>
      <c r="OMQ44" s="341"/>
      <c r="OMR44" s="341"/>
      <c r="OMS44" s="341"/>
      <c r="OMT44" s="341"/>
      <c r="OMU44" s="341"/>
      <c r="OMV44" s="341"/>
      <c r="OMW44" s="341"/>
      <c r="OMX44" s="341"/>
      <c r="OMY44" s="341"/>
      <c r="OMZ44" s="341"/>
      <c r="ONA44" s="341"/>
      <c r="ONB44" s="341"/>
      <c r="ONC44" s="341"/>
      <c r="OND44" s="341"/>
      <c r="ONE44" s="341"/>
      <c r="ONF44" s="341"/>
      <c r="ONG44" s="341"/>
      <c r="ONH44" s="341"/>
      <c r="ONI44" s="341"/>
      <c r="ONJ44" s="341"/>
      <c r="ONK44" s="341"/>
      <c r="ONL44" s="341"/>
      <c r="ONM44" s="341"/>
      <c r="ONN44" s="341"/>
      <c r="ONO44" s="341"/>
      <c r="ONP44" s="341"/>
      <c r="ONQ44" s="341"/>
      <c r="ONR44" s="341"/>
      <c r="ONS44" s="341"/>
      <c r="ONT44" s="341"/>
      <c r="ONU44" s="341"/>
      <c r="ONV44" s="341"/>
      <c r="ONW44" s="341"/>
      <c r="ONX44" s="341"/>
      <c r="ONY44" s="341"/>
      <c r="ONZ44" s="341"/>
      <c r="OOA44" s="341"/>
      <c r="OOB44" s="341"/>
      <c r="OOC44" s="341"/>
      <c r="OOD44" s="341"/>
      <c r="OOE44" s="341"/>
      <c r="OOF44" s="341"/>
      <c r="OOG44" s="341"/>
      <c r="OOH44" s="341"/>
      <c r="OOI44" s="341"/>
      <c r="OOJ44" s="341"/>
      <c r="OOK44" s="341"/>
      <c r="OOL44" s="341"/>
      <c r="OOM44" s="341"/>
      <c r="OON44" s="341"/>
      <c r="OOO44" s="341"/>
      <c r="OOP44" s="341"/>
      <c r="OOQ44" s="341"/>
      <c r="OOR44" s="341"/>
      <c r="OOS44" s="341"/>
      <c r="OOT44" s="341"/>
      <c r="OOU44" s="341"/>
      <c r="OOV44" s="341"/>
      <c r="OOW44" s="341"/>
      <c r="OOX44" s="341"/>
      <c r="OOY44" s="341"/>
      <c r="OOZ44" s="341"/>
      <c r="OPA44" s="341"/>
      <c r="OPB44" s="341"/>
      <c r="OPC44" s="341"/>
      <c r="OPD44" s="341"/>
      <c r="OPE44" s="341"/>
      <c r="OPF44" s="341"/>
      <c r="OPG44" s="341"/>
      <c r="OPH44" s="341"/>
      <c r="OPI44" s="341"/>
      <c r="OPJ44" s="341"/>
      <c r="OPK44" s="341"/>
      <c r="OPL44" s="341"/>
      <c r="OPM44" s="341"/>
      <c r="OPN44" s="341"/>
      <c r="OPO44" s="341"/>
      <c r="OPP44" s="341"/>
      <c r="OPQ44" s="341"/>
      <c r="OPR44" s="341"/>
      <c r="OPS44" s="341"/>
      <c r="OPT44" s="341"/>
      <c r="OPU44" s="341"/>
      <c r="OPV44" s="341"/>
      <c r="OPW44" s="341"/>
      <c r="OPX44" s="341"/>
      <c r="OPY44" s="341"/>
      <c r="OPZ44" s="341"/>
      <c r="OQA44" s="341"/>
      <c r="OQB44" s="341"/>
      <c r="OQC44" s="341"/>
      <c r="OQD44" s="341"/>
      <c r="OQE44" s="341"/>
      <c r="OQF44" s="341"/>
      <c r="OQG44" s="341"/>
      <c r="OQH44" s="341"/>
      <c r="OQI44" s="341"/>
      <c r="OQJ44" s="341"/>
      <c r="OQK44" s="341"/>
      <c r="OQL44" s="341"/>
      <c r="OQM44" s="341"/>
      <c r="OQN44" s="341"/>
      <c r="OQO44" s="341"/>
      <c r="OQP44" s="341"/>
      <c r="OQQ44" s="341"/>
      <c r="OQR44" s="341"/>
      <c r="OQS44" s="341"/>
      <c r="OQT44" s="341"/>
      <c r="OQU44" s="341"/>
      <c r="OQV44" s="341"/>
      <c r="OQW44" s="341"/>
      <c r="OQX44" s="341"/>
      <c r="OQY44" s="341"/>
      <c r="OQZ44" s="341"/>
      <c r="ORA44" s="341"/>
      <c r="ORB44" s="341"/>
      <c r="ORC44" s="341"/>
      <c r="ORD44" s="341"/>
      <c r="ORE44" s="341"/>
      <c r="ORF44" s="341"/>
      <c r="ORG44" s="341"/>
      <c r="ORH44" s="341"/>
      <c r="ORI44" s="341"/>
      <c r="ORJ44" s="341"/>
      <c r="ORK44" s="341"/>
      <c r="ORL44" s="341"/>
      <c r="ORM44" s="341"/>
      <c r="ORN44" s="341"/>
      <c r="ORO44" s="341"/>
      <c r="ORP44" s="341"/>
      <c r="ORQ44" s="341"/>
      <c r="ORR44" s="341"/>
      <c r="ORS44" s="341"/>
      <c r="ORT44" s="341"/>
      <c r="ORU44" s="341"/>
      <c r="ORV44" s="341"/>
      <c r="ORW44" s="341"/>
      <c r="ORX44" s="341"/>
      <c r="ORY44" s="341"/>
      <c r="ORZ44" s="341"/>
      <c r="OSA44" s="341"/>
      <c r="OSB44" s="341"/>
      <c r="OSC44" s="341"/>
      <c r="OSD44" s="341"/>
      <c r="OSE44" s="341"/>
      <c r="OSF44" s="341"/>
      <c r="OSG44" s="341"/>
      <c r="OSH44" s="341"/>
      <c r="OSI44" s="341"/>
      <c r="OSJ44" s="341"/>
      <c r="OSK44" s="341"/>
      <c r="OSL44" s="341"/>
      <c r="OSM44" s="341"/>
      <c r="OSN44" s="341"/>
      <c r="OSO44" s="341"/>
      <c r="OSP44" s="341"/>
      <c r="OSQ44" s="341"/>
      <c r="OSR44" s="341"/>
      <c r="OSS44" s="341"/>
      <c r="OST44" s="341"/>
      <c r="OSU44" s="341"/>
      <c r="OSV44" s="341"/>
      <c r="OSW44" s="341"/>
      <c r="OSX44" s="341"/>
      <c r="OSY44" s="341"/>
      <c r="OSZ44" s="341"/>
      <c r="OTA44" s="341"/>
      <c r="OTB44" s="341"/>
      <c r="OTC44" s="341"/>
      <c r="OTD44" s="341"/>
      <c r="OTE44" s="341"/>
      <c r="OTF44" s="341"/>
      <c r="OTG44" s="341"/>
      <c r="OTH44" s="341"/>
      <c r="OTI44" s="341"/>
      <c r="OTJ44" s="341"/>
      <c r="OTK44" s="341"/>
      <c r="OTL44" s="341"/>
      <c r="OTM44" s="341"/>
      <c r="OTN44" s="341"/>
      <c r="OTO44" s="341"/>
      <c r="OTP44" s="341"/>
      <c r="OTQ44" s="341"/>
      <c r="OTR44" s="341"/>
      <c r="OTS44" s="341"/>
      <c r="OTT44" s="341"/>
      <c r="OTU44" s="341"/>
      <c r="OTV44" s="341"/>
      <c r="OTW44" s="341"/>
      <c r="OTX44" s="341"/>
      <c r="OTY44" s="341"/>
      <c r="OTZ44" s="341"/>
      <c r="OUA44" s="341"/>
      <c r="OUB44" s="341"/>
      <c r="OUC44" s="341"/>
      <c r="OUD44" s="341"/>
      <c r="OUE44" s="341"/>
      <c r="OUF44" s="341"/>
      <c r="OUG44" s="341"/>
      <c r="OUH44" s="341"/>
      <c r="OUI44" s="341"/>
      <c r="OUJ44" s="341"/>
      <c r="OUK44" s="341"/>
      <c r="OUL44" s="341"/>
      <c r="OUM44" s="341"/>
      <c r="OUN44" s="341"/>
      <c r="OUO44" s="341"/>
      <c r="OUP44" s="341"/>
      <c r="OUQ44" s="341"/>
      <c r="OUR44" s="341"/>
      <c r="OUS44" s="341"/>
      <c r="OUT44" s="341"/>
      <c r="OUU44" s="341"/>
      <c r="OUV44" s="341"/>
      <c r="OUW44" s="341"/>
      <c r="OUX44" s="341"/>
      <c r="OUY44" s="341"/>
      <c r="OUZ44" s="341"/>
      <c r="OVA44" s="341"/>
      <c r="OVB44" s="341"/>
      <c r="OVC44" s="341"/>
      <c r="OVD44" s="341"/>
      <c r="OVE44" s="341"/>
      <c r="OVF44" s="341"/>
      <c r="OVG44" s="341"/>
      <c r="OVH44" s="341"/>
      <c r="OVI44" s="341"/>
      <c r="OVJ44" s="341"/>
      <c r="OVK44" s="341"/>
      <c r="OVL44" s="341"/>
      <c r="OVM44" s="341"/>
      <c r="OVN44" s="341"/>
      <c r="OVO44" s="341"/>
      <c r="OVP44" s="341"/>
      <c r="OVQ44" s="341"/>
      <c r="OVR44" s="341"/>
      <c r="OVS44" s="341"/>
      <c r="OVT44" s="341"/>
      <c r="OVU44" s="341"/>
      <c r="OVV44" s="341"/>
      <c r="OVW44" s="341"/>
      <c r="OVX44" s="341"/>
      <c r="OVY44" s="341"/>
      <c r="OVZ44" s="341"/>
      <c r="OWA44" s="341"/>
      <c r="OWB44" s="341"/>
      <c r="OWC44" s="341"/>
      <c r="OWD44" s="341"/>
      <c r="OWE44" s="341"/>
      <c r="OWF44" s="341"/>
      <c r="OWG44" s="341"/>
      <c r="OWH44" s="341"/>
      <c r="OWI44" s="341"/>
      <c r="OWJ44" s="341"/>
      <c r="OWK44" s="341"/>
      <c r="OWL44" s="341"/>
      <c r="OWM44" s="341"/>
      <c r="OWN44" s="341"/>
      <c r="OWO44" s="341"/>
      <c r="OWP44" s="341"/>
      <c r="OWQ44" s="341"/>
      <c r="OWR44" s="341"/>
      <c r="OWS44" s="341"/>
      <c r="OWT44" s="341"/>
      <c r="OWU44" s="341"/>
      <c r="OWV44" s="341"/>
      <c r="OWW44" s="341"/>
      <c r="OWX44" s="341"/>
      <c r="OWY44" s="341"/>
      <c r="OWZ44" s="341"/>
      <c r="OXA44" s="341"/>
      <c r="OXB44" s="341"/>
      <c r="OXC44" s="341"/>
      <c r="OXD44" s="341"/>
      <c r="OXE44" s="341"/>
      <c r="OXF44" s="341"/>
      <c r="OXG44" s="341"/>
      <c r="OXH44" s="341"/>
      <c r="OXI44" s="341"/>
      <c r="OXJ44" s="341"/>
      <c r="OXK44" s="341"/>
      <c r="OXL44" s="341"/>
      <c r="OXM44" s="341"/>
      <c r="OXN44" s="341"/>
      <c r="OXO44" s="341"/>
      <c r="OXP44" s="341"/>
      <c r="OXQ44" s="341"/>
      <c r="OXR44" s="341"/>
      <c r="OXS44" s="341"/>
      <c r="OXT44" s="341"/>
      <c r="OXU44" s="341"/>
      <c r="OXV44" s="341"/>
      <c r="OXW44" s="341"/>
      <c r="OXX44" s="341"/>
      <c r="OXY44" s="341"/>
      <c r="OXZ44" s="341"/>
      <c r="OYA44" s="341"/>
      <c r="OYB44" s="341"/>
      <c r="OYC44" s="341"/>
      <c r="OYD44" s="341"/>
      <c r="OYE44" s="341"/>
      <c r="OYF44" s="341"/>
      <c r="OYG44" s="341"/>
      <c r="OYH44" s="341"/>
      <c r="OYI44" s="341"/>
      <c r="OYJ44" s="341"/>
      <c r="OYK44" s="341"/>
      <c r="OYL44" s="341"/>
      <c r="OYM44" s="341"/>
      <c r="OYN44" s="341"/>
      <c r="OYO44" s="341"/>
      <c r="OYP44" s="341"/>
      <c r="OYQ44" s="341"/>
      <c r="OYR44" s="341"/>
      <c r="OYS44" s="341"/>
      <c r="OYT44" s="341"/>
      <c r="OYU44" s="341"/>
      <c r="OYV44" s="341"/>
      <c r="OYW44" s="341"/>
      <c r="OYX44" s="341"/>
      <c r="OYY44" s="341"/>
      <c r="OYZ44" s="341"/>
      <c r="OZA44" s="341"/>
      <c r="OZB44" s="341"/>
      <c r="OZC44" s="341"/>
      <c r="OZD44" s="341"/>
      <c r="OZE44" s="341"/>
      <c r="OZF44" s="341"/>
      <c r="OZG44" s="341"/>
      <c r="OZH44" s="341"/>
      <c r="OZI44" s="341"/>
      <c r="OZJ44" s="341"/>
      <c r="OZK44" s="341"/>
      <c r="OZL44" s="341"/>
      <c r="OZM44" s="341"/>
      <c r="OZN44" s="341"/>
      <c r="OZO44" s="341"/>
      <c r="OZP44" s="341"/>
      <c r="OZQ44" s="341"/>
      <c r="OZR44" s="341"/>
      <c r="OZS44" s="341"/>
      <c r="OZT44" s="341"/>
      <c r="OZU44" s="341"/>
      <c r="OZV44" s="341"/>
      <c r="OZW44" s="341"/>
      <c r="OZX44" s="341"/>
      <c r="OZY44" s="341"/>
      <c r="OZZ44" s="341"/>
      <c r="PAA44" s="341"/>
      <c r="PAB44" s="341"/>
      <c r="PAC44" s="341"/>
      <c r="PAD44" s="341"/>
      <c r="PAE44" s="341"/>
      <c r="PAF44" s="341"/>
      <c r="PAG44" s="341"/>
      <c r="PAH44" s="341"/>
      <c r="PAI44" s="341"/>
      <c r="PAJ44" s="341"/>
      <c r="PAK44" s="341"/>
      <c r="PAL44" s="341"/>
      <c r="PAM44" s="341"/>
      <c r="PAN44" s="341"/>
      <c r="PAO44" s="341"/>
      <c r="PAP44" s="341"/>
      <c r="PAQ44" s="341"/>
      <c r="PAR44" s="341"/>
      <c r="PAS44" s="341"/>
      <c r="PAT44" s="341"/>
      <c r="PAU44" s="341"/>
      <c r="PAV44" s="341"/>
      <c r="PAW44" s="341"/>
      <c r="PAX44" s="341"/>
      <c r="PAY44" s="341"/>
      <c r="PAZ44" s="341"/>
      <c r="PBA44" s="341"/>
      <c r="PBB44" s="341"/>
      <c r="PBC44" s="341"/>
      <c r="PBD44" s="341"/>
      <c r="PBE44" s="341"/>
      <c r="PBF44" s="341"/>
      <c r="PBG44" s="341"/>
      <c r="PBH44" s="341"/>
      <c r="PBI44" s="341"/>
      <c r="PBJ44" s="341"/>
      <c r="PBK44" s="341"/>
      <c r="PBL44" s="341"/>
      <c r="PBM44" s="341"/>
      <c r="PBN44" s="341"/>
      <c r="PBO44" s="341"/>
      <c r="PBP44" s="341"/>
      <c r="PBQ44" s="341"/>
      <c r="PBR44" s="341"/>
      <c r="PBS44" s="341"/>
      <c r="PBT44" s="341"/>
      <c r="PBU44" s="341"/>
      <c r="PBV44" s="341"/>
      <c r="PBW44" s="341"/>
      <c r="PBX44" s="341"/>
      <c r="PBY44" s="341"/>
      <c r="PBZ44" s="341"/>
      <c r="PCA44" s="341"/>
      <c r="PCB44" s="341"/>
      <c r="PCC44" s="341"/>
      <c r="PCD44" s="341"/>
      <c r="PCE44" s="341"/>
      <c r="PCF44" s="341"/>
      <c r="PCG44" s="341"/>
      <c r="PCH44" s="341"/>
      <c r="PCI44" s="341"/>
      <c r="PCJ44" s="341"/>
      <c r="PCK44" s="341"/>
      <c r="PCL44" s="341"/>
      <c r="PCM44" s="341"/>
      <c r="PCN44" s="341"/>
      <c r="PCO44" s="341"/>
      <c r="PCP44" s="341"/>
      <c r="PCQ44" s="341"/>
      <c r="PCR44" s="341"/>
      <c r="PCS44" s="341"/>
      <c r="PCT44" s="341"/>
      <c r="PCU44" s="341"/>
      <c r="PCV44" s="341"/>
      <c r="PCW44" s="341"/>
      <c r="PCX44" s="341"/>
      <c r="PCY44" s="341"/>
      <c r="PCZ44" s="341"/>
      <c r="PDA44" s="341"/>
      <c r="PDB44" s="341"/>
      <c r="PDC44" s="341"/>
      <c r="PDD44" s="341"/>
      <c r="PDE44" s="341"/>
      <c r="PDF44" s="341"/>
      <c r="PDG44" s="341"/>
      <c r="PDH44" s="341"/>
      <c r="PDI44" s="341"/>
      <c r="PDJ44" s="341"/>
      <c r="PDK44" s="341"/>
      <c r="PDL44" s="341"/>
      <c r="PDM44" s="341"/>
      <c r="PDN44" s="341"/>
      <c r="PDO44" s="341"/>
      <c r="PDP44" s="341"/>
      <c r="PDQ44" s="341"/>
      <c r="PDR44" s="341"/>
      <c r="PDS44" s="341"/>
      <c r="PDT44" s="341"/>
      <c r="PDU44" s="341"/>
      <c r="PDV44" s="341"/>
      <c r="PDW44" s="341"/>
      <c r="PDX44" s="341"/>
      <c r="PDY44" s="341"/>
      <c r="PDZ44" s="341"/>
      <c r="PEA44" s="341"/>
      <c r="PEB44" s="341"/>
      <c r="PEC44" s="341"/>
      <c r="PED44" s="341"/>
      <c r="PEE44" s="341"/>
      <c r="PEF44" s="341"/>
      <c r="PEG44" s="341"/>
      <c r="PEH44" s="341"/>
      <c r="PEI44" s="341"/>
      <c r="PEJ44" s="341"/>
      <c r="PEK44" s="341"/>
      <c r="PEL44" s="341"/>
      <c r="PEM44" s="341"/>
      <c r="PEN44" s="341"/>
      <c r="PEO44" s="341"/>
      <c r="PEP44" s="341"/>
      <c r="PEQ44" s="341"/>
      <c r="PER44" s="341"/>
      <c r="PES44" s="341"/>
      <c r="PET44" s="341"/>
      <c r="PEU44" s="341"/>
      <c r="PEV44" s="341"/>
      <c r="PEW44" s="341"/>
      <c r="PEX44" s="341"/>
      <c r="PEY44" s="341"/>
      <c r="PEZ44" s="341"/>
      <c r="PFA44" s="341"/>
      <c r="PFB44" s="341"/>
      <c r="PFC44" s="341"/>
      <c r="PFD44" s="341"/>
      <c r="PFE44" s="341"/>
      <c r="PFF44" s="341"/>
      <c r="PFG44" s="341"/>
      <c r="PFH44" s="341"/>
      <c r="PFI44" s="341"/>
      <c r="PFJ44" s="341"/>
      <c r="PFK44" s="341"/>
      <c r="PFL44" s="341"/>
      <c r="PFM44" s="341"/>
      <c r="PFN44" s="341"/>
      <c r="PFO44" s="341"/>
      <c r="PFP44" s="341"/>
      <c r="PFQ44" s="341"/>
      <c r="PFR44" s="341"/>
      <c r="PFS44" s="341"/>
      <c r="PFT44" s="341"/>
      <c r="PFU44" s="341"/>
      <c r="PFV44" s="341"/>
      <c r="PFW44" s="341"/>
      <c r="PFX44" s="341"/>
      <c r="PFY44" s="341"/>
      <c r="PFZ44" s="341"/>
      <c r="PGA44" s="341"/>
      <c r="PGB44" s="341"/>
      <c r="PGC44" s="341"/>
      <c r="PGD44" s="341"/>
      <c r="PGE44" s="341"/>
      <c r="PGF44" s="341"/>
      <c r="PGG44" s="341"/>
      <c r="PGH44" s="341"/>
      <c r="PGI44" s="341"/>
      <c r="PGJ44" s="341"/>
      <c r="PGK44" s="341"/>
      <c r="PGL44" s="341"/>
      <c r="PGM44" s="341"/>
      <c r="PGN44" s="341"/>
      <c r="PGO44" s="341"/>
      <c r="PGP44" s="341"/>
      <c r="PGQ44" s="341"/>
      <c r="PGR44" s="341"/>
      <c r="PGS44" s="341"/>
      <c r="PGT44" s="341"/>
      <c r="PGU44" s="341"/>
      <c r="PGV44" s="341"/>
      <c r="PGW44" s="341"/>
      <c r="PGX44" s="341"/>
      <c r="PGY44" s="341"/>
      <c r="PGZ44" s="341"/>
      <c r="PHA44" s="341"/>
      <c r="PHB44" s="341"/>
      <c r="PHC44" s="341"/>
      <c r="PHD44" s="341"/>
      <c r="PHE44" s="341"/>
      <c r="PHF44" s="341"/>
      <c r="PHG44" s="341"/>
      <c r="PHH44" s="341"/>
      <c r="PHI44" s="341"/>
      <c r="PHJ44" s="341"/>
      <c r="PHK44" s="341"/>
      <c r="PHL44" s="341"/>
      <c r="PHM44" s="341"/>
      <c r="PHN44" s="341"/>
      <c r="PHO44" s="341"/>
      <c r="PHP44" s="341"/>
      <c r="PHQ44" s="341"/>
      <c r="PHR44" s="341"/>
      <c r="PHS44" s="341"/>
      <c r="PHT44" s="341"/>
      <c r="PHU44" s="341"/>
      <c r="PHV44" s="341"/>
      <c r="PHW44" s="341"/>
      <c r="PHX44" s="341"/>
      <c r="PHY44" s="341"/>
      <c r="PHZ44" s="341"/>
      <c r="PIA44" s="341"/>
      <c r="PIB44" s="341"/>
      <c r="PIC44" s="341"/>
      <c r="PID44" s="341"/>
      <c r="PIE44" s="341"/>
      <c r="PIF44" s="341"/>
      <c r="PIG44" s="341"/>
      <c r="PIH44" s="341"/>
      <c r="PII44" s="341"/>
      <c r="PIJ44" s="341"/>
      <c r="PIK44" s="341"/>
      <c r="PIL44" s="341"/>
      <c r="PIM44" s="341"/>
      <c r="PIN44" s="341"/>
      <c r="PIO44" s="341"/>
      <c r="PIP44" s="341"/>
      <c r="PIQ44" s="341"/>
      <c r="PIR44" s="341"/>
      <c r="PIS44" s="341"/>
      <c r="PIT44" s="341"/>
      <c r="PIU44" s="341"/>
      <c r="PIV44" s="341"/>
      <c r="PIW44" s="341"/>
      <c r="PIX44" s="341"/>
      <c r="PIY44" s="341"/>
      <c r="PIZ44" s="341"/>
      <c r="PJA44" s="341"/>
      <c r="PJB44" s="341"/>
      <c r="PJC44" s="341"/>
      <c r="PJD44" s="341"/>
      <c r="PJE44" s="341"/>
      <c r="PJF44" s="341"/>
      <c r="PJG44" s="341"/>
      <c r="PJH44" s="341"/>
      <c r="PJI44" s="341"/>
      <c r="PJJ44" s="341"/>
      <c r="PJK44" s="341"/>
      <c r="PJL44" s="341"/>
      <c r="PJM44" s="341"/>
      <c r="PJN44" s="341"/>
      <c r="PJO44" s="341"/>
      <c r="PJP44" s="341"/>
      <c r="PJQ44" s="341"/>
      <c r="PJR44" s="341"/>
      <c r="PJS44" s="341"/>
      <c r="PJT44" s="341"/>
      <c r="PJU44" s="341"/>
      <c r="PJV44" s="341"/>
      <c r="PJW44" s="341"/>
      <c r="PJX44" s="341"/>
      <c r="PJY44" s="341"/>
      <c r="PJZ44" s="341"/>
      <c r="PKA44" s="341"/>
      <c r="PKB44" s="341"/>
      <c r="PKC44" s="341"/>
      <c r="PKD44" s="341"/>
      <c r="PKE44" s="341"/>
      <c r="PKF44" s="341"/>
      <c r="PKG44" s="341"/>
      <c r="PKH44" s="341"/>
      <c r="PKI44" s="341"/>
      <c r="PKJ44" s="341"/>
      <c r="PKK44" s="341"/>
      <c r="PKL44" s="341"/>
      <c r="PKM44" s="341"/>
      <c r="PKN44" s="341"/>
      <c r="PKO44" s="341"/>
      <c r="PKP44" s="341"/>
      <c r="PKQ44" s="341"/>
      <c r="PKR44" s="341"/>
      <c r="PKS44" s="341"/>
      <c r="PKT44" s="341"/>
      <c r="PKU44" s="341"/>
      <c r="PKV44" s="341"/>
      <c r="PKW44" s="341"/>
      <c r="PKX44" s="341"/>
      <c r="PKY44" s="341"/>
      <c r="PKZ44" s="341"/>
      <c r="PLA44" s="341"/>
      <c r="PLB44" s="341"/>
      <c r="PLC44" s="341"/>
      <c r="PLD44" s="341"/>
      <c r="PLE44" s="341"/>
      <c r="PLF44" s="341"/>
      <c r="PLG44" s="341"/>
      <c r="PLH44" s="341"/>
      <c r="PLI44" s="341"/>
      <c r="PLJ44" s="341"/>
      <c r="PLK44" s="341"/>
      <c r="PLL44" s="341"/>
      <c r="PLM44" s="341"/>
      <c r="PLN44" s="341"/>
      <c r="PLO44" s="341"/>
      <c r="PLP44" s="341"/>
      <c r="PLQ44" s="341"/>
      <c r="PLR44" s="341"/>
      <c r="PLS44" s="341"/>
      <c r="PLT44" s="341"/>
      <c r="PLU44" s="341"/>
      <c r="PLV44" s="341"/>
      <c r="PLW44" s="341"/>
      <c r="PLX44" s="341"/>
      <c r="PLY44" s="341"/>
      <c r="PLZ44" s="341"/>
      <c r="PMA44" s="341"/>
      <c r="PMB44" s="341"/>
      <c r="PMC44" s="341"/>
      <c r="PMD44" s="341"/>
      <c r="PME44" s="341"/>
      <c r="PMF44" s="341"/>
      <c r="PMG44" s="341"/>
      <c r="PMH44" s="341"/>
      <c r="PMI44" s="341"/>
      <c r="PMJ44" s="341"/>
      <c r="PMK44" s="341"/>
      <c r="PML44" s="341"/>
      <c r="PMM44" s="341"/>
      <c r="PMN44" s="341"/>
      <c r="PMO44" s="341"/>
      <c r="PMP44" s="341"/>
      <c r="PMQ44" s="341"/>
      <c r="PMR44" s="341"/>
      <c r="PMS44" s="341"/>
      <c r="PMT44" s="341"/>
      <c r="PMU44" s="341"/>
      <c r="PMV44" s="341"/>
      <c r="PMW44" s="341"/>
      <c r="PMX44" s="341"/>
      <c r="PMY44" s="341"/>
      <c r="PMZ44" s="341"/>
      <c r="PNA44" s="341"/>
      <c r="PNB44" s="341"/>
      <c r="PNC44" s="341"/>
      <c r="PND44" s="341"/>
      <c r="PNE44" s="341"/>
      <c r="PNF44" s="341"/>
      <c r="PNG44" s="341"/>
      <c r="PNH44" s="341"/>
      <c r="PNI44" s="341"/>
      <c r="PNJ44" s="341"/>
      <c r="PNK44" s="341"/>
      <c r="PNL44" s="341"/>
      <c r="PNM44" s="341"/>
      <c r="PNN44" s="341"/>
      <c r="PNO44" s="341"/>
      <c r="PNP44" s="341"/>
      <c r="PNQ44" s="341"/>
      <c r="PNR44" s="341"/>
      <c r="PNS44" s="341"/>
      <c r="PNT44" s="341"/>
      <c r="PNU44" s="341"/>
      <c r="PNV44" s="341"/>
      <c r="PNW44" s="341"/>
      <c r="PNX44" s="341"/>
      <c r="PNY44" s="341"/>
      <c r="PNZ44" s="341"/>
      <c r="POA44" s="341"/>
      <c r="POB44" s="341"/>
      <c r="POC44" s="341"/>
      <c r="POD44" s="341"/>
      <c r="POE44" s="341"/>
      <c r="POF44" s="341"/>
      <c r="POG44" s="341"/>
      <c r="POH44" s="341"/>
      <c r="POI44" s="341"/>
      <c r="POJ44" s="341"/>
      <c r="POK44" s="341"/>
      <c r="POL44" s="341"/>
      <c r="POM44" s="341"/>
      <c r="PON44" s="341"/>
      <c r="POO44" s="341"/>
      <c r="POP44" s="341"/>
      <c r="POQ44" s="341"/>
      <c r="POR44" s="341"/>
      <c r="POS44" s="341"/>
      <c r="POT44" s="341"/>
      <c r="POU44" s="341"/>
      <c r="POV44" s="341"/>
      <c r="POW44" s="341"/>
      <c r="POX44" s="341"/>
      <c r="POY44" s="341"/>
      <c r="POZ44" s="341"/>
      <c r="PPA44" s="341"/>
      <c r="PPB44" s="341"/>
      <c r="PPC44" s="341"/>
      <c r="PPD44" s="341"/>
      <c r="PPE44" s="341"/>
      <c r="PPF44" s="341"/>
      <c r="PPG44" s="341"/>
      <c r="PPH44" s="341"/>
      <c r="PPI44" s="341"/>
      <c r="PPJ44" s="341"/>
      <c r="PPK44" s="341"/>
      <c r="PPL44" s="341"/>
      <c r="PPM44" s="341"/>
      <c r="PPN44" s="341"/>
      <c r="PPO44" s="341"/>
      <c r="PPP44" s="341"/>
      <c r="PPQ44" s="341"/>
      <c r="PPR44" s="341"/>
      <c r="PPS44" s="341"/>
      <c r="PPT44" s="341"/>
      <c r="PPU44" s="341"/>
      <c r="PPV44" s="341"/>
      <c r="PPW44" s="341"/>
      <c r="PPX44" s="341"/>
      <c r="PPY44" s="341"/>
      <c r="PPZ44" s="341"/>
      <c r="PQA44" s="341"/>
      <c r="PQB44" s="341"/>
      <c r="PQC44" s="341"/>
      <c r="PQD44" s="341"/>
      <c r="PQE44" s="341"/>
      <c r="PQF44" s="341"/>
      <c r="PQG44" s="341"/>
      <c r="PQH44" s="341"/>
      <c r="PQI44" s="341"/>
      <c r="PQJ44" s="341"/>
      <c r="PQK44" s="341"/>
      <c r="PQL44" s="341"/>
      <c r="PQM44" s="341"/>
      <c r="PQN44" s="341"/>
      <c r="PQO44" s="341"/>
      <c r="PQP44" s="341"/>
      <c r="PQQ44" s="341"/>
      <c r="PQR44" s="341"/>
      <c r="PQS44" s="341"/>
      <c r="PQT44" s="341"/>
      <c r="PQU44" s="341"/>
      <c r="PQV44" s="341"/>
      <c r="PQW44" s="341"/>
      <c r="PQX44" s="341"/>
      <c r="PQY44" s="341"/>
      <c r="PQZ44" s="341"/>
      <c r="PRA44" s="341"/>
      <c r="PRB44" s="341"/>
      <c r="PRC44" s="341"/>
      <c r="PRD44" s="341"/>
      <c r="PRE44" s="341"/>
      <c r="PRF44" s="341"/>
      <c r="PRG44" s="341"/>
      <c r="PRH44" s="341"/>
      <c r="PRI44" s="341"/>
      <c r="PRJ44" s="341"/>
      <c r="PRK44" s="341"/>
      <c r="PRL44" s="341"/>
      <c r="PRM44" s="341"/>
      <c r="PRN44" s="341"/>
      <c r="PRO44" s="341"/>
      <c r="PRP44" s="341"/>
      <c r="PRQ44" s="341"/>
      <c r="PRR44" s="341"/>
      <c r="PRS44" s="341"/>
      <c r="PRT44" s="341"/>
      <c r="PRU44" s="341"/>
      <c r="PRV44" s="341"/>
      <c r="PRW44" s="341"/>
      <c r="PRX44" s="341"/>
      <c r="PRY44" s="341"/>
      <c r="PRZ44" s="341"/>
      <c r="PSA44" s="341"/>
      <c r="PSB44" s="341"/>
      <c r="PSC44" s="341"/>
      <c r="PSD44" s="341"/>
      <c r="PSE44" s="341"/>
      <c r="PSF44" s="341"/>
      <c r="PSG44" s="341"/>
      <c r="PSH44" s="341"/>
      <c r="PSI44" s="341"/>
      <c r="PSJ44" s="341"/>
      <c r="PSK44" s="341"/>
      <c r="PSL44" s="341"/>
      <c r="PSM44" s="341"/>
      <c r="PSN44" s="341"/>
      <c r="PSO44" s="341"/>
      <c r="PSP44" s="341"/>
      <c r="PSQ44" s="341"/>
      <c r="PSR44" s="341"/>
      <c r="PSS44" s="341"/>
      <c r="PST44" s="341"/>
      <c r="PSU44" s="341"/>
      <c r="PSV44" s="341"/>
      <c r="PSW44" s="341"/>
      <c r="PSX44" s="341"/>
      <c r="PSY44" s="341"/>
      <c r="PSZ44" s="341"/>
      <c r="PTA44" s="341"/>
      <c r="PTB44" s="341"/>
      <c r="PTC44" s="341"/>
      <c r="PTD44" s="341"/>
      <c r="PTE44" s="341"/>
      <c r="PTF44" s="341"/>
      <c r="PTG44" s="341"/>
      <c r="PTH44" s="341"/>
      <c r="PTI44" s="341"/>
      <c r="PTJ44" s="341"/>
      <c r="PTK44" s="341"/>
      <c r="PTL44" s="341"/>
      <c r="PTM44" s="341"/>
      <c r="PTN44" s="341"/>
      <c r="PTO44" s="341"/>
      <c r="PTP44" s="341"/>
      <c r="PTQ44" s="341"/>
      <c r="PTR44" s="341"/>
      <c r="PTS44" s="341"/>
      <c r="PTT44" s="341"/>
      <c r="PTU44" s="341"/>
      <c r="PTV44" s="341"/>
      <c r="PTW44" s="341"/>
      <c r="PTX44" s="341"/>
      <c r="PTY44" s="341"/>
      <c r="PTZ44" s="341"/>
      <c r="PUA44" s="341"/>
      <c r="PUB44" s="341"/>
      <c r="PUC44" s="341"/>
      <c r="PUD44" s="341"/>
      <c r="PUE44" s="341"/>
      <c r="PUF44" s="341"/>
      <c r="PUG44" s="341"/>
      <c r="PUH44" s="341"/>
      <c r="PUI44" s="341"/>
      <c r="PUJ44" s="341"/>
      <c r="PUK44" s="341"/>
      <c r="PUL44" s="341"/>
      <c r="PUM44" s="341"/>
      <c r="PUN44" s="341"/>
      <c r="PUO44" s="341"/>
      <c r="PUP44" s="341"/>
      <c r="PUQ44" s="341"/>
      <c r="PUR44" s="341"/>
      <c r="PUS44" s="341"/>
      <c r="PUT44" s="341"/>
      <c r="PUU44" s="341"/>
      <c r="PUV44" s="341"/>
      <c r="PUW44" s="341"/>
      <c r="PUX44" s="341"/>
      <c r="PUY44" s="341"/>
      <c r="PUZ44" s="341"/>
      <c r="PVA44" s="341"/>
      <c r="PVB44" s="341"/>
      <c r="PVC44" s="341"/>
      <c r="PVD44" s="341"/>
      <c r="PVE44" s="341"/>
      <c r="PVF44" s="341"/>
      <c r="PVG44" s="341"/>
      <c r="PVH44" s="341"/>
      <c r="PVI44" s="341"/>
      <c r="PVJ44" s="341"/>
      <c r="PVK44" s="341"/>
      <c r="PVL44" s="341"/>
      <c r="PVM44" s="341"/>
      <c r="PVN44" s="341"/>
      <c r="PVO44" s="341"/>
      <c r="PVP44" s="341"/>
      <c r="PVQ44" s="341"/>
      <c r="PVR44" s="341"/>
      <c r="PVS44" s="341"/>
      <c r="PVT44" s="341"/>
      <c r="PVU44" s="341"/>
      <c r="PVV44" s="341"/>
      <c r="PVW44" s="341"/>
      <c r="PVX44" s="341"/>
      <c r="PVY44" s="341"/>
      <c r="PVZ44" s="341"/>
      <c r="PWA44" s="341"/>
      <c r="PWB44" s="341"/>
      <c r="PWC44" s="341"/>
      <c r="PWD44" s="341"/>
      <c r="PWE44" s="341"/>
      <c r="PWF44" s="341"/>
      <c r="PWG44" s="341"/>
      <c r="PWH44" s="341"/>
      <c r="PWI44" s="341"/>
      <c r="PWJ44" s="341"/>
      <c r="PWK44" s="341"/>
      <c r="PWL44" s="341"/>
      <c r="PWM44" s="341"/>
      <c r="PWN44" s="341"/>
      <c r="PWO44" s="341"/>
      <c r="PWP44" s="341"/>
      <c r="PWQ44" s="341"/>
      <c r="PWR44" s="341"/>
      <c r="PWS44" s="341"/>
      <c r="PWT44" s="341"/>
      <c r="PWU44" s="341"/>
      <c r="PWV44" s="341"/>
      <c r="PWW44" s="341"/>
      <c r="PWX44" s="341"/>
      <c r="PWY44" s="341"/>
      <c r="PWZ44" s="341"/>
      <c r="PXA44" s="341"/>
      <c r="PXB44" s="341"/>
      <c r="PXC44" s="341"/>
      <c r="PXD44" s="341"/>
      <c r="PXE44" s="341"/>
      <c r="PXF44" s="341"/>
      <c r="PXG44" s="341"/>
      <c r="PXH44" s="341"/>
      <c r="PXI44" s="341"/>
      <c r="PXJ44" s="341"/>
      <c r="PXK44" s="341"/>
      <c r="PXL44" s="341"/>
      <c r="PXM44" s="341"/>
      <c r="PXN44" s="341"/>
      <c r="PXO44" s="341"/>
      <c r="PXP44" s="341"/>
      <c r="PXQ44" s="341"/>
      <c r="PXR44" s="341"/>
      <c r="PXS44" s="341"/>
      <c r="PXT44" s="341"/>
      <c r="PXU44" s="341"/>
      <c r="PXV44" s="341"/>
      <c r="PXW44" s="341"/>
      <c r="PXX44" s="341"/>
      <c r="PXY44" s="341"/>
      <c r="PXZ44" s="341"/>
      <c r="PYA44" s="341"/>
      <c r="PYB44" s="341"/>
      <c r="PYC44" s="341"/>
      <c r="PYD44" s="341"/>
      <c r="PYE44" s="341"/>
      <c r="PYF44" s="341"/>
      <c r="PYG44" s="341"/>
      <c r="PYH44" s="341"/>
      <c r="PYI44" s="341"/>
      <c r="PYJ44" s="341"/>
      <c r="PYK44" s="341"/>
      <c r="PYL44" s="341"/>
      <c r="PYM44" s="341"/>
      <c r="PYN44" s="341"/>
      <c r="PYO44" s="341"/>
      <c r="PYP44" s="341"/>
      <c r="PYQ44" s="341"/>
      <c r="PYR44" s="341"/>
      <c r="PYS44" s="341"/>
      <c r="PYT44" s="341"/>
      <c r="PYU44" s="341"/>
      <c r="PYV44" s="341"/>
      <c r="PYW44" s="341"/>
      <c r="PYX44" s="341"/>
      <c r="PYY44" s="341"/>
      <c r="PYZ44" s="341"/>
      <c r="PZA44" s="341"/>
      <c r="PZB44" s="341"/>
      <c r="PZC44" s="341"/>
      <c r="PZD44" s="341"/>
      <c r="PZE44" s="341"/>
      <c r="PZF44" s="341"/>
      <c r="PZG44" s="341"/>
      <c r="PZH44" s="341"/>
      <c r="PZI44" s="341"/>
      <c r="PZJ44" s="341"/>
      <c r="PZK44" s="341"/>
      <c r="PZL44" s="341"/>
      <c r="PZM44" s="341"/>
      <c r="PZN44" s="341"/>
      <c r="PZO44" s="341"/>
      <c r="PZP44" s="341"/>
      <c r="PZQ44" s="341"/>
      <c r="PZR44" s="341"/>
      <c r="PZS44" s="341"/>
      <c r="PZT44" s="341"/>
      <c r="PZU44" s="341"/>
      <c r="PZV44" s="341"/>
      <c r="PZW44" s="341"/>
      <c r="PZX44" s="341"/>
      <c r="PZY44" s="341"/>
      <c r="PZZ44" s="341"/>
      <c r="QAA44" s="341"/>
      <c r="QAB44" s="341"/>
      <c r="QAC44" s="341"/>
      <c r="QAD44" s="341"/>
      <c r="QAE44" s="341"/>
      <c r="QAF44" s="341"/>
      <c r="QAG44" s="341"/>
      <c r="QAH44" s="341"/>
      <c r="QAI44" s="341"/>
      <c r="QAJ44" s="341"/>
      <c r="QAK44" s="341"/>
      <c r="QAL44" s="341"/>
      <c r="QAM44" s="341"/>
      <c r="QAN44" s="341"/>
      <c r="QAO44" s="341"/>
      <c r="QAP44" s="341"/>
      <c r="QAQ44" s="341"/>
      <c r="QAR44" s="341"/>
      <c r="QAS44" s="341"/>
      <c r="QAT44" s="341"/>
      <c r="QAU44" s="341"/>
      <c r="QAV44" s="341"/>
      <c r="QAW44" s="341"/>
      <c r="QAX44" s="341"/>
      <c r="QAY44" s="341"/>
      <c r="QAZ44" s="341"/>
      <c r="QBA44" s="341"/>
      <c r="QBB44" s="341"/>
      <c r="QBC44" s="341"/>
      <c r="QBD44" s="341"/>
      <c r="QBE44" s="341"/>
      <c r="QBF44" s="341"/>
      <c r="QBG44" s="341"/>
      <c r="QBH44" s="341"/>
      <c r="QBI44" s="341"/>
      <c r="QBJ44" s="341"/>
      <c r="QBK44" s="341"/>
      <c r="QBL44" s="341"/>
      <c r="QBM44" s="341"/>
      <c r="QBN44" s="341"/>
      <c r="QBO44" s="341"/>
      <c r="QBP44" s="341"/>
      <c r="QBQ44" s="341"/>
      <c r="QBR44" s="341"/>
      <c r="QBS44" s="341"/>
      <c r="QBT44" s="341"/>
      <c r="QBU44" s="341"/>
      <c r="QBV44" s="341"/>
      <c r="QBW44" s="341"/>
      <c r="QBX44" s="341"/>
      <c r="QBY44" s="341"/>
      <c r="QBZ44" s="341"/>
      <c r="QCA44" s="341"/>
      <c r="QCB44" s="341"/>
      <c r="QCC44" s="341"/>
      <c r="QCD44" s="341"/>
      <c r="QCE44" s="341"/>
      <c r="QCF44" s="341"/>
      <c r="QCG44" s="341"/>
      <c r="QCH44" s="341"/>
      <c r="QCI44" s="341"/>
      <c r="QCJ44" s="341"/>
      <c r="QCK44" s="341"/>
      <c r="QCL44" s="341"/>
      <c r="QCM44" s="341"/>
      <c r="QCN44" s="341"/>
      <c r="QCO44" s="341"/>
      <c r="QCP44" s="341"/>
      <c r="QCQ44" s="341"/>
      <c r="QCR44" s="341"/>
      <c r="QCS44" s="341"/>
      <c r="QCT44" s="341"/>
      <c r="QCU44" s="341"/>
      <c r="QCV44" s="341"/>
      <c r="QCW44" s="341"/>
      <c r="QCX44" s="341"/>
      <c r="QCY44" s="341"/>
      <c r="QCZ44" s="341"/>
      <c r="QDA44" s="341"/>
      <c r="QDB44" s="341"/>
      <c r="QDC44" s="341"/>
      <c r="QDD44" s="341"/>
      <c r="QDE44" s="341"/>
      <c r="QDF44" s="341"/>
      <c r="QDG44" s="341"/>
      <c r="QDH44" s="341"/>
      <c r="QDI44" s="341"/>
      <c r="QDJ44" s="341"/>
      <c r="QDK44" s="341"/>
      <c r="QDL44" s="341"/>
      <c r="QDM44" s="341"/>
      <c r="QDN44" s="341"/>
      <c r="QDO44" s="341"/>
      <c r="QDP44" s="341"/>
      <c r="QDQ44" s="341"/>
      <c r="QDR44" s="341"/>
      <c r="QDS44" s="341"/>
      <c r="QDT44" s="341"/>
      <c r="QDU44" s="341"/>
      <c r="QDV44" s="341"/>
      <c r="QDW44" s="341"/>
      <c r="QDX44" s="341"/>
      <c r="QDY44" s="341"/>
      <c r="QDZ44" s="341"/>
      <c r="QEA44" s="341"/>
      <c r="QEB44" s="341"/>
      <c r="QEC44" s="341"/>
      <c r="QED44" s="341"/>
      <c r="QEE44" s="341"/>
      <c r="QEF44" s="341"/>
      <c r="QEG44" s="341"/>
      <c r="QEH44" s="341"/>
      <c r="QEI44" s="341"/>
      <c r="QEJ44" s="341"/>
      <c r="QEK44" s="341"/>
      <c r="QEL44" s="341"/>
      <c r="QEM44" s="341"/>
      <c r="QEN44" s="341"/>
      <c r="QEO44" s="341"/>
      <c r="QEP44" s="341"/>
      <c r="QEQ44" s="341"/>
      <c r="QER44" s="341"/>
      <c r="QES44" s="341"/>
      <c r="QET44" s="341"/>
      <c r="QEU44" s="341"/>
      <c r="QEV44" s="341"/>
      <c r="QEW44" s="341"/>
      <c r="QEX44" s="341"/>
      <c r="QEY44" s="341"/>
      <c r="QEZ44" s="341"/>
      <c r="QFA44" s="341"/>
      <c r="QFB44" s="341"/>
      <c r="QFC44" s="341"/>
      <c r="QFD44" s="341"/>
      <c r="QFE44" s="341"/>
      <c r="QFF44" s="341"/>
      <c r="QFG44" s="341"/>
      <c r="QFH44" s="341"/>
      <c r="QFI44" s="341"/>
      <c r="QFJ44" s="341"/>
      <c r="QFK44" s="341"/>
      <c r="QFL44" s="341"/>
      <c r="QFM44" s="341"/>
      <c r="QFN44" s="341"/>
      <c r="QFO44" s="341"/>
      <c r="QFP44" s="341"/>
      <c r="QFQ44" s="341"/>
      <c r="QFR44" s="341"/>
      <c r="QFS44" s="341"/>
      <c r="QFT44" s="341"/>
      <c r="QFU44" s="341"/>
      <c r="QFV44" s="341"/>
      <c r="QFW44" s="341"/>
      <c r="QFX44" s="341"/>
      <c r="QFY44" s="341"/>
      <c r="QFZ44" s="341"/>
      <c r="QGA44" s="341"/>
      <c r="QGB44" s="341"/>
      <c r="QGC44" s="341"/>
      <c r="QGD44" s="341"/>
      <c r="QGE44" s="341"/>
      <c r="QGF44" s="341"/>
      <c r="QGG44" s="341"/>
      <c r="QGH44" s="341"/>
      <c r="QGI44" s="341"/>
      <c r="QGJ44" s="341"/>
      <c r="QGK44" s="341"/>
      <c r="QGL44" s="341"/>
      <c r="QGM44" s="341"/>
      <c r="QGN44" s="341"/>
      <c r="QGO44" s="341"/>
      <c r="QGP44" s="341"/>
      <c r="QGQ44" s="341"/>
      <c r="QGR44" s="341"/>
      <c r="QGS44" s="341"/>
      <c r="QGT44" s="341"/>
      <c r="QGU44" s="341"/>
      <c r="QGV44" s="341"/>
      <c r="QGW44" s="341"/>
      <c r="QGX44" s="341"/>
      <c r="QGY44" s="341"/>
      <c r="QGZ44" s="341"/>
      <c r="QHA44" s="341"/>
      <c r="QHB44" s="341"/>
      <c r="QHC44" s="341"/>
      <c r="QHD44" s="341"/>
      <c r="QHE44" s="341"/>
      <c r="QHF44" s="341"/>
      <c r="QHG44" s="341"/>
      <c r="QHH44" s="341"/>
      <c r="QHI44" s="341"/>
      <c r="QHJ44" s="341"/>
      <c r="QHK44" s="341"/>
      <c r="QHL44" s="341"/>
      <c r="QHM44" s="341"/>
      <c r="QHN44" s="341"/>
      <c r="QHO44" s="341"/>
      <c r="QHP44" s="341"/>
      <c r="QHQ44" s="341"/>
      <c r="QHR44" s="341"/>
      <c r="QHS44" s="341"/>
      <c r="QHT44" s="341"/>
      <c r="QHU44" s="341"/>
      <c r="QHV44" s="341"/>
      <c r="QHW44" s="341"/>
      <c r="QHX44" s="341"/>
      <c r="QHY44" s="341"/>
      <c r="QHZ44" s="341"/>
      <c r="QIA44" s="341"/>
      <c r="QIB44" s="341"/>
      <c r="QIC44" s="341"/>
      <c r="QID44" s="341"/>
      <c r="QIE44" s="341"/>
      <c r="QIF44" s="341"/>
      <c r="QIG44" s="341"/>
      <c r="QIH44" s="341"/>
      <c r="QII44" s="341"/>
      <c r="QIJ44" s="341"/>
      <c r="QIK44" s="341"/>
      <c r="QIL44" s="341"/>
      <c r="QIM44" s="341"/>
      <c r="QIN44" s="341"/>
      <c r="QIO44" s="341"/>
      <c r="QIP44" s="341"/>
      <c r="QIQ44" s="341"/>
      <c r="QIR44" s="341"/>
      <c r="QIS44" s="341"/>
      <c r="QIT44" s="341"/>
      <c r="QIU44" s="341"/>
      <c r="QIV44" s="341"/>
      <c r="QIW44" s="341"/>
      <c r="QIX44" s="341"/>
      <c r="QIY44" s="341"/>
      <c r="QIZ44" s="341"/>
      <c r="QJA44" s="341"/>
      <c r="QJB44" s="341"/>
      <c r="QJC44" s="341"/>
      <c r="QJD44" s="341"/>
      <c r="QJE44" s="341"/>
      <c r="QJF44" s="341"/>
      <c r="QJG44" s="341"/>
      <c r="QJH44" s="341"/>
      <c r="QJI44" s="341"/>
      <c r="QJJ44" s="341"/>
      <c r="QJK44" s="341"/>
      <c r="QJL44" s="341"/>
      <c r="QJM44" s="341"/>
      <c r="QJN44" s="341"/>
      <c r="QJO44" s="341"/>
      <c r="QJP44" s="341"/>
      <c r="QJQ44" s="341"/>
      <c r="QJR44" s="341"/>
      <c r="QJS44" s="341"/>
      <c r="QJT44" s="341"/>
      <c r="QJU44" s="341"/>
      <c r="QJV44" s="341"/>
      <c r="QJW44" s="341"/>
      <c r="QJX44" s="341"/>
      <c r="QJY44" s="341"/>
      <c r="QJZ44" s="341"/>
      <c r="QKA44" s="341"/>
      <c r="QKB44" s="341"/>
      <c r="QKC44" s="341"/>
      <c r="QKD44" s="341"/>
      <c r="QKE44" s="341"/>
      <c r="QKF44" s="341"/>
      <c r="QKG44" s="341"/>
      <c r="QKH44" s="341"/>
      <c r="QKI44" s="341"/>
      <c r="QKJ44" s="341"/>
      <c r="QKK44" s="341"/>
      <c r="QKL44" s="341"/>
      <c r="QKM44" s="341"/>
      <c r="QKN44" s="341"/>
      <c r="QKO44" s="341"/>
      <c r="QKP44" s="341"/>
      <c r="QKQ44" s="341"/>
      <c r="QKR44" s="341"/>
      <c r="QKS44" s="341"/>
      <c r="QKT44" s="341"/>
      <c r="QKU44" s="341"/>
      <c r="QKV44" s="341"/>
      <c r="QKW44" s="341"/>
      <c r="QKX44" s="341"/>
      <c r="QKY44" s="341"/>
      <c r="QKZ44" s="341"/>
      <c r="QLA44" s="341"/>
      <c r="QLB44" s="341"/>
      <c r="QLC44" s="341"/>
      <c r="QLD44" s="341"/>
      <c r="QLE44" s="341"/>
      <c r="QLF44" s="341"/>
      <c r="QLG44" s="341"/>
      <c r="QLH44" s="341"/>
      <c r="QLI44" s="341"/>
      <c r="QLJ44" s="341"/>
      <c r="QLK44" s="341"/>
      <c r="QLL44" s="341"/>
      <c r="QLM44" s="341"/>
      <c r="QLN44" s="341"/>
      <c r="QLO44" s="341"/>
      <c r="QLP44" s="341"/>
      <c r="QLQ44" s="341"/>
      <c r="QLR44" s="341"/>
      <c r="QLS44" s="341"/>
      <c r="QLT44" s="341"/>
      <c r="QLU44" s="341"/>
      <c r="QLV44" s="341"/>
      <c r="QLW44" s="341"/>
      <c r="QLX44" s="341"/>
      <c r="QLY44" s="341"/>
      <c r="QLZ44" s="341"/>
      <c r="QMA44" s="341"/>
      <c r="QMB44" s="341"/>
      <c r="QMC44" s="341"/>
      <c r="QMD44" s="341"/>
      <c r="QME44" s="341"/>
      <c r="QMF44" s="341"/>
      <c r="QMG44" s="341"/>
      <c r="QMH44" s="341"/>
      <c r="QMI44" s="341"/>
      <c r="QMJ44" s="341"/>
      <c r="QMK44" s="341"/>
      <c r="QML44" s="341"/>
      <c r="QMM44" s="341"/>
      <c r="QMN44" s="341"/>
      <c r="QMO44" s="341"/>
      <c r="QMP44" s="341"/>
      <c r="QMQ44" s="341"/>
      <c r="QMR44" s="341"/>
      <c r="QMS44" s="341"/>
      <c r="QMT44" s="341"/>
      <c r="QMU44" s="341"/>
      <c r="QMV44" s="341"/>
      <c r="QMW44" s="341"/>
      <c r="QMX44" s="341"/>
      <c r="QMY44" s="341"/>
      <c r="QMZ44" s="341"/>
      <c r="QNA44" s="341"/>
      <c r="QNB44" s="341"/>
      <c r="QNC44" s="341"/>
      <c r="QND44" s="341"/>
      <c r="QNE44" s="341"/>
      <c r="QNF44" s="341"/>
      <c r="QNG44" s="341"/>
      <c r="QNH44" s="341"/>
      <c r="QNI44" s="341"/>
      <c r="QNJ44" s="341"/>
      <c r="QNK44" s="341"/>
      <c r="QNL44" s="341"/>
      <c r="QNM44" s="341"/>
      <c r="QNN44" s="341"/>
      <c r="QNO44" s="341"/>
      <c r="QNP44" s="341"/>
      <c r="QNQ44" s="341"/>
      <c r="QNR44" s="341"/>
      <c r="QNS44" s="341"/>
      <c r="QNT44" s="341"/>
      <c r="QNU44" s="341"/>
      <c r="QNV44" s="341"/>
      <c r="QNW44" s="341"/>
      <c r="QNX44" s="341"/>
      <c r="QNY44" s="341"/>
      <c r="QNZ44" s="341"/>
      <c r="QOA44" s="341"/>
      <c r="QOB44" s="341"/>
      <c r="QOC44" s="341"/>
      <c r="QOD44" s="341"/>
      <c r="QOE44" s="341"/>
      <c r="QOF44" s="341"/>
      <c r="QOG44" s="341"/>
      <c r="QOH44" s="341"/>
      <c r="QOI44" s="341"/>
      <c r="QOJ44" s="341"/>
      <c r="QOK44" s="341"/>
      <c r="QOL44" s="341"/>
      <c r="QOM44" s="341"/>
      <c r="QON44" s="341"/>
      <c r="QOO44" s="341"/>
      <c r="QOP44" s="341"/>
      <c r="QOQ44" s="341"/>
      <c r="QOR44" s="341"/>
      <c r="QOS44" s="341"/>
      <c r="QOT44" s="341"/>
      <c r="QOU44" s="341"/>
      <c r="QOV44" s="341"/>
      <c r="QOW44" s="341"/>
      <c r="QOX44" s="341"/>
      <c r="QOY44" s="341"/>
      <c r="QOZ44" s="341"/>
      <c r="QPA44" s="341"/>
      <c r="QPB44" s="341"/>
      <c r="QPC44" s="341"/>
      <c r="QPD44" s="341"/>
      <c r="QPE44" s="341"/>
      <c r="QPF44" s="341"/>
      <c r="QPG44" s="341"/>
      <c r="QPH44" s="341"/>
      <c r="QPI44" s="341"/>
      <c r="QPJ44" s="341"/>
      <c r="QPK44" s="341"/>
      <c r="QPL44" s="341"/>
      <c r="QPM44" s="341"/>
      <c r="QPN44" s="341"/>
      <c r="QPO44" s="341"/>
      <c r="QPP44" s="341"/>
      <c r="QPQ44" s="341"/>
      <c r="QPR44" s="341"/>
      <c r="QPS44" s="341"/>
      <c r="QPT44" s="341"/>
      <c r="QPU44" s="341"/>
      <c r="QPV44" s="341"/>
      <c r="QPW44" s="341"/>
      <c r="QPX44" s="341"/>
      <c r="QPY44" s="341"/>
      <c r="QPZ44" s="341"/>
      <c r="QQA44" s="341"/>
      <c r="QQB44" s="341"/>
      <c r="QQC44" s="341"/>
      <c r="QQD44" s="341"/>
      <c r="QQE44" s="341"/>
      <c r="QQF44" s="341"/>
      <c r="QQG44" s="341"/>
      <c r="QQH44" s="341"/>
      <c r="QQI44" s="341"/>
      <c r="QQJ44" s="341"/>
      <c r="QQK44" s="341"/>
      <c r="QQL44" s="341"/>
      <c r="QQM44" s="341"/>
      <c r="QQN44" s="341"/>
      <c r="QQO44" s="341"/>
      <c r="QQP44" s="341"/>
      <c r="QQQ44" s="341"/>
      <c r="QQR44" s="341"/>
      <c r="QQS44" s="341"/>
      <c r="QQT44" s="341"/>
      <c r="QQU44" s="341"/>
      <c r="QQV44" s="341"/>
      <c r="QQW44" s="341"/>
      <c r="QQX44" s="341"/>
      <c r="QQY44" s="341"/>
      <c r="QQZ44" s="341"/>
      <c r="QRA44" s="341"/>
      <c r="QRB44" s="341"/>
      <c r="QRC44" s="341"/>
      <c r="QRD44" s="341"/>
      <c r="QRE44" s="341"/>
      <c r="QRF44" s="341"/>
      <c r="QRG44" s="341"/>
      <c r="QRH44" s="341"/>
      <c r="QRI44" s="341"/>
      <c r="QRJ44" s="341"/>
      <c r="QRK44" s="341"/>
      <c r="QRL44" s="341"/>
      <c r="QRM44" s="341"/>
      <c r="QRN44" s="341"/>
      <c r="QRO44" s="341"/>
      <c r="QRP44" s="341"/>
      <c r="QRQ44" s="341"/>
      <c r="QRR44" s="341"/>
      <c r="QRS44" s="341"/>
      <c r="QRT44" s="341"/>
      <c r="QRU44" s="341"/>
      <c r="QRV44" s="341"/>
      <c r="QRW44" s="341"/>
      <c r="QRX44" s="341"/>
      <c r="QRY44" s="341"/>
      <c r="QRZ44" s="341"/>
      <c r="QSA44" s="341"/>
      <c r="QSB44" s="341"/>
      <c r="QSC44" s="341"/>
      <c r="QSD44" s="341"/>
      <c r="QSE44" s="341"/>
      <c r="QSF44" s="341"/>
      <c r="QSG44" s="341"/>
      <c r="QSH44" s="341"/>
      <c r="QSI44" s="341"/>
      <c r="QSJ44" s="341"/>
      <c r="QSK44" s="341"/>
      <c r="QSL44" s="341"/>
      <c r="QSM44" s="341"/>
      <c r="QSN44" s="341"/>
      <c r="QSO44" s="341"/>
      <c r="QSP44" s="341"/>
      <c r="QSQ44" s="341"/>
      <c r="QSR44" s="341"/>
      <c r="QSS44" s="341"/>
      <c r="QST44" s="341"/>
      <c r="QSU44" s="341"/>
      <c r="QSV44" s="341"/>
      <c r="QSW44" s="341"/>
      <c r="QSX44" s="341"/>
      <c r="QSY44" s="341"/>
      <c r="QSZ44" s="341"/>
      <c r="QTA44" s="341"/>
      <c r="QTB44" s="341"/>
      <c r="QTC44" s="341"/>
      <c r="QTD44" s="341"/>
      <c r="QTE44" s="341"/>
      <c r="QTF44" s="341"/>
      <c r="QTG44" s="341"/>
      <c r="QTH44" s="341"/>
      <c r="QTI44" s="341"/>
      <c r="QTJ44" s="341"/>
      <c r="QTK44" s="341"/>
      <c r="QTL44" s="341"/>
      <c r="QTM44" s="341"/>
      <c r="QTN44" s="341"/>
      <c r="QTO44" s="341"/>
      <c r="QTP44" s="341"/>
      <c r="QTQ44" s="341"/>
      <c r="QTR44" s="341"/>
      <c r="QTS44" s="341"/>
      <c r="QTT44" s="341"/>
      <c r="QTU44" s="341"/>
      <c r="QTV44" s="341"/>
      <c r="QTW44" s="341"/>
      <c r="QTX44" s="341"/>
      <c r="QTY44" s="341"/>
      <c r="QTZ44" s="341"/>
      <c r="QUA44" s="341"/>
      <c r="QUB44" s="341"/>
      <c r="QUC44" s="341"/>
      <c r="QUD44" s="341"/>
      <c r="QUE44" s="341"/>
      <c r="QUF44" s="341"/>
      <c r="QUG44" s="341"/>
      <c r="QUH44" s="341"/>
      <c r="QUI44" s="341"/>
      <c r="QUJ44" s="341"/>
      <c r="QUK44" s="341"/>
      <c r="QUL44" s="341"/>
      <c r="QUM44" s="341"/>
      <c r="QUN44" s="341"/>
      <c r="QUO44" s="341"/>
      <c r="QUP44" s="341"/>
      <c r="QUQ44" s="341"/>
      <c r="QUR44" s="341"/>
      <c r="QUS44" s="341"/>
      <c r="QUT44" s="341"/>
      <c r="QUU44" s="341"/>
      <c r="QUV44" s="341"/>
      <c r="QUW44" s="341"/>
      <c r="QUX44" s="341"/>
      <c r="QUY44" s="341"/>
      <c r="QUZ44" s="341"/>
      <c r="QVA44" s="341"/>
      <c r="QVB44" s="341"/>
      <c r="QVC44" s="341"/>
      <c r="QVD44" s="341"/>
      <c r="QVE44" s="341"/>
      <c r="QVF44" s="341"/>
      <c r="QVG44" s="341"/>
      <c r="QVH44" s="341"/>
      <c r="QVI44" s="341"/>
      <c r="QVJ44" s="341"/>
      <c r="QVK44" s="341"/>
      <c r="QVL44" s="341"/>
      <c r="QVM44" s="341"/>
      <c r="QVN44" s="341"/>
      <c r="QVO44" s="341"/>
      <c r="QVP44" s="341"/>
      <c r="QVQ44" s="341"/>
      <c r="QVR44" s="341"/>
      <c r="QVS44" s="341"/>
      <c r="QVT44" s="341"/>
      <c r="QVU44" s="341"/>
      <c r="QVV44" s="341"/>
      <c r="QVW44" s="341"/>
      <c r="QVX44" s="341"/>
      <c r="QVY44" s="341"/>
      <c r="QVZ44" s="341"/>
      <c r="QWA44" s="341"/>
      <c r="QWB44" s="341"/>
      <c r="QWC44" s="341"/>
      <c r="QWD44" s="341"/>
      <c r="QWE44" s="341"/>
      <c r="QWF44" s="341"/>
      <c r="QWG44" s="341"/>
      <c r="QWH44" s="341"/>
      <c r="QWI44" s="341"/>
      <c r="QWJ44" s="341"/>
      <c r="QWK44" s="341"/>
      <c r="QWL44" s="341"/>
      <c r="QWM44" s="341"/>
      <c r="QWN44" s="341"/>
      <c r="QWO44" s="341"/>
      <c r="QWP44" s="341"/>
      <c r="QWQ44" s="341"/>
      <c r="QWR44" s="341"/>
      <c r="QWS44" s="341"/>
      <c r="QWT44" s="341"/>
      <c r="QWU44" s="341"/>
      <c r="QWV44" s="341"/>
      <c r="QWW44" s="341"/>
      <c r="QWX44" s="341"/>
      <c r="QWY44" s="341"/>
      <c r="QWZ44" s="341"/>
      <c r="QXA44" s="341"/>
      <c r="QXB44" s="341"/>
      <c r="QXC44" s="341"/>
      <c r="QXD44" s="341"/>
      <c r="QXE44" s="341"/>
      <c r="QXF44" s="341"/>
      <c r="QXG44" s="341"/>
      <c r="QXH44" s="341"/>
      <c r="QXI44" s="341"/>
      <c r="QXJ44" s="341"/>
      <c r="QXK44" s="341"/>
      <c r="QXL44" s="341"/>
      <c r="QXM44" s="341"/>
      <c r="QXN44" s="341"/>
      <c r="QXO44" s="341"/>
      <c r="QXP44" s="341"/>
      <c r="QXQ44" s="341"/>
      <c r="QXR44" s="341"/>
      <c r="QXS44" s="341"/>
      <c r="QXT44" s="341"/>
      <c r="QXU44" s="341"/>
      <c r="QXV44" s="341"/>
      <c r="QXW44" s="341"/>
      <c r="QXX44" s="341"/>
      <c r="QXY44" s="341"/>
      <c r="QXZ44" s="341"/>
      <c r="QYA44" s="341"/>
      <c r="QYB44" s="341"/>
      <c r="QYC44" s="341"/>
      <c r="QYD44" s="341"/>
      <c r="QYE44" s="341"/>
      <c r="QYF44" s="341"/>
      <c r="QYG44" s="341"/>
      <c r="QYH44" s="341"/>
      <c r="QYI44" s="341"/>
      <c r="QYJ44" s="341"/>
      <c r="QYK44" s="341"/>
      <c r="QYL44" s="341"/>
      <c r="QYM44" s="341"/>
      <c r="QYN44" s="341"/>
      <c r="QYO44" s="341"/>
      <c r="QYP44" s="341"/>
      <c r="QYQ44" s="341"/>
      <c r="QYR44" s="341"/>
      <c r="QYS44" s="341"/>
      <c r="QYT44" s="341"/>
      <c r="QYU44" s="341"/>
      <c r="QYV44" s="341"/>
      <c r="QYW44" s="341"/>
      <c r="QYX44" s="341"/>
      <c r="QYY44" s="341"/>
      <c r="QYZ44" s="341"/>
      <c r="QZA44" s="341"/>
      <c r="QZB44" s="341"/>
      <c r="QZC44" s="341"/>
      <c r="QZD44" s="341"/>
      <c r="QZE44" s="341"/>
      <c r="QZF44" s="341"/>
      <c r="QZG44" s="341"/>
      <c r="QZH44" s="341"/>
      <c r="QZI44" s="341"/>
      <c r="QZJ44" s="341"/>
      <c r="QZK44" s="341"/>
      <c r="QZL44" s="341"/>
      <c r="QZM44" s="341"/>
      <c r="QZN44" s="341"/>
      <c r="QZO44" s="341"/>
      <c r="QZP44" s="341"/>
      <c r="QZQ44" s="341"/>
      <c r="QZR44" s="341"/>
      <c r="QZS44" s="341"/>
      <c r="QZT44" s="341"/>
      <c r="QZU44" s="341"/>
      <c r="QZV44" s="341"/>
      <c r="QZW44" s="341"/>
      <c r="QZX44" s="341"/>
      <c r="QZY44" s="341"/>
      <c r="QZZ44" s="341"/>
      <c r="RAA44" s="341"/>
      <c r="RAB44" s="341"/>
      <c r="RAC44" s="341"/>
      <c r="RAD44" s="341"/>
      <c r="RAE44" s="341"/>
      <c r="RAF44" s="341"/>
      <c r="RAG44" s="341"/>
      <c r="RAH44" s="341"/>
      <c r="RAI44" s="341"/>
      <c r="RAJ44" s="341"/>
      <c r="RAK44" s="341"/>
      <c r="RAL44" s="341"/>
      <c r="RAM44" s="341"/>
      <c r="RAN44" s="341"/>
      <c r="RAO44" s="341"/>
      <c r="RAP44" s="341"/>
      <c r="RAQ44" s="341"/>
      <c r="RAR44" s="341"/>
      <c r="RAS44" s="341"/>
      <c r="RAT44" s="341"/>
      <c r="RAU44" s="341"/>
      <c r="RAV44" s="341"/>
      <c r="RAW44" s="341"/>
      <c r="RAX44" s="341"/>
      <c r="RAY44" s="341"/>
      <c r="RAZ44" s="341"/>
      <c r="RBA44" s="341"/>
      <c r="RBB44" s="341"/>
      <c r="RBC44" s="341"/>
      <c r="RBD44" s="341"/>
      <c r="RBE44" s="341"/>
      <c r="RBF44" s="341"/>
      <c r="RBG44" s="341"/>
      <c r="RBH44" s="341"/>
      <c r="RBI44" s="341"/>
      <c r="RBJ44" s="341"/>
      <c r="RBK44" s="341"/>
      <c r="RBL44" s="341"/>
      <c r="RBM44" s="341"/>
      <c r="RBN44" s="341"/>
      <c r="RBO44" s="341"/>
      <c r="RBP44" s="341"/>
      <c r="RBQ44" s="341"/>
      <c r="RBR44" s="341"/>
      <c r="RBS44" s="341"/>
      <c r="RBT44" s="341"/>
      <c r="RBU44" s="341"/>
      <c r="RBV44" s="341"/>
      <c r="RBW44" s="341"/>
      <c r="RBX44" s="341"/>
      <c r="RBY44" s="341"/>
      <c r="RBZ44" s="341"/>
      <c r="RCA44" s="341"/>
      <c r="RCB44" s="341"/>
      <c r="RCC44" s="341"/>
      <c r="RCD44" s="341"/>
      <c r="RCE44" s="341"/>
      <c r="RCF44" s="341"/>
      <c r="RCG44" s="341"/>
      <c r="RCH44" s="341"/>
      <c r="RCI44" s="341"/>
      <c r="RCJ44" s="341"/>
      <c r="RCK44" s="341"/>
      <c r="RCL44" s="341"/>
      <c r="RCM44" s="341"/>
      <c r="RCN44" s="341"/>
      <c r="RCO44" s="341"/>
      <c r="RCP44" s="341"/>
      <c r="RCQ44" s="341"/>
      <c r="RCR44" s="341"/>
      <c r="RCS44" s="341"/>
      <c r="RCT44" s="341"/>
      <c r="RCU44" s="341"/>
      <c r="RCV44" s="341"/>
      <c r="RCW44" s="341"/>
      <c r="RCX44" s="341"/>
      <c r="RCY44" s="341"/>
      <c r="RCZ44" s="341"/>
      <c r="RDA44" s="341"/>
      <c r="RDB44" s="341"/>
      <c r="RDC44" s="341"/>
      <c r="RDD44" s="341"/>
      <c r="RDE44" s="341"/>
      <c r="RDF44" s="341"/>
      <c r="RDG44" s="341"/>
      <c r="RDH44" s="341"/>
      <c r="RDI44" s="341"/>
      <c r="RDJ44" s="341"/>
      <c r="RDK44" s="341"/>
      <c r="RDL44" s="341"/>
      <c r="RDM44" s="341"/>
      <c r="RDN44" s="341"/>
      <c r="RDO44" s="341"/>
      <c r="RDP44" s="341"/>
      <c r="RDQ44" s="341"/>
      <c r="RDR44" s="341"/>
      <c r="RDS44" s="341"/>
      <c r="RDT44" s="341"/>
      <c r="RDU44" s="341"/>
      <c r="RDV44" s="341"/>
      <c r="RDW44" s="341"/>
      <c r="RDX44" s="341"/>
      <c r="RDY44" s="341"/>
      <c r="RDZ44" s="341"/>
      <c r="REA44" s="341"/>
      <c r="REB44" s="341"/>
      <c r="REC44" s="341"/>
      <c r="RED44" s="341"/>
      <c r="REE44" s="341"/>
      <c r="REF44" s="341"/>
      <c r="REG44" s="341"/>
      <c r="REH44" s="341"/>
      <c r="REI44" s="341"/>
      <c r="REJ44" s="341"/>
      <c r="REK44" s="341"/>
      <c r="REL44" s="341"/>
      <c r="REM44" s="341"/>
      <c r="REN44" s="341"/>
      <c r="REO44" s="341"/>
      <c r="REP44" s="341"/>
      <c r="REQ44" s="341"/>
      <c r="RER44" s="341"/>
      <c r="RES44" s="341"/>
      <c r="RET44" s="341"/>
      <c r="REU44" s="341"/>
      <c r="REV44" s="341"/>
      <c r="REW44" s="341"/>
      <c r="REX44" s="341"/>
      <c r="REY44" s="341"/>
      <c r="REZ44" s="341"/>
      <c r="RFA44" s="341"/>
      <c r="RFB44" s="341"/>
      <c r="RFC44" s="341"/>
      <c r="RFD44" s="341"/>
      <c r="RFE44" s="341"/>
      <c r="RFF44" s="341"/>
      <c r="RFG44" s="341"/>
      <c r="RFH44" s="341"/>
      <c r="RFI44" s="341"/>
      <c r="RFJ44" s="341"/>
      <c r="RFK44" s="341"/>
      <c r="RFL44" s="341"/>
      <c r="RFM44" s="341"/>
      <c r="RFN44" s="341"/>
      <c r="RFO44" s="341"/>
      <c r="RFP44" s="341"/>
      <c r="RFQ44" s="341"/>
      <c r="RFR44" s="341"/>
      <c r="RFS44" s="341"/>
      <c r="RFT44" s="341"/>
      <c r="RFU44" s="341"/>
      <c r="RFV44" s="341"/>
      <c r="RFW44" s="341"/>
      <c r="RFX44" s="341"/>
      <c r="RFY44" s="341"/>
      <c r="RFZ44" s="341"/>
      <c r="RGA44" s="341"/>
      <c r="RGB44" s="341"/>
      <c r="RGC44" s="341"/>
      <c r="RGD44" s="341"/>
      <c r="RGE44" s="341"/>
      <c r="RGF44" s="341"/>
      <c r="RGG44" s="341"/>
      <c r="RGH44" s="341"/>
      <c r="RGI44" s="341"/>
      <c r="RGJ44" s="341"/>
      <c r="RGK44" s="341"/>
      <c r="RGL44" s="341"/>
      <c r="RGM44" s="341"/>
      <c r="RGN44" s="341"/>
      <c r="RGO44" s="341"/>
      <c r="RGP44" s="341"/>
      <c r="RGQ44" s="341"/>
      <c r="RGR44" s="341"/>
      <c r="RGS44" s="341"/>
      <c r="RGT44" s="341"/>
      <c r="RGU44" s="341"/>
      <c r="RGV44" s="341"/>
      <c r="RGW44" s="341"/>
      <c r="RGX44" s="341"/>
      <c r="RGY44" s="341"/>
      <c r="RGZ44" s="341"/>
      <c r="RHA44" s="341"/>
      <c r="RHB44" s="341"/>
      <c r="RHC44" s="341"/>
      <c r="RHD44" s="341"/>
      <c r="RHE44" s="341"/>
      <c r="RHF44" s="341"/>
      <c r="RHG44" s="341"/>
      <c r="RHH44" s="341"/>
      <c r="RHI44" s="341"/>
      <c r="RHJ44" s="341"/>
      <c r="RHK44" s="341"/>
      <c r="RHL44" s="341"/>
      <c r="RHM44" s="341"/>
      <c r="RHN44" s="341"/>
      <c r="RHO44" s="341"/>
      <c r="RHP44" s="341"/>
      <c r="RHQ44" s="341"/>
      <c r="RHR44" s="341"/>
      <c r="RHS44" s="341"/>
      <c r="RHT44" s="341"/>
      <c r="RHU44" s="341"/>
      <c r="RHV44" s="341"/>
      <c r="RHW44" s="341"/>
      <c r="RHX44" s="341"/>
      <c r="RHY44" s="341"/>
      <c r="RHZ44" s="341"/>
      <c r="RIA44" s="341"/>
      <c r="RIB44" s="341"/>
      <c r="RIC44" s="341"/>
      <c r="RID44" s="341"/>
      <c r="RIE44" s="341"/>
      <c r="RIF44" s="341"/>
      <c r="RIG44" s="341"/>
      <c r="RIH44" s="341"/>
      <c r="RII44" s="341"/>
      <c r="RIJ44" s="341"/>
      <c r="RIK44" s="341"/>
      <c r="RIL44" s="341"/>
      <c r="RIM44" s="341"/>
      <c r="RIN44" s="341"/>
      <c r="RIO44" s="341"/>
      <c r="RIP44" s="341"/>
      <c r="RIQ44" s="341"/>
      <c r="RIR44" s="341"/>
      <c r="RIS44" s="341"/>
      <c r="RIT44" s="341"/>
      <c r="RIU44" s="341"/>
      <c r="RIV44" s="341"/>
      <c r="RIW44" s="341"/>
      <c r="RIX44" s="341"/>
      <c r="RIY44" s="341"/>
      <c r="RIZ44" s="341"/>
      <c r="RJA44" s="341"/>
      <c r="RJB44" s="341"/>
      <c r="RJC44" s="341"/>
      <c r="RJD44" s="341"/>
      <c r="RJE44" s="341"/>
      <c r="RJF44" s="341"/>
      <c r="RJG44" s="341"/>
      <c r="RJH44" s="341"/>
      <c r="RJI44" s="341"/>
      <c r="RJJ44" s="341"/>
      <c r="RJK44" s="341"/>
      <c r="RJL44" s="341"/>
      <c r="RJM44" s="341"/>
      <c r="RJN44" s="341"/>
      <c r="RJO44" s="341"/>
      <c r="RJP44" s="341"/>
      <c r="RJQ44" s="341"/>
      <c r="RJR44" s="341"/>
      <c r="RJS44" s="341"/>
      <c r="RJT44" s="341"/>
      <c r="RJU44" s="341"/>
      <c r="RJV44" s="341"/>
      <c r="RJW44" s="341"/>
      <c r="RJX44" s="341"/>
      <c r="RJY44" s="341"/>
      <c r="RJZ44" s="341"/>
      <c r="RKA44" s="341"/>
      <c r="RKB44" s="341"/>
      <c r="RKC44" s="341"/>
      <c r="RKD44" s="341"/>
      <c r="RKE44" s="341"/>
      <c r="RKF44" s="341"/>
      <c r="RKG44" s="341"/>
      <c r="RKH44" s="341"/>
      <c r="RKI44" s="341"/>
      <c r="RKJ44" s="341"/>
      <c r="RKK44" s="341"/>
      <c r="RKL44" s="341"/>
      <c r="RKM44" s="341"/>
      <c r="RKN44" s="341"/>
      <c r="RKO44" s="341"/>
      <c r="RKP44" s="341"/>
      <c r="RKQ44" s="341"/>
      <c r="RKR44" s="341"/>
      <c r="RKS44" s="341"/>
      <c r="RKT44" s="341"/>
      <c r="RKU44" s="341"/>
      <c r="RKV44" s="341"/>
      <c r="RKW44" s="341"/>
      <c r="RKX44" s="341"/>
      <c r="RKY44" s="341"/>
      <c r="RKZ44" s="341"/>
      <c r="RLA44" s="341"/>
      <c r="RLB44" s="341"/>
      <c r="RLC44" s="341"/>
      <c r="RLD44" s="341"/>
      <c r="RLE44" s="341"/>
      <c r="RLF44" s="341"/>
      <c r="RLG44" s="341"/>
      <c r="RLH44" s="341"/>
      <c r="RLI44" s="341"/>
      <c r="RLJ44" s="341"/>
      <c r="RLK44" s="341"/>
      <c r="RLL44" s="341"/>
      <c r="RLM44" s="341"/>
      <c r="RLN44" s="341"/>
      <c r="RLO44" s="341"/>
      <c r="RLP44" s="341"/>
      <c r="RLQ44" s="341"/>
      <c r="RLR44" s="341"/>
      <c r="RLS44" s="341"/>
      <c r="RLT44" s="341"/>
      <c r="RLU44" s="341"/>
      <c r="RLV44" s="341"/>
      <c r="RLW44" s="341"/>
      <c r="RLX44" s="341"/>
      <c r="RLY44" s="341"/>
      <c r="RLZ44" s="341"/>
      <c r="RMA44" s="341"/>
      <c r="RMB44" s="341"/>
      <c r="RMC44" s="341"/>
      <c r="RMD44" s="341"/>
      <c r="RME44" s="341"/>
      <c r="RMF44" s="341"/>
      <c r="RMG44" s="341"/>
      <c r="RMH44" s="341"/>
      <c r="RMI44" s="341"/>
      <c r="RMJ44" s="341"/>
      <c r="RMK44" s="341"/>
      <c r="RML44" s="341"/>
      <c r="RMM44" s="341"/>
      <c r="RMN44" s="341"/>
      <c r="RMO44" s="341"/>
      <c r="RMP44" s="341"/>
      <c r="RMQ44" s="341"/>
      <c r="RMR44" s="341"/>
      <c r="RMS44" s="341"/>
      <c r="RMT44" s="341"/>
      <c r="RMU44" s="341"/>
      <c r="RMV44" s="341"/>
      <c r="RMW44" s="341"/>
      <c r="RMX44" s="341"/>
      <c r="RMY44" s="341"/>
      <c r="RMZ44" s="341"/>
      <c r="RNA44" s="341"/>
      <c r="RNB44" s="341"/>
      <c r="RNC44" s="341"/>
      <c r="RND44" s="341"/>
      <c r="RNE44" s="341"/>
      <c r="RNF44" s="341"/>
      <c r="RNG44" s="341"/>
      <c r="RNH44" s="341"/>
      <c r="RNI44" s="341"/>
      <c r="RNJ44" s="341"/>
      <c r="RNK44" s="341"/>
      <c r="RNL44" s="341"/>
      <c r="RNM44" s="341"/>
      <c r="RNN44" s="341"/>
      <c r="RNO44" s="341"/>
      <c r="RNP44" s="341"/>
      <c r="RNQ44" s="341"/>
      <c r="RNR44" s="341"/>
      <c r="RNS44" s="341"/>
      <c r="RNT44" s="341"/>
      <c r="RNU44" s="341"/>
      <c r="RNV44" s="341"/>
      <c r="RNW44" s="341"/>
      <c r="RNX44" s="341"/>
      <c r="RNY44" s="341"/>
      <c r="RNZ44" s="341"/>
      <c r="ROA44" s="341"/>
      <c r="ROB44" s="341"/>
      <c r="ROC44" s="341"/>
      <c r="ROD44" s="341"/>
      <c r="ROE44" s="341"/>
      <c r="ROF44" s="341"/>
      <c r="ROG44" s="341"/>
      <c r="ROH44" s="341"/>
      <c r="ROI44" s="341"/>
      <c r="ROJ44" s="341"/>
      <c r="ROK44" s="341"/>
      <c r="ROL44" s="341"/>
      <c r="ROM44" s="341"/>
      <c r="RON44" s="341"/>
      <c r="ROO44" s="341"/>
      <c r="ROP44" s="341"/>
      <c r="ROQ44" s="341"/>
      <c r="ROR44" s="341"/>
      <c r="ROS44" s="341"/>
      <c r="ROT44" s="341"/>
      <c r="ROU44" s="341"/>
      <c r="ROV44" s="341"/>
      <c r="ROW44" s="341"/>
      <c r="ROX44" s="341"/>
      <c r="ROY44" s="341"/>
      <c r="ROZ44" s="341"/>
      <c r="RPA44" s="341"/>
      <c r="RPB44" s="341"/>
      <c r="RPC44" s="341"/>
      <c r="RPD44" s="341"/>
      <c r="RPE44" s="341"/>
      <c r="RPF44" s="341"/>
      <c r="RPG44" s="341"/>
      <c r="RPH44" s="341"/>
      <c r="RPI44" s="341"/>
      <c r="RPJ44" s="341"/>
      <c r="RPK44" s="341"/>
      <c r="RPL44" s="341"/>
      <c r="RPM44" s="341"/>
      <c r="RPN44" s="341"/>
      <c r="RPO44" s="341"/>
      <c r="RPP44" s="341"/>
      <c r="RPQ44" s="341"/>
      <c r="RPR44" s="341"/>
      <c r="RPS44" s="341"/>
      <c r="RPT44" s="341"/>
      <c r="RPU44" s="341"/>
      <c r="RPV44" s="341"/>
      <c r="RPW44" s="341"/>
      <c r="RPX44" s="341"/>
      <c r="RPY44" s="341"/>
      <c r="RPZ44" s="341"/>
      <c r="RQA44" s="341"/>
      <c r="RQB44" s="341"/>
      <c r="RQC44" s="341"/>
      <c r="RQD44" s="341"/>
      <c r="RQE44" s="341"/>
      <c r="RQF44" s="341"/>
      <c r="RQG44" s="341"/>
      <c r="RQH44" s="341"/>
      <c r="RQI44" s="341"/>
      <c r="RQJ44" s="341"/>
      <c r="RQK44" s="341"/>
      <c r="RQL44" s="341"/>
      <c r="RQM44" s="341"/>
      <c r="RQN44" s="341"/>
      <c r="RQO44" s="341"/>
      <c r="RQP44" s="341"/>
      <c r="RQQ44" s="341"/>
      <c r="RQR44" s="341"/>
      <c r="RQS44" s="341"/>
      <c r="RQT44" s="341"/>
      <c r="RQU44" s="341"/>
      <c r="RQV44" s="341"/>
      <c r="RQW44" s="341"/>
      <c r="RQX44" s="341"/>
      <c r="RQY44" s="341"/>
      <c r="RQZ44" s="341"/>
      <c r="RRA44" s="341"/>
      <c r="RRB44" s="341"/>
      <c r="RRC44" s="341"/>
      <c r="RRD44" s="341"/>
      <c r="RRE44" s="341"/>
      <c r="RRF44" s="341"/>
      <c r="RRG44" s="341"/>
      <c r="RRH44" s="341"/>
      <c r="RRI44" s="341"/>
      <c r="RRJ44" s="341"/>
      <c r="RRK44" s="341"/>
      <c r="RRL44" s="341"/>
      <c r="RRM44" s="341"/>
      <c r="RRN44" s="341"/>
      <c r="RRO44" s="341"/>
      <c r="RRP44" s="341"/>
      <c r="RRQ44" s="341"/>
      <c r="RRR44" s="341"/>
      <c r="RRS44" s="341"/>
      <c r="RRT44" s="341"/>
      <c r="RRU44" s="341"/>
      <c r="RRV44" s="341"/>
      <c r="RRW44" s="341"/>
      <c r="RRX44" s="341"/>
      <c r="RRY44" s="341"/>
      <c r="RRZ44" s="341"/>
      <c r="RSA44" s="341"/>
      <c r="RSB44" s="341"/>
      <c r="RSC44" s="341"/>
      <c r="RSD44" s="341"/>
      <c r="RSE44" s="341"/>
      <c r="RSF44" s="341"/>
      <c r="RSG44" s="341"/>
      <c r="RSH44" s="341"/>
      <c r="RSI44" s="341"/>
      <c r="RSJ44" s="341"/>
      <c r="RSK44" s="341"/>
      <c r="RSL44" s="341"/>
      <c r="RSM44" s="341"/>
      <c r="RSN44" s="341"/>
      <c r="RSO44" s="341"/>
      <c r="RSP44" s="341"/>
      <c r="RSQ44" s="341"/>
      <c r="RSR44" s="341"/>
      <c r="RSS44" s="341"/>
      <c r="RST44" s="341"/>
      <c r="RSU44" s="341"/>
      <c r="RSV44" s="341"/>
      <c r="RSW44" s="341"/>
      <c r="RSX44" s="341"/>
      <c r="RSY44" s="341"/>
      <c r="RSZ44" s="341"/>
      <c r="RTA44" s="341"/>
      <c r="RTB44" s="341"/>
      <c r="RTC44" s="341"/>
      <c r="RTD44" s="341"/>
      <c r="RTE44" s="341"/>
      <c r="RTF44" s="341"/>
      <c r="RTG44" s="341"/>
      <c r="RTH44" s="341"/>
      <c r="RTI44" s="341"/>
      <c r="RTJ44" s="341"/>
      <c r="RTK44" s="341"/>
      <c r="RTL44" s="341"/>
      <c r="RTM44" s="341"/>
      <c r="RTN44" s="341"/>
      <c r="RTO44" s="341"/>
      <c r="RTP44" s="341"/>
      <c r="RTQ44" s="341"/>
      <c r="RTR44" s="341"/>
      <c r="RTS44" s="341"/>
      <c r="RTT44" s="341"/>
      <c r="RTU44" s="341"/>
      <c r="RTV44" s="341"/>
      <c r="RTW44" s="341"/>
      <c r="RTX44" s="341"/>
      <c r="RTY44" s="341"/>
      <c r="RTZ44" s="341"/>
      <c r="RUA44" s="341"/>
      <c r="RUB44" s="341"/>
      <c r="RUC44" s="341"/>
      <c r="RUD44" s="341"/>
      <c r="RUE44" s="341"/>
      <c r="RUF44" s="341"/>
      <c r="RUG44" s="341"/>
      <c r="RUH44" s="341"/>
      <c r="RUI44" s="341"/>
      <c r="RUJ44" s="341"/>
      <c r="RUK44" s="341"/>
      <c r="RUL44" s="341"/>
      <c r="RUM44" s="341"/>
      <c r="RUN44" s="341"/>
      <c r="RUO44" s="341"/>
      <c r="RUP44" s="341"/>
      <c r="RUQ44" s="341"/>
      <c r="RUR44" s="341"/>
      <c r="RUS44" s="341"/>
      <c r="RUT44" s="341"/>
      <c r="RUU44" s="341"/>
      <c r="RUV44" s="341"/>
      <c r="RUW44" s="341"/>
      <c r="RUX44" s="341"/>
      <c r="RUY44" s="341"/>
      <c r="RUZ44" s="341"/>
      <c r="RVA44" s="341"/>
      <c r="RVB44" s="341"/>
      <c r="RVC44" s="341"/>
      <c r="RVD44" s="341"/>
      <c r="RVE44" s="341"/>
      <c r="RVF44" s="341"/>
      <c r="RVG44" s="341"/>
      <c r="RVH44" s="341"/>
      <c r="RVI44" s="341"/>
      <c r="RVJ44" s="341"/>
      <c r="RVK44" s="341"/>
      <c r="RVL44" s="341"/>
      <c r="RVM44" s="341"/>
      <c r="RVN44" s="341"/>
      <c r="RVO44" s="341"/>
      <c r="RVP44" s="341"/>
      <c r="RVQ44" s="341"/>
      <c r="RVR44" s="341"/>
      <c r="RVS44" s="341"/>
      <c r="RVT44" s="341"/>
      <c r="RVU44" s="341"/>
      <c r="RVV44" s="341"/>
      <c r="RVW44" s="341"/>
      <c r="RVX44" s="341"/>
      <c r="RVY44" s="341"/>
      <c r="RVZ44" s="341"/>
      <c r="RWA44" s="341"/>
      <c r="RWB44" s="341"/>
      <c r="RWC44" s="341"/>
      <c r="RWD44" s="341"/>
      <c r="RWE44" s="341"/>
      <c r="RWF44" s="341"/>
      <c r="RWG44" s="341"/>
      <c r="RWH44" s="341"/>
      <c r="RWI44" s="341"/>
      <c r="RWJ44" s="341"/>
      <c r="RWK44" s="341"/>
      <c r="RWL44" s="341"/>
      <c r="RWM44" s="341"/>
      <c r="RWN44" s="341"/>
      <c r="RWO44" s="341"/>
      <c r="RWP44" s="341"/>
      <c r="RWQ44" s="341"/>
      <c r="RWR44" s="341"/>
      <c r="RWS44" s="341"/>
      <c r="RWT44" s="341"/>
      <c r="RWU44" s="341"/>
      <c r="RWV44" s="341"/>
      <c r="RWW44" s="341"/>
      <c r="RWX44" s="341"/>
      <c r="RWY44" s="341"/>
      <c r="RWZ44" s="341"/>
      <c r="RXA44" s="341"/>
      <c r="RXB44" s="341"/>
      <c r="RXC44" s="341"/>
      <c r="RXD44" s="341"/>
      <c r="RXE44" s="341"/>
      <c r="RXF44" s="341"/>
      <c r="RXG44" s="341"/>
      <c r="RXH44" s="341"/>
      <c r="RXI44" s="341"/>
      <c r="RXJ44" s="341"/>
      <c r="RXK44" s="341"/>
      <c r="RXL44" s="341"/>
      <c r="RXM44" s="341"/>
      <c r="RXN44" s="341"/>
      <c r="RXO44" s="341"/>
      <c r="RXP44" s="341"/>
      <c r="RXQ44" s="341"/>
      <c r="RXR44" s="341"/>
      <c r="RXS44" s="341"/>
      <c r="RXT44" s="341"/>
      <c r="RXU44" s="341"/>
      <c r="RXV44" s="341"/>
      <c r="RXW44" s="341"/>
      <c r="RXX44" s="341"/>
      <c r="RXY44" s="341"/>
      <c r="RXZ44" s="341"/>
      <c r="RYA44" s="341"/>
      <c r="RYB44" s="341"/>
      <c r="RYC44" s="341"/>
      <c r="RYD44" s="341"/>
      <c r="RYE44" s="341"/>
      <c r="RYF44" s="341"/>
      <c r="RYG44" s="341"/>
      <c r="RYH44" s="341"/>
      <c r="RYI44" s="341"/>
      <c r="RYJ44" s="341"/>
      <c r="RYK44" s="341"/>
      <c r="RYL44" s="341"/>
      <c r="RYM44" s="341"/>
      <c r="RYN44" s="341"/>
      <c r="RYO44" s="341"/>
      <c r="RYP44" s="341"/>
      <c r="RYQ44" s="341"/>
      <c r="RYR44" s="341"/>
      <c r="RYS44" s="341"/>
      <c r="RYT44" s="341"/>
      <c r="RYU44" s="341"/>
      <c r="RYV44" s="341"/>
      <c r="RYW44" s="341"/>
      <c r="RYX44" s="341"/>
      <c r="RYY44" s="341"/>
      <c r="RYZ44" s="341"/>
      <c r="RZA44" s="341"/>
      <c r="RZB44" s="341"/>
      <c r="RZC44" s="341"/>
      <c r="RZD44" s="341"/>
      <c r="RZE44" s="341"/>
      <c r="RZF44" s="341"/>
      <c r="RZG44" s="341"/>
      <c r="RZH44" s="341"/>
      <c r="RZI44" s="341"/>
      <c r="RZJ44" s="341"/>
      <c r="RZK44" s="341"/>
      <c r="RZL44" s="341"/>
      <c r="RZM44" s="341"/>
      <c r="RZN44" s="341"/>
      <c r="RZO44" s="341"/>
      <c r="RZP44" s="341"/>
      <c r="RZQ44" s="341"/>
      <c r="RZR44" s="341"/>
      <c r="RZS44" s="341"/>
      <c r="RZT44" s="341"/>
      <c r="RZU44" s="341"/>
      <c r="RZV44" s="341"/>
      <c r="RZW44" s="341"/>
      <c r="RZX44" s="341"/>
      <c r="RZY44" s="341"/>
      <c r="RZZ44" s="341"/>
      <c r="SAA44" s="341"/>
      <c r="SAB44" s="341"/>
      <c r="SAC44" s="341"/>
      <c r="SAD44" s="341"/>
      <c r="SAE44" s="341"/>
      <c r="SAF44" s="341"/>
      <c r="SAG44" s="341"/>
      <c r="SAH44" s="341"/>
      <c r="SAI44" s="341"/>
      <c r="SAJ44" s="341"/>
      <c r="SAK44" s="341"/>
      <c r="SAL44" s="341"/>
      <c r="SAM44" s="341"/>
      <c r="SAN44" s="341"/>
      <c r="SAO44" s="341"/>
      <c r="SAP44" s="341"/>
      <c r="SAQ44" s="341"/>
      <c r="SAR44" s="341"/>
      <c r="SAS44" s="341"/>
      <c r="SAT44" s="341"/>
      <c r="SAU44" s="341"/>
      <c r="SAV44" s="341"/>
      <c r="SAW44" s="341"/>
      <c r="SAX44" s="341"/>
      <c r="SAY44" s="341"/>
      <c r="SAZ44" s="341"/>
      <c r="SBA44" s="341"/>
      <c r="SBB44" s="341"/>
      <c r="SBC44" s="341"/>
      <c r="SBD44" s="341"/>
      <c r="SBE44" s="341"/>
      <c r="SBF44" s="341"/>
      <c r="SBG44" s="341"/>
      <c r="SBH44" s="341"/>
      <c r="SBI44" s="341"/>
      <c r="SBJ44" s="341"/>
      <c r="SBK44" s="341"/>
      <c r="SBL44" s="341"/>
      <c r="SBM44" s="341"/>
      <c r="SBN44" s="341"/>
      <c r="SBO44" s="341"/>
      <c r="SBP44" s="341"/>
      <c r="SBQ44" s="341"/>
      <c r="SBR44" s="341"/>
      <c r="SBS44" s="341"/>
      <c r="SBT44" s="341"/>
      <c r="SBU44" s="341"/>
      <c r="SBV44" s="341"/>
      <c r="SBW44" s="341"/>
      <c r="SBX44" s="341"/>
      <c r="SBY44" s="341"/>
      <c r="SBZ44" s="341"/>
      <c r="SCA44" s="341"/>
      <c r="SCB44" s="341"/>
      <c r="SCC44" s="341"/>
      <c r="SCD44" s="341"/>
      <c r="SCE44" s="341"/>
      <c r="SCF44" s="341"/>
      <c r="SCG44" s="341"/>
      <c r="SCH44" s="341"/>
      <c r="SCI44" s="341"/>
      <c r="SCJ44" s="341"/>
      <c r="SCK44" s="341"/>
      <c r="SCL44" s="341"/>
      <c r="SCM44" s="341"/>
      <c r="SCN44" s="341"/>
      <c r="SCO44" s="341"/>
      <c r="SCP44" s="341"/>
      <c r="SCQ44" s="341"/>
      <c r="SCR44" s="341"/>
      <c r="SCS44" s="341"/>
      <c r="SCT44" s="341"/>
      <c r="SCU44" s="341"/>
      <c r="SCV44" s="341"/>
      <c r="SCW44" s="341"/>
      <c r="SCX44" s="341"/>
      <c r="SCY44" s="341"/>
      <c r="SCZ44" s="341"/>
      <c r="SDA44" s="341"/>
      <c r="SDB44" s="341"/>
      <c r="SDC44" s="341"/>
      <c r="SDD44" s="341"/>
      <c r="SDE44" s="341"/>
      <c r="SDF44" s="341"/>
      <c r="SDG44" s="341"/>
      <c r="SDH44" s="341"/>
      <c r="SDI44" s="341"/>
      <c r="SDJ44" s="341"/>
      <c r="SDK44" s="341"/>
      <c r="SDL44" s="341"/>
      <c r="SDM44" s="341"/>
      <c r="SDN44" s="341"/>
      <c r="SDO44" s="341"/>
      <c r="SDP44" s="341"/>
      <c r="SDQ44" s="341"/>
      <c r="SDR44" s="341"/>
      <c r="SDS44" s="341"/>
      <c r="SDT44" s="341"/>
      <c r="SDU44" s="341"/>
      <c r="SDV44" s="341"/>
      <c r="SDW44" s="341"/>
      <c r="SDX44" s="341"/>
      <c r="SDY44" s="341"/>
      <c r="SDZ44" s="341"/>
      <c r="SEA44" s="341"/>
      <c r="SEB44" s="341"/>
      <c r="SEC44" s="341"/>
      <c r="SED44" s="341"/>
      <c r="SEE44" s="341"/>
      <c r="SEF44" s="341"/>
      <c r="SEG44" s="341"/>
      <c r="SEH44" s="341"/>
      <c r="SEI44" s="341"/>
      <c r="SEJ44" s="341"/>
      <c r="SEK44" s="341"/>
      <c r="SEL44" s="341"/>
      <c r="SEM44" s="341"/>
      <c r="SEN44" s="341"/>
      <c r="SEO44" s="341"/>
      <c r="SEP44" s="341"/>
      <c r="SEQ44" s="341"/>
      <c r="SER44" s="341"/>
      <c r="SES44" s="341"/>
      <c r="SET44" s="341"/>
      <c r="SEU44" s="341"/>
      <c r="SEV44" s="341"/>
      <c r="SEW44" s="341"/>
      <c r="SEX44" s="341"/>
      <c r="SEY44" s="341"/>
      <c r="SEZ44" s="341"/>
      <c r="SFA44" s="341"/>
      <c r="SFB44" s="341"/>
      <c r="SFC44" s="341"/>
      <c r="SFD44" s="341"/>
      <c r="SFE44" s="341"/>
      <c r="SFF44" s="341"/>
      <c r="SFG44" s="341"/>
      <c r="SFH44" s="341"/>
      <c r="SFI44" s="341"/>
      <c r="SFJ44" s="341"/>
      <c r="SFK44" s="341"/>
      <c r="SFL44" s="341"/>
      <c r="SFM44" s="341"/>
      <c r="SFN44" s="341"/>
      <c r="SFO44" s="341"/>
      <c r="SFP44" s="341"/>
      <c r="SFQ44" s="341"/>
      <c r="SFR44" s="341"/>
      <c r="SFS44" s="341"/>
      <c r="SFT44" s="341"/>
      <c r="SFU44" s="341"/>
      <c r="SFV44" s="341"/>
      <c r="SFW44" s="341"/>
      <c r="SFX44" s="341"/>
      <c r="SFY44" s="341"/>
      <c r="SFZ44" s="341"/>
      <c r="SGA44" s="341"/>
      <c r="SGB44" s="341"/>
      <c r="SGC44" s="341"/>
      <c r="SGD44" s="341"/>
      <c r="SGE44" s="341"/>
      <c r="SGF44" s="341"/>
      <c r="SGG44" s="341"/>
      <c r="SGH44" s="341"/>
      <c r="SGI44" s="341"/>
      <c r="SGJ44" s="341"/>
      <c r="SGK44" s="341"/>
      <c r="SGL44" s="341"/>
      <c r="SGM44" s="341"/>
      <c r="SGN44" s="341"/>
      <c r="SGO44" s="341"/>
      <c r="SGP44" s="341"/>
      <c r="SGQ44" s="341"/>
      <c r="SGR44" s="341"/>
      <c r="SGS44" s="341"/>
      <c r="SGT44" s="341"/>
      <c r="SGU44" s="341"/>
      <c r="SGV44" s="341"/>
      <c r="SGW44" s="341"/>
      <c r="SGX44" s="341"/>
      <c r="SGY44" s="341"/>
      <c r="SGZ44" s="341"/>
      <c r="SHA44" s="341"/>
      <c r="SHB44" s="341"/>
      <c r="SHC44" s="341"/>
      <c r="SHD44" s="341"/>
      <c r="SHE44" s="341"/>
      <c r="SHF44" s="341"/>
      <c r="SHG44" s="341"/>
      <c r="SHH44" s="341"/>
      <c r="SHI44" s="341"/>
      <c r="SHJ44" s="341"/>
      <c r="SHK44" s="341"/>
      <c r="SHL44" s="341"/>
      <c r="SHM44" s="341"/>
      <c r="SHN44" s="341"/>
      <c r="SHO44" s="341"/>
      <c r="SHP44" s="341"/>
      <c r="SHQ44" s="341"/>
      <c r="SHR44" s="341"/>
      <c r="SHS44" s="341"/>
      <c r="SHT44" s="341"/>
      <c r="SHU44" s="341"/>
      <c r="SHV44" s="341"/>
      <c r="SHW44" s="341"/>
      <c r="SHX44" s="341"/>
      <c r="SHY44" s="341"/>
      <c r="SHZ44" s="341"/>
      <c r="SIA44" s="341"/>
      <c r="SIB44" s="341"/>
      <c r="SIC44" s="341"/>
      <c r="SID44" s="341"/>
      <c r="SIE44" s="341"/>
      <c r="SIF44" s="341"/>
      <c r="SIG44" s="341"/>
      <c r="SIH44" s="341"/>
      <c r="SII44" s="341"/>
      <c r="SIJ44" s="341"/>
      <c r="SIK44" s="341"/>
      <c r="SIL44" s="341"/>
      <c r="SIM44" s="341"/>
      <c r="SIN44" s="341"/>
      <c r="SIO44" s="341"/>
      <c r="SIP44" s="341"/>
      <c r="SIQ44" s="341"/>
      <c r="SIR44" s="341"/>
      <c r="SIS44" s="341"/>
      <c r="SIT44" s="341"/>
      <c r="SIU44" s="341"/>
      <c r="SIV44" s="341"/>
      <c r="SIW44" s="341"/>
      <c r="SIX44" s="341"/>
      <c r="SIY44" s="341"/>
      <c r="SIZ44" s="341"/>
      <c r="SJA44" s="341"/>
      <c r="SJB44" s="341"/>
      <c r="SJC44" s="341"/>
      <c r="SJD44" s="341"/>
      <c r="SJE44" s="341"/>
      <c r="SJF44" s="341"/>
      <c r="SJG44" s="341"/>
      <c r="SJH44" s="341"/>
      <c r="SJI44" s="341"/>
      <c r="SJJ44" s="341"/>
      <c r="SJK44" s="341"/>
      <c r="SJL44" s="341"/>
      <c r="SJM44" s="341"/>
      <c r="SJN44" s="341"/>
      <c r="SJO44" s="341"/>
      <c r="SJP44" s="341"/>
      <c r="SJQ44" s="341"/>
      <c r="SJR44" s="341"/>
      <c r="SJS44" s="341"/>
      <c r="SJT44" s="341"/>
      <c r="SJU44" s="341"/>
      <c r="SJV44" s="341"/>
      <c r="SJW44" s="341"/>
      <c r="SJX44" s="341"/>
      <c r="SJY44" s="341"/>
      <c r="SJZ44" s="341"/>
      <c r="SKA44" s="341"/>
      <c r="SKB44" s="341"/>
      <c r="SKC44" s="341"/>
      <c r="SKD44" s="341"/>
      <c r="SKE44" s="341"/>
      <c r="SKF44" s="341"/>
      <c r="SKG44" s="341"/>
      <c r="SKH44" s="341"/>
      <c r="SKI44" s="341"/>
      <c r="SKJ44" s="341"/>
      <c r="SKK44" s="341"/>
      <c r="SKL44" s="341"/>
      <c r="SKM44" s="341"/>
      <c r="SKN44" s="341"/>
      <c r="SKO44" s="341"/>
      <c r="SKP44" s="341"/>
      <c r="SKQ44" s="341"/>
      <c r="SKR44" s="341"/>
      <c r="SKS44" s="341"/>
      <c r="SKT44" s="341"/>
      <c r="SKU44" s="341"/>
      <c r="SKV44" s="341"/>
      <c r="SKW44" s="341"/>
      <c r="SKX44" s="341"/>
      <c r="SKY44" s="341"/>
      <c r="SKZ44" s="341"/>
      <c r="SLA44" s="341"/>
      <c r="SLB44" s="341"/>
      <c r="SLC44" s="341"/>
      <c r="SLD44" s="341"/>
      <c r="SLE44" s="341"/>
      <c r="SLF44" s="341"/>
      <c r="SLG44" s="341"/>
      <c r="SLH44" s="341"/>
      <c r="SLI44" s="341"/>
      <c r="SLJ44" s="341"/>
      <c r="SLK44" s="341"/>
      <c r="SLL44" s="341"/>
      <c r="SLM44" s="341"/>
      <c r="SLN44" s="341"/>
      <c r="SLO44" s="341"/>
      <c r="SLP44" s="341"/>
      <c r="SLQ44" s="341"/>
      <c r="SLR44" s="341"/>
      <c r="SLS44" s="341"/>
      <c r="SLT44" s="341"/>
      <c r="SLU44" s="341"/>
      <c r="SLV44" s="341"/>
      <c r="SLW44" s="341"/>
      <c r="SLX44" s="341"/>
      <c r="SLY44" s="341"/>
      <c r="SLZ44" s="341"/>
      <c r="SMA44" s="341"/>
      <c r="SMB44" s="341"/>
      <c r="SMC44" s="341"/>
      <c r="SMD44" s="341"/>
      <c r="SME44" s="341"/>
      <c r="SMF44" s="341"/>
      <c r="SMG44" s="341"/>
      <c r="SMH44" s="341"/>
      <c r="SMI44" s="341"/>
      <c r="SMJ44" s="341"/>
      <c r="SMK44" s="341"/>
      <c r="SML44" s="341"/>
      <c r="SMM44" s="341"/>
      <c r="SMN44" s="341"/>
      <c r="SMO44" s="341"/>
      <c r="SMP44" s="341"/>
      <c r="SMQ44" s="341"/>
      <c r="SMR44" s="341"/>
      <c r="SMS44" s="341"/>
      <c r="SMT44" s="341"/>
      <c r="SMU44" s="341"/>
      <c r="SMV44" s="341"/>
      <c r="SMW44" s="341"/>
      <c r="SMX44" s="341"/>
      <c r="SMY44" s="341"/>
      <c r="SMZ44" s="341"/>
      <c r="SNA44" s="341"/>
      <c r="SNB44" s="341"/>
      <c r="SNC44" s="341"/>
      <c r="SND44" s="341"/>
      <c r="SNE44" s="341"/>
      <c r="SNF44" s="341"/>
      <c r="SNG44" s="341"/>
      <c r="SNH44" s="341"/>
      <c r="SNI44" s="341"/>
      <c r="SNJ44" s="341"/>
      <c r="SNK44" s="341"/>
      <c r="SNL44" s="341"/>
      <c r="SNM44" s="341"/>
      <c r="SNN44" s="341"/>
      <c r="SNO44" s="341"/>
      <c r="SNP44" s="341"/>
      <c r="SNQ44" s="341"/>
      <c r="SNR44" s="341"/>
      <c r="SNS44" s="341"/>
      <c r="SNT44" s="341"/>
      <c r="SNU44" s="341"/>
      <c r="SNV44" s="341"/>
      <c r="SNW44" s="341"/>
      <c r="SNX44" s="341"/>
      <c r="SNY44" s="341"/>
      <c r="SNZ44" s="341"/>
      <c r="SOA44" s="341"/>
      <c r="SOB44" s="341"/>
      <c r="SOC44" s="341"/>
      <c r="SOD44" s="341"/>
      <c r="SOE44" s="341"/>
      <c r="SOF44" s="341"/>
      <c r="SOG44" s="341"/>
      <c r="SOH44" s="341"/>
      <c r="SOI44" s="341"/>
      <c r="SOJ44" s="341"/>
      <c r="SOK44" s="341"/>
      <c r="SOL44" s="341"/>
      <c r="SOM44" s="341"/>
      <c r="SON44" s="341"/>
      <c r="SOO44" s="341"/>
      <c r="SOP44" s="341"/>
      <c r="SOQ44" s="341"/>
      <c r="SOR44" s="341"/>
      <c r="SOS44" s="341"/>
      <c r="SOT44" s="341"/>
      <c r="SOU44" s="341"/>
      <c r="SOV44" s="341"/>
      <c r="SOW44" s="341"/>
      <c r="SOX44" s="341"/>
      <c r="SOY44" s="341"/>
      <c r="SOZ44" s="341"/>
      <c r="SPA44" s="341"/>
      <c r="SPB44" s="341"/>
      <c r="SPC44" s="341"/>
      <c r="SPD44" s="341"/>
      <c r="SPE44" s="341"/>
      <c r="SPF44" s="341"/>
      <c r="SPG44" s="341"/>
      <c r="SPH44" s="341"/>
      <c r="SPI44" s="341"/>
      <c r="SPJ44" s="341"/>
      <c r="SPK44" s="341"/>
      <c r="SPL44" s="341"/>
      <c r="SPM44" s="341"/>
      <c r="SPN44" s="341"/>
      <c r="SPO44" s="341"/>
      <c r="SPP44" s="341"/>
      <c r="SPQ44" s="341"/>
      <c r="SPR44" s="341"/>
      <c r="SPS44" s="341"/>
      <c r="SPT44" s="341"/>
      <c r="SPU44" s="341"/>
      <c r="SPV44" s="341"/>
      <c r="SPW44" s="341"/>
      <c r="SPX44" s="341"/>
      <c r="SPY44" s="341"/>
      <c r="SPZ44" s="341"/>
      <c r="SQA44" s="341"/>
      <c r="SQB44" s="341"/>
      <c r="SQC44" s="341"/>
      <c r="SQD44" s="341"/>
      <c r="SQE44" s="341"/>
      <c r="SQF44" s="341"/>
      <c r="SQG44" s="341"/>
      <c r="SQH44" s="341"/>
      <c r="SQI44" s="341"/>
      <c r="SQJ44" s="341"/>
      <c r="SQK44" s="341"/>
      <c r="SQL44" s="341"/>
      <c r="SQM44" s="341"/>
      <c r="SQN44" s="341"/>
      <c r="SQO44" s="341"/>
      <c r="SQP44" s="341"/>
      <c r="SQQ44" s="341"/>
      <c r="SQR44" s="341"/>
      <c r="SQS44" s="341"/>
      <c r="SQT44" s="341"/>
      <c r="SQU44" s="341"/>
      <c r="SQV44" s="341"/>
      <c r="SQW44" s="341"/>
      <c r="SQX44" s="341"/>
      <c r="SQY44" s="341"/>
      <c r="SQZ44" s="341"/>
      <c r="SRA44" s="341"/>
      <c r="SRB44" s="341"/>
      <c r="SRC44" s="341"/>
      <c r="SRD44" s="341"/>
      <c r="SRE44" s="341"/>
      <c r="SRF44" s="341"/>
      <c r="SRG44" s="341"/>
      <c r="SRH44" s="341"/>
      <c r="SRI44" s="341"/>
      <c r="SRJ44" s="341"/>
      <c r="SRK44" s="341"/>
      <c r="SRL44" s="341"/>
      <c r="SRM44" s="341"/>
      <c r="SRN44" s="341"/>
      <c r="SRO44" s="341"/>
      <c r="SRP44" s="341"/>
      <c r="SRQ44" s="341"/>
      <c r="SRR44" s="341"/>
      <c r="SRS44" s="341"/>
      <c r="SRT44" s="341"/>
      <c r="SRU44" s="341"/>
      <c r="SRV44" s="341"/>
      <c r="SRW44" s="341"/>
      <c r="SRX44" s="341"/>
      <c r="SRY44" s="341"/>
      <c r="SRZ44" s="341"/>
      <c r="SSA44" s="341"/>
      <c r="SSB44" s="341"/>
      <c r="SSC44" s="341"/>
      <c r="SSD44" s="341"/>
      <c r="SSE44" s="341"/>
      <c r="SSF44" s="341"/>
      <c r="SSG44" s="341"/>
      <c r="SSH44" s="341"/>
      <c r="SSI44" s="341"/>
      <c r="SSJ44" s="341"/>
      <c r="SSK44" s="341"/>
      <c r="SSL44" s="341"/>
      <c r="SSM44" s="341"/>
      <c r="SSN44" s="341"/>
      <c r="SSO44" s="341"/>
      <c r="SSP44" s="341"/>
      <c r="SSQ44" s="341"/>
      <c r="SSR44" s="341"/>
      <c r="SSS44" s="341"/>
      <c r="SST44" s="341"/>
      <c r="SSU44" s="341"/>
      <c r="SSV44" s="341"/>
      <c r="SSW44" s="341"/>
      <c r="SSX44" s="341"/>
      <c r="SSY44" s="341"/>
      <c r="SSZ44" s="341"/>
      <c r="STA44" s="341"/>
      <c r="STB44" s="341"/>
      <c r="STC44" s="341"/>
      <c r="STD44" s="341"/>
      <c r="STE44" s="341"/>
      <c r="STF44" s="341"/>
      <c r="STG44" s="341"/>
      <c r="STH44" s="341"/>
      <c r="STI44" s="341"/>
      <c r="STJ44" s="341"/>
      <c r="STK44" s="341"/>
      <c r="STL44" s="341"/>
      <c r="STM44" s="341"/>
      <c r="STN44" s="341"/>
      <c r="STO44" s="341"/>
      <c r="STP44" s="341"/>
      <c r="STQ44" s="341"/>
      <c r="STR44" s="341"/>
      <c r="STS44" s="341"/>
      <c r="STT44" s="341"/>
      <c r="STU44" s="341"/>
      <c r="STV44" s="341"/>
      <c r="STW44" s="341"/>
      <c r="STX44" s="341"/>
      <c r="STY44" s="341"/>
      <c r="STZ44" s="341"/>
      <c r="SUA44" s="341"/>
      <c r="SUB44" s="341"/>
      <c r="SUC44" s="341"/>
      <c r="SUD44" s="341"/>
      <c r="SUE44" s="341"/>
      <c r="SUF44" s="341"/>
      <c r="SUG44" s="341"/>
      <c r="SUH44" s="341"/>
      <c r="SUI44" s="341"/>
      <c r="SUJ44" s="341"/>
      <c r="SUK44" s="341"/>
      <c r="SUL44" s="341"/>
      <c r="SUM44" s="341"/>
      <c r="SUN44" s="341"/>
      <c r="SUO44" s="341"/>
      <c r="SUP44" s="341"/>
      <c r="SUQ44" s="341"/>
      <c r="SUR44" s="341"/>
      <c r="SUS44" s="341"/>
      <c r="SUT44" s="341"/>
      <c r="SUU44" s="341"/>
      <c r="SUV44" s="341"/>
      <c r="SUW44" s="341"/>
      <c r="SUX44" s="341"/>
      <c r="SUY44" s="341"/>
      <c r="SUZ44" s="341"/>
      <c r="SVA44" s="341"/>
      <c r="SVB44" s="341"/>
      <c r="SVC44" s="341"/>
      <c r="SVD44" s="341"/>
      <c r="SVE44" s="341"/>
      <c r="SVF44" s="341"/>
      <c r="SVG44" s="341"/>
      <c r="SVH44" s="341"/>
      <c r="SVI44" s="341"/>
      <c r="SVJ44" s="341"/>
      <c r="SVK44" s="341"/>
      <c r="SVL44" s="341"/>
      <c r="SVM44" s="341"/>
      <c r="SVN44" s="341"/>
      <c r="SVO44" s="341"/>
      <c r="SVP44" s="341"/>
      <c r="SVQ44" s="341"/>
      <c r="SVR44" s="341"/>
      <c r="SVS44" s="341"/>
      <c r="SVT44" s="341"/>
      <c r="SVU44" s="341"/>
      <c r="SVV44" s="341"/>
      <c r="SVW44" s="341"/>
      <c r="SVX44" s="341"/>
      <c r="SVY44" s="341"/>
      <c r="SVZ44" s="341"/>
      <c r="SWA44" s="341"/>
      <c r="SWB44" s="341"/>
      <c r="SWC44" s="341"/>
      <c r="SWD44" s="341"/>
      <c r="SWE44" s="341"/>
      <c r="SWF44" s="341"/>
      <c r="SWG44" s="341"/>
      <c r="SWH44" s="341"/>
      <c r="SWI44" s="341"/>
      <c r="SWJ44" s="341"/>
      <c r="SWK44" s="341"/>
      <c r="SWL44" s="341"/>
      <c r="SWM44" s="341"/>
      <c r="SWN44" s="341"/>
      <c r="SWO44" s="341"/>
      <c r="SWP44" s="341"/>
      <c r="SWQ44" s="341"/>
      <c r="SWR44" s="341"/>
      <c r="SWS44" s="341"/>
      <c r="SWT44" s="341"/>
      <c r="SWU44" s="341"/>
      <c r="SWV44" s="341"/>
      <c r="SWW44" s="341"/>
      <c r="SWX44" s="341"/>
      <c r="SWY44" s="341"/>
      <c r="SWZ44" s="341"/>
      <c r="SXA44" s="341"/>
      <c r="SXB44" s="341"/>
      <c r="SXC44" s="341"/>
      <c r="SXD44" s="341"/>
      <c r="SXE44" s="341"/>
      <c r="SXF44" s="341"/>
      <c r="SXG44" s="341"/>
      <c r="SXH44" s="341"/>
      <c r="SXI44" s="341"/>
      <c r="SXJ44" s="341"/>
      <c r="SXK44" s="341"/>
      <c r="SXL44" s="341"/>
      <c r="SXM44" s="341"/>
      <c r="SXN44" s="341"/>
      <c r="SXO44" s="341"/>
      <c r="SXP44" s="341"/>
      <c r="SXQ44" s="341"/>
      <c r="SXR44" s="341"/>
      <c r="SXS44" s="341"/>
      <c r="SXT44" s="341"/>
      <c r="SXU44" s="341"/>
      <c r="SXV44" s="341"/>
      <c r="SXW44" s="341"/>
      <c r="SXX44" s="341"/>
      <c r="SXY44" s="341"/>
      <c r="SXZ44" s="341"/>
      <c r="SYA44" s="341"/>
      <c r="SYB44" s="341"/>
      <c r="SYC44" s="341"/>
      <c r="SYD44" s="341"/>
      <c r="SYE44" s="341"/>
      <c r="SYF44" s="341"/>
      <c r="SYG44" s="341"/>
      <c r="SYH44" s="341"/>
      <c r="SYI44" s="341"/>
      <c r="SYJ44" s="341"/>
      <c r="SYK44" s="341"/>
      <c r="SYL44" s="341"/>
      <c r="SYM44" s="341"/>
      <c r="SYN44" s="341"/>
      <c r="SYO44" s="341"/>
      <c r="SYP44" s="341"/>
      <c r="SYQ44" s="341"/>
      <c r="SYR44" s="341"/>
      <c r="SYS44" s="341"/>
      <c r="SYT44" s="341"/>
      <c r="SYU44" s="341"/>
      <c r="SYV44" s="341"/>
      <c r="SYW44" s="341"/>
      <c r="SYX44" s="341"/>
      <c r="SYY44" s="341"/>
      <c r="SYZ44" s="341"/>
      <c r="SZA44" s="341"/>
      <c r="SZB44" s="341"/>
      <c r="SZC44" s="341"/>
      <c r="SZD44" s="341"/>
      <c r="SZE44" s="341"/>
      <c r="SZF44" s="341"/>
      <c r="SZG44" s="341"/>
      <c r="SZH44" s="341"/>
      <c r="SZI44" s="341"/>
      <c r="SZJ44" s="341"/>
      <c r="SZK44" s="341"/>
      <c r="SZL44" s="341"/>
      <c r="SZM44" s="341"/>
      <c r="SZN44" s="341"/>
      <c r="SZO44" s="341"/>
      <c r="SZP44" s="341"/>
      <c r="SZQ44" s="341"/>
      <c r="SZR44" s="341"/>
      <c r="SZS44" s="341"/>
      <c r="SZT44" s="341"/>
      <c r="SZU44" s="341"/>
      <c r="SZV44" s="341"/>
      <c r="SZW44" s="341"/>
      <c r="SZX44" s="341"/>
      <c r="SZY44" s="341"/>
      <c r="SZZ44" s="341"/>
      <c r="TAA44" s="341"/>
      <c r="TAB44" s="341"/>
      <c r="TAC44" s="341"/>
      <c r="TAD44" s="341"/>
      <c r="TAE44" s="341"/>
      <c r="TAF44" s="341"/>
      <c r="TAG44" s="341"/>
      <c r="TAH44" s="341"/>
      <c r="TAI44" s="341"/>
      <c r="TAJ44" s="341"/>
      <c r="TAK44" s="341"/>
      <c r="TAL44" s="341"/>
      <c r="TAM44" s="341"/>
      <c r="TAN44" s="341"/>
      <c r="TAO44" s="341"/>
      <c r="TAP44" s="341"/>
      <c r="TAQ44" s="341"/>
      <c r="TAR44" s="341"/>
      <c r="TAS44" s="341"/>
      <c r="TAT44" s="341"/>
      <c r="TAU44" s="341"/>
      <c r="TAV44" s="341"/>
      <c r="TAW44" s="341"/>
      <c r="TAX44" s="341"/>
      <c r="TAY44" s="341"/>
      <c r="TAZ44" s="341"/>
      <c r="TBA44" s="341"/>
      <c r="TBB44" s="341"/>
      <c r="TBC44" s="341"/>
      <c r="TBD44" s="341"/>
      <c r="TBE44" s="341"/>
      <c r="TBF44" s="341"/>
      <c r="TBG44" s="341"/>
      <c r="TBH44" s="341"/>
      <c r="TBI44" s="341"/>
      <c r="TBJ44" s="341"/>
      <c r="TBK44" s="341"/>
      <c r="TBL44" s="341"/>
      <c r="TBM44" s="341"/>
      <c r="TBN44" s="341"/>
      <c r="TBO44" s="341"/>
      <c r="TBP44" s="341"/>
      <c r="TBQ44" s="341"/>
      <c r="TBR44" s="341"/>
      <c r="TBS44" s="341"/>
      <c r="TBT44" s="341"/>
      <c r="TBU44" s="341"/>
      <c r="TBV44" s="341"/>
      <c r="TBW44" s="341"/>
      <c r="TBX44" s="341"/>
      <c r="TBY44" s="341"/>
      <c r="TBZ44" s="341"/>
      <c r="TCA44" s="341"/>
      <c r="TCB44" s="341"/>
      <c r="TCC44" s="341"/>
      <c r="TCD44" s="341"/>
      <c r="TCE44" s="341"/>
      <c r="TCF44" s="341"/>
      <c r="TCG44" s="341"/>
      <c r="TCH44" s="341"/>
      <c r="TCI44" s="341"/>
      <c r="TCJ44" s="341"/>
      <c r="TCK44" s="341"/>
      <c r="TCL44" s="341"/>
      <c r="TCM44" s="341"/>
      <c r="TCN44" s="341"/>
      <c r="TCO44" s="341"/>
      <c r="TCP44" s="341"/>
      <c r="TCQ44" s="341"/>
      <c r="TCR44" s="341"/>
      <c r="TCS44" s="341"/>
      <c r="TCT44" s="341"/>
      <c r="TCU44" s="341"/>
      <c r="TCV44" s="341"/>
      <c r="TCW44" s="341"/>
      <c r="TCX44" s="341"/>
      <c r="TCY44" s="341"/>
      <c r="TCZ44" s="341"/>
      <c r="TDA44" s="341"/>
      <c r="TDB44" s="341"/>
      <c r="TDC44" s="341"/>
      <c r="TDD44" s="341"/>
      <c r="TDE44" s="341"/>
      <c r="TDF44" s="341"/>
      <c r="TDG44" s="341"/>
      <c r="TDH44" s="341"/>
      <c r="TDI44" s="341"/>
      <c r="TDJ44" s="341"/>
      <c r="TDK44" s="341"/>
      <c r="TDL44" s="341"/>
      <c r="TDM44" s="341"/>
      <c r="TDN44" s="341"/>
      <c r="TDO44" s="341"/>
      <c r="TDP44" s="341"/>
      <c r="TDQ44" s="341"/>
      <c r="TDR44" s="341"/>
      <c r="TDS44" s="341"/>
      <c r="TDT44" s="341"/>
      <c r="TDU44" s="341"/>
      <c r="TDV44" s="341"/>
      <c r="TDW44" s="341"/>
      <c r="TDX44" s="341"/>
      <c r="TDY44" s="341"/>
      <c r="TDZ44" s="341"/>
      <c r="TEA44" s="341"/>
      <c r="TEB44" s="341"/>
      <c r="TEC44" s="341"/>
      <c r="TED44" s="341"/>
      <c r="TEE44" s="341"/>
      <c r="TEF44" s="341"/>
      <c r="TEG44" s="341"/>
      <c r="TEH44" s="341"/>
      <c r="TEI44" s="341"/>
      <c r="TEJ44" s="341"/>
      <c r="TEK44" s="341"/>
      <c r="TEL44" s="341"/>
      <c r="TEM44" s="341"/>
      <c r="TEN44" s="341"/>
      <c r="TEO44" s="341"/>
      <c r="TEP44" s="341"/>
      <c r="TEQ44" s="341"/>
      <c r="TER44" s="341"/>
      <c r="TES44" s="341"/>
      <c r="TET44" s="341"/>
      <c r="TEU44" s="341"/>
      <c r="TEV44" s="341"/>
      <c r="TEW44" s="341"/>
      <c r="TEX44" s="341"/>
      <c r="TEY44" s="341"/>
      <c r="TEZ44" s="341"/>
      <c r="TFA44" s="341"/>
      <c r="TFB44" s="341"/>
      <c r="TFC44" s="341"/>
      <c r="TFD44" s="341"/>
      <c r="TFE44" s="341"/>
      <c r="TFF44" s="341"/>
      <c r="TFG44" s="341"/>
      <c r="TFH44" s="341"/>
      <c r="TFI44" s="341"/>
      <c r="TFJ44" s="341"/>
      <c r="TFK44" s="341"/>
      <c r="TFL44" s="341"/>
      <c r="TFM44" s="341"/>
      <c r="TFN44" s="341"/>
      <c r="TFO44" s="341"/>
      <c r="TFP44" s="341"/>
      <c r="TFQ44" s="341"/>
      <c r="TFR44" s="341"/>
      <c r="TFS44" s="341"/>
      <c r="TFT44" s="341"/>
      <c r="TFU44" s="341"/>
      <c r="TFV44" s="341"/>
      <c r="TFW44" s="341"/>
      <c r="TFX44" s="341"/>
      <c r="TFY44" s="341"/>
      <c r="TFZ44" s="341"/>
      <c r="TGA44" s="341"/>
      <c r="TGB44" s="341"/>
      <c r="TGC44" s="341"/>
      <c r="TGD44" s="341"/>
      <c r="TGE44" s="341"/>
      <c r="TGF44" s="341"/>
      <c r="TGG44" s="341"/>
      <c r="TGH44" s="341"/>
      <c r="TGI44" s="341"/>
      <c r="TGJ44" s="341"/>
      <c r="TGK44" s="341"/>
      <c r="TGL44" s="341"/>
      <c r="TGM44" s="341"/>
      <c r="TGN44" s="341"/>
      <c r="TGO44" s="341"/>
      <c r="TGP44" s="341"/>
      <c r="TGQ44" s="341"/>
      <c r="TGR44" s="341"/>
      <c r="TGS44" s="341"/>
      <c r="TGT44" s="341"/>
      <c r="TGU44" s="341"/>
      <c r="TGV44" s="341"/>
      <c r="TGW44" s="341"/>
      <c r="TGX44" s="341"/>
      <c r="TGY44" s="341"/>
      <c r="TGZ44" s="341"/>
      <c r="THA44" s="341"/>
      <c r="THB44" s="341"/>
      <c r="THC44" s="341"/>
      <c r="THD44" s="341"/>
      <c r="THE44" s="341"/>
      <c r="THF44" s="341"/>
      <c r="THG44" s="341"/>
      <c r="THH44" s="341"/>
      <c r="THI44" s="341"/>
      <c r="THJ44" s="341"/>
      <c r="THK44" s="341"/>
      <c r="THL44" s="341"/>
      <c r="THM44" s="341"/>
      <c r="THN44" s="341"/>
      <c r="THO44" s="341"/>
      <c r="THP44" s="341"/>
      <c r="THQ44" s="341"/>
      <c r="THR44" s="341"/>
      <c r="THS44" s="341"/>
      <c r="THT44" s="341"/>
      <c r="THU44" s="341"/>
      <c r="THV44" s="341"/>
      <c r="THW44" s="341"/>
      <c r="THX44" s="341"/>
      <c r="THY44" s="341"/>
      <c r="THZ44" s="341"/>
      <c r="TIA44" s="341"/>
      <c r="TIB44" s="341"/>
      <c r="TIC44" s="341"/>
      <c r="TID44" s="341"/>
      <c r="TIE44" s="341"/>
      <c r="TIF44" s="341"/>
      <c r="TIG44" s="341"/>
      <c r="TIH44" s="341"/>
      <c r="TII44" s="341"/>
      <c r="TIJ44" s="341"/>
      <c r="TIK44" s="341"/>
      <c r="TIL44" s="341"/>
      <c r="TIM44" s="341"/>
      <c r="TIN44" s="341"/>
      <c r="TIO44" s="341"/>
      <c r="TIP44" s="341"/>
      <c r="TIQ44" s="341"/>
      <c r="TIR44" s="341"/>
      <c r="TIS44" s="341"/>
      <c r="TIT44" s="341"/>
      <c r="TIU44" s="341"/>
      <c r="TIV44" s="341"/>
      <c r="TIW44" s="341"/>
      <c r="TIX44" s="341"/>
      <c r="TIY44" s="341"/>
      <c r="TIZ44" s="341"/>
      <c r="TJA44" s="341"/>
      <c r="TJB44" s="341"/>
      <c r="TJC44" s="341"/>
      <c r="TJD44" s="341"/>
      <c r="TJE44" s="341"/>
      <c r="TJF44" s="341"/>
      <c r="TJG44" s="341"/>
      <c r="TJH44" s="341"/>
      <c r="TJI44" s="341"/>
      <c r="TJJ44" s="341"/>
      <c r="TJK44" s="341"/>
      <c r="TJL44" s="341"/>
      <c r="TJM44" s="341"/>
      <c r="TJN44" s="341"/>
      <c r="TJO44" s="341"/>
      <c r="TJP44" s="341"/>
      <c r="TJQ44" s="341"/>
      <c r="TJR44" s="341"/>
      <c r="TJS44" s="341"/>
      <c r="TJT44" s="341"/>
      <c r="TJU44" s="341"/>
      <c r="TJV44" s="341"/>
      <c r="TJW44" s="341"/>
      <c r="TJX44" s="341"/>
      <c r="TJY44" s="341"/>
      <c r="TJZ44" s="341"/>
      <c r="TKA44" s="341"/>
      <c r="TKB44" s="341"/>
      <c r="TKC44" s="341"/>
      <c r="TKD44" s="341"/>
      <c r="TKE44" s="341"/>
      <c r="TKF44" s="341"/>
      <c r="TKG44" s="341"/>
      <c r="TKH44" s="341"/>
      <c r="TKI44" s="341"/>
      <c r="TKJ44" s="341"/>
      <c r="TKK44" s="341"/>
      <c r="TKL44" s="341"/>
      <c r="TKM44" s="341"/>
      <c r="TKN44" s="341"/>
      <c r="TKO44" s="341"/>
      <c r="TKP44" s="341"/>
      <c r="TKQ44" s="341"/>
      <c r="TKR44" s="341"/>
      <c r="TKS44" s="341"/>
      <c r="TKT44" s="341"/>
      <c r="TKU44" s="341"/>
      <c r="TKV44" s="341"/>
      <c r="TKW44" s="341"/>
      <c r="TKX44" s="341"/>
      <c r="TKY44" s="341"/>
      <c r="TKZ44" s="341"/>
      <c r="TLA44" s="341"/>
      <c r="TLB44" s="341"/>
      <c r="TLC44" s="341"/>
      <c r="TLD44" s="341"/>
      <c r="TLE44" s="341"/>
      <c r="TLF44" s="341"/>
      <c r="TLG44" s="341"/>
      <c r="TLH44" s="341"/>
      <c r="TLI44" s="341"/>
      <c r="TLJ44" s="341"/>
      <c r="TLK44" s="341"/>
      <c r="TLL44" s="341"/>
      <c r="TLM44" s="341"/>
      <c r="TLN44" s="341"/>
      <c r="TLO44" s="341"/>
      <c r="TLP44" s="341"/>
      <c r="TLQ44" s="341"/>
      <c r="TLR44" s="341"/>
      <c r="TLS44" s="341"/>
      <c r="TLT44" s="341"/>
      <c r="TLU44" s="341"/>
      <c r="TLV44" s="341"/>
      <c r="TLW44" s="341"/>
      <c r="TLX44" s="341"/>
      <c r="TLY44" s="341"/>
      <c r="TLZ44" s="341"/>
      <c r="TMA44" s="341"/>
      <c r="TMB44" s="341"/>
      <c r="TMC44" s="341"/>
      <c r="TMD44" s="341"/>
      <c r="TME44" s="341"/>
      <c r="TMF44" s="341"/>
      <c r="TMG44" s="341"/>
      <c r="TMH44" s="341"/>
      <c r="TMI44" s="341"/>
      <c r="TMJ44" s="341"/>
      <c r="TMK44" s="341"/>
      <c r="TML44" s="341"/>
      <c r="TMM44" s="341"/>
      <c r="TMN44" s="341"/>
      <c r="TMO44" s="341"/>
      <c r="TMP44" s="341"/>
      <c r="TMQ44" s="341"/>
      <c r="TMR44" s="341"/>
      <c r="TMS44" s="341"/>
      <c r="TMT44" s="341"/>
      <c r="TMU44" s="341"/>
      <c r="TMV44" s="341"/>
      <c r="TMW44" s="341"/>
      <c r="TMX44" s="341"/>
      <c r="TMY44" s="341"/>
      <c r="TMZ44" s="341"/>
      <c r="TNA44" s="341"/>
      <c r="TNB44" s="341"/>
      <c r="TNC44" s="341"/>
      <c r="TND44" s="341"/>
      <c r="TNE44" s="341"/>
      <c r="TNF44" s="341"/>
      <c r="TNG44" s="341"/>
      <c r="TNH44" s="341"/>
      <c r="TNI44" s="341"/>
      <c r="TNJ44" s="341"/>
      <c r="TNK44" s="341"/>
      <c r="TNL44" s="341"/>
      <c r="TNM44" s="341"/>
      <c r="TNN44" s="341"/>
      <c r="TNO44" s="341"/>
      <c r="TNP44" s="341"/>
      <c r="TNQ44" s="341"/>
      <c r="TNR44" s="341"/>
      <c r="TNS44" s="341"/>
      <c r="TNT44" s="341"/>
      <c r="TNU44" s="341"/>
      <c r="TNV44" s="341"/>
      <c r="TNW44" s="341"/>
      <c r="TNX44" s="341"/>
      <c r="TNY44" s="341"/>
      <c r="TNZ44" s="341"/>
      <c r="TOA44" s="341"/>
      <c r="TOB44" s="341"/>
      <c r="TOC44" s="341"/>
      <c r="TOD44" s="341"/>
      <c r="TOE44" s="341"/>
      <c r="TOF44" s="341"/>
      <c r="TOG44" s="341"/>
      <c r="TOH44" s="341"/>
      <c r="TOI44" s="341"/>
      <c r="TOJ44" s="341"/>
      <c r="TOK44" s="341"/>
      <c r="TOL44" s="341"/>
      <c r="TOM44" s="341"/>
      <c r="TON44" s="341"/>
      <c r="TOO44" s="341"/>
      <c r="TOP44" s="341"/>
      <c r="TOQ44" s="341"/>
      <c r="TOR44" s="341"/>
      <c r="TOS44" s="341"/>
      <c r="TOT44" s="341"/>
      <c r="TOU44" s="341"/>
      <c r="TOV44" s="341"/>
      <c r="TOW44" s="341"/>
      <c r="TOX44" s="341"/>
      <c r="TOY44" s="341"/>
      <c r="TOZ44" s="341"/>
      <c r="TPA44" s="341"/>
      <c r="TPB44" s="341"/>
      <c r="TPC44" s="341"/>
      <c r="TPD44" s="341"/>
      <c r="TPE44" s="341"/>
      <c r="TPF44" s="341"/>
      <c r="TPG44" s="341"/>
      <c r="TPH44" s="341"/>
      <c r="TPI44" s="341"/>
      <c r="TPJ44" s="341"/>
      <c r="TPK44" s="341"/>
      <c r="TPL44" s="341"/>
      <c r="TPM44" s="341"/>
      <c r="TPN44" s="341"/>
      <c r="TPO44" s="341"/>
      <c r="TPP44" s="341"/>
      <c r="TPQ44" s="341"/>
      <c r="TPR44" s="341"/>
      <c r="TPS44" s="341"/>
      <c r="TPT44" s="341"/>
      <c r="TPU44" s="341"/>
      <c r="TPV44" s="341"/>
      <c r="TPW44" s="341"/>
      <c r="TPX44" s="341"/>
      <c r="TPY44" s="341"/>
      <c r="TPZ44" s="341"/>
      <c r="TQA44" s="341"/>
      <c r="TQB44" s="341"/>
      <c r="TQC44" s="341"/>
      <c r="TQD44" s="341"/>
      <c r="TQE44" s="341"/>
      <c r="TQF44" s="341"/>
      <c r="TQG44" s="341"/>
      <c r="TQH44" s="341"/>
      <c r="TQI44" s="341"/>
      <c r="TQJ44" s="341"/>
      <c r="TQK44" s="341"/>
      <c r="TQL44" s="341"/>
      <c r="TQM44" s="341"/>
      <c r="TQN44" s="341"/>
      <c r="TQO44" s="341"/>
      <c r="TQP44" s="341"/>
      <c r="TQQ44" s="341"/>
      <c r="TQR44" s="341"/>
      <c r="TQS44" s="341"/>
      <c r="TQT44" s="341"/>
      <c r="TQU44" s="341"/>
      <c r="TQV44" s="341"/>
      <c r="TQW44" s="341"/>
      <c r="TQX44" s="341"/>
      <c r="TQY44" s="341"/>
      <c r="TQZ44" s="341"/>
      <c r="TRA44" s="341"/>
      <c r="TRB44" s="341"/>
      <c r="TRC44" s="341"/>
      <c r="TRD44" s="341"/>
      <c r="TRE44" s="341"/>
      <c r="TRF44" s="341"/>
      <c r="TRG44" s="341"/>
      <c r="TRH44" s="341"/>
      <c r="TRI44" s="341"/>
      <c r="TRJ44" s="341"/>
      <c r="TRK44" s="341"/>
      <c r="TRL44" s="341"/>
      <c r="TRM44" s="341"/>
      <c r="TRN44" s="341"/>
      <c r="TRO44" s="341"/>
      <c r="TRP44" s="341"/>
      <c r="TRQ44" s="341"/>
      <c r="TRR44" s="341"/>
      <c r="TRS44" s="341"/>
      <c r="TRT44" s="341"/>
      <c r="TRU44" s="341"/>
      <c r="TRV44" s="341"/>
      <c r="TRW44" s="341"/>
      <c r="TRX44" s="341"/>
      <c r="TRY44" s="341"/>
      <c r="TRZ44" s="341"/>
      <c r="TSA44" s="341"/>
      <c r="TSB44" s="341"/>
      <c r="TSC44" s="341"/>
      <c r="TSD44" s="341"/>
      <c r="TSE44" s="341"/>
      <c r="TSF44" s="341"/>
      <c r="TSG44" s="341"/>
      <c r="TSH44" s="341"/>
      <c r="TSI44" s="341"/>
      <c r="TSJ44" s="341"/>
      <c r="TSK44" s="341"/>
      <c r="TSL44" s="341"/>
      <c r="TSM44" s="341"/>
      <c r="TSN44" s="341"/>
      <c r="TSO44" s="341"/>
      <c r="TSP44" s="341"/>
      <c r="TSQ44" s="341"/>
      <c r="TSR44" s="341"/>
      <c r="TSS44" s="341"/>
      <c r="TST44" s="341"/>
      <c r="TSU44" s="341"/>
      <c r="TSV44" s="341"/>
      <c r="TSW44" s="341"/>
      <c r="TSX44" s="341"/>
      <c r="TSY44" s="341"/>
      <c r="TSZ44" s="341"/>
      <c r="TTA44" s="341"/>
      <c r="TTB44" s="341"/>
      <c r="TTC44" s="341"/>
      <c r="TTD44" s="341"/>
      <c r="TTE44" s="341"/>
      <c r="TTF44" s="341"/>
      <c r="TTG44" s="341"/>
      <c r="TTH44" s="341"/>
      <c r="TTI44" s="341"/>
      <c r="TTJ44" s="341"/>
      <c r="TTK44" s="341"/>
      <c r="TTL44" s="341"/>
      <c r="TTM44" s="341"/>
      <c r="TTN44" s="341"/>
      <c r="TTO44" s="341"/>
      <c r="TTP44" s="341"/>
      <c r="TTQ44" s="341"/>
      <c r="TTR44" s="341"/>
      <c r="TTS44" s="341"/>
      <c r="TTT44" s="341"/>
      <c r="TTU44" s="341"/>
      <c r="TTV44" s="341"/>
      <c r="TTW44" s="341"/>
      <c r="TTX44" s="341"/>
      <c r="TTY44" s="341"/>
      <c r="TTZ44" s="341"/>
      <c r="TUA44" s="341"/>
      <c r="TUB44" s="341"/>
      <c r="TUC44" s="341"/>
      <c r="TUD44" s="341"/>
      <c r="TUE44" s="341"/>
      <c r="TUF44" s="341"/>
      <c r="TUG44" s="341"/>
      <c r="TUH44" s="341"/>
      <c r="TUI44" s="341"/>
      <c r="TUJ44" s="341"/>
      <c r="TUK44" s="341"/>
      <c r="TUL44" s="341"/>
      <c r="TUM44" s="341"/>
      <c r="TUN44" s="341"/>
      <c r="TUO44" s="341"/>
      <c r="TUP44" s="341"/>
      <c r="TUQ44" s="341"/>
      <c r="TUR44" s="341"/>
      <c r="TUS44" s="341"/>
      <c r="TUT44" s="341"/>
      <c r="TUU44" s="341"/>
      <c r="TUV44" s="341"/>
      <c r="TUW44" s="341"/>
      <c r="TUX44" s="341"/>
      <c r="TUY44" s="341"/>
      <c r="TUZ44" s="341"/>
      <c r="TVA44" s="341"/>
      <c r="TVB44" s="341"/>
      <c r="TVC44" s="341"/>
      <c r="TVD44" s="341"/>
      <c r="TVE44" s="341"/>
      <c r="TVF44" s="341"/>
      <c r="TVG44" s="341"/>
      <c r="TVH44" s="341"/>
      <c r="TVI44" s="341"/>
      <c r="TVJ44" s="341"/>
      <c r="TVK44" s="341"/>
      <c r="TVL44" s="341"/>
      <c r="TVM44" s="341"/>
      <c r="TVN44" s="341"/>
      <c r="TVO44" s="341"/>
      <c r="TVP44" s="341"/>
      <c r="TVQ44" s="341"/>
      <c r="TVR44" s="341"/>
      <c r="TVS44" s="341"/>
      <c r="TVT44" s="341"/>
      <c r="TVU44" s="341"/>
      <c r="TVV44" s="341"/>
      <c r="TVW44" s="341"/>
      <c r="TVX44" s="341"/>
      <c r="TVY44" s="341"/>
      <c r="TVZ44" s="341"/>
      <c r="TWA44" s="341"/>
      <c r="TWB44" s="341"/>
      <c r="TWC44" s="341"/>
      <c r="TWD44" s="341"/>
      <c r="TWE44" s="341"/>
      <c r="TWF44" s="341"/>
      <c r="TWG44" s="341"/>
      <c r="TWH44" s="341"/>
      <c r="TWI44" s="341"/>
      <c r="TWJ44" s="341"/>
      <c r="TWK44" s="341"/>
      <c r="TWL44" s="341"/>
      <c r="TWM44" s="341"/>
      <c r="TWN44" s="341"/>
      <c r="TWO44" s="341"/>
      <c r="TWP44" s="341"/>
      <c r="TWQ44" s="341"/>
      <c r="TWR44" s="341"/>
      <c r="TWS44" s="341"/>
      <c r="TWT44" s="341"/>
      <c r="TWU44" s="341"/>
      <c r="TWV44" s="341"/>
      <c r="TWW44" s="341"/>
      <c r="TWX44" s="341"/>
      <c r="TWY44" s="341"/>
      <c r="TWZ44" s="341"/>
      <c r="TXA44" s="341"/>
      <c r="TXB44" s="341"/>
      <c r="TXC44" s="341"/>
      <c r="TXD44" s="341"/>
      <c r="TXE44" s="341"/>
      <c r="TXF44" s="341"/>
      <c r="TXG44" s="341"/>
      <c r="TXH44" s="341"/>
      <c r="TXI44" s="341"/>
      <c r="TXJ44" s="341"/>
      <c r="TXK44" s="341"/>
      <c r="TXL44" s="341"/>
      <c r="TXM44" s="341"/>
      <c r="TXN44" s="341"/>
      <c r="TXO44" s="341"/>
      <c r="TXP44" s="341"/>
      <c r="TXQ44" s="341"/>
      <c r="TXR44" s="341"/>
      <c r="TXS44" s="341"/>
      <c r="TXT44" s="341"/>
      <c r="TXU44" s="341"/>
      <c r="TXV44" s="341"/>
      <c r="TXW44" s="341"/>
      <c r="TXX44" s="341"/>
      <c r="TXY44" s="341"/>
      <c r="TXZ44" s="341"/>
      <c r="TYA44" s="341"/>
      <c r="TYB44" s="341"/>
      <c r="TYC44" s="341"/>
      <c r="TYD44" s="341"/>
      <c r="TYE44" s="341"/>
      <c r="TYF44" s="341"/>
      <c r="TYG44" s="341"/>
      <c r="TYH44" s="341"/>
      <c r="TYI44" s="341"/>
      <c r="TYJ44" s="341"/>
      <c r="TYK44" s="341"/>
      <c r="TYL44" s="341"/>
      <c r="TYM44" s="341"/>
      <c r="TYN44" s="341"/>
      <c r="TYO44" s="341"/>
      <c r="TYP44" s="341"/>
      <c r="TYQ44" s="341"/>
      <c r="TYR44" s="341"/>
      <c r="TYS44" s="341"/>
      <c r="TYT44" s="341"/>
      <c r="TYU44" s="341"/>
      <c r="TYV44" s="341"/>
      <c r="TYW44" s="341"/>
      <c r="TYX44" s="341"/>
      <c r="TYY44" s="341"/>
      <c r="TYZ44" s="341"/>
      <c r="TZA44" s="341"/>
      <c r="TZB44" s="341"/>
      <c r="TZC44" s="341"/>
      <c r="TZD44" s="341"/>
      <c r="TZE44" s="341"/>
      <c r="TZF44" s="341"/>
      <c r="TZG44" s="341"/>
      <c r="TZH44" s="341"/>
      <c r="TZI44" s="341"/>
      <c r="TZJ44" s="341"/>
      <c r="TZK44" s="341"/>
      <c r="TZL44" s="341"/>
      <c r="TZM44" s="341"/>
      <c r="TZN44" s="341"/>
      <c r="TZO44" s="341"/>
      <c r="TZP44" s="341"/>
      <c r="TZQ44" s="341"/>
      <c r="TZR44" s="341"/>
      <c r="TZS44" s="341"/>
      <c r="TZT44" s="341"/>
      <c r="TZU44" s="341"/>
      <c r="TZV44" s="341"/>
      <c r="TZW44" s="341"/>
      <c r="TZX44" s="341"/>
      <c r="TZY44" s="341"/>
      <c r="TZZ44" s="341"/>
      <c r="UAA44" s="341"/>
      <c r="UAB44" s="341"/>
      <c r="UAC44" s="341"/>
      <c r="UAD44" s="341"/>
      <c r="UAE44" s="341"/>
      <c r="UAF44" s="341"/>
      <c r="UAG44" s="341"/>
      <c r="UAH44" s="341"/>
      <c r="UAI44" s="341"/>
      <c r="UAJ44" s="341"/>
      <c r="UAK44" s="341"/>
      <c r="UAL44" s="341"/>
      <c r="UAM44" s="341"/>
      <c r="UAN44" s="341"/>
      <c r="UAO44" s="341"/>
      <c r="UAP44" s="341"/>
      <c r="UAQ44" s="341"/>
      <c r="UAR44" s="341"/>
      <c r="UAS44" s="341"/>
      <c r="UAT44" s="341"/>
      <c r="UAU44" s="341"/>
      <c r="UAV44" s="341"/>
      <c r="UAW44" s="341"/>
      <c r="UAX44" s="341"/>
      <c r="UAY44" s="341"/>
      <c r="UAZ44" s="341"/>
      <c r="UBA44" s="341"/>
      <c r="UBB44" s="341"/>
      <c r="UBC44" s="341"/>
      <c r="UBD44" s="341"/>
      <c r="UBE44" s="341"/>
      <c r="UBF44" s="341"/>
      <c r="UBG44" s="341"/>
      <c r="UBH44" s="341"/>
      <c r="UBI44" s="341"/>
      <c r="UBJ44" s="341"/>
      <c r="UBK44" s="341"/>
      <c r="UBL44" s="341"/>
      <c r="UBM44" s="341"/>
      <c r="UBN44" s="341"/>
      <c r="UBO44" s="341"/>
      <c r="UBP44" s="341"/>
      <c r="UBQ44" s="341"/>
      <c r="UBR44" s="341"/>
      <c r="UBS44" s="341"/>
      <c r="UBT44" s="341"/>
      <c r="UBU44" s="341"/>
      <c r="UBV44" s="341"/>
      <c r="UBW44" s="341"/>
      <c r="UBX44" s="341"/>
      <c r="UBY44" s="341"/>
      <c r="UBZ44" s="341"/>
      <c r="UCA44" s="341"/>
      <c r="UCB44" s="341"/>
      <c r="UCC44" s="341"/>
      <c r="UCD44" s="341"/>
      <c r="UCE44" s="341"/>
      <c r="UCF44" s="341"/>
      <c r="UCG44" s="341"/>
      <c r="UCH44" s="341"/>
      <c r="UCI44" s="341"/>
      <c r="UCJ44" s="341"/>
      <c r="UCK44" s="341"/>
      <c r="UCL44" s="341"/>
      <c r="UCM44" s="341"/>
      <c r="UCN44" s="341"/>
      <c r="UCO44" s="341"/>
      <c r="UCP44" s="341"/>
      <c r="UCQ44" s="341"/>
      <c r="UCR44" s="341"/>
      <c r="UCS44" s="341"/>
      <c r="UCT44" s="341"/>
      <c r="UCU44" s="341"/>
      <c r="UCV44" s="341"/>
      <c r="UCW44" s="341"/>
      <c r="UCX44" s="341"/>
      <c r="UCY44" s="341"/>
      <c r="UCZ44" s="341"/>
      <c r="UDA44" s="341"/>
      <c r="UDB44" s="341"/>
      <c r="UDC44" s="341"/>
      <c r="UDD44" s="341"/>
      <c r="UDE44" s="341"/>
      <c r="UDF44" s="341"/>
      <c r="UDG44" s="341"/>
      <c r="UDH44" s="341"/>
      <c r="UDI44" s="341"/>
      <c r="UDJ44" s="341"/>
      <c r="UDK44" s="341"/>
      <c r="UDL44" s="341"/>
      <c r="UDM44" s="341"/>
      <c r="UDN44" s="341"/>
      <c r="UDO44" s="341"/>
      <c r="UDP44" s="341"/>
      <c r="UDQ44" s="341"/>
      <c r="UDR44" s="341"/>
      <c r="UDS44" s="341"/>
      <c r="UDT44" s="341"/>
      <c r="UDU44" s="341"/>
      <c r="UDV44" s="341"/>
      <c r="UDW44" s="341"/>
      <c r="UDX44" s="341"/>
      <c r="UDY44" s="341"/>
      <c r="UDZ44" s="341"/>
      <c r="UEA44" s="341"/>
      <c r="UEB44" s="341"/>
      <c r="UEC44" s="341"/>
      <c r="UED44" s="341"/>
      <c r="UEE44" s="341"/>
      <c r="UEF44" s="341"/>
      <c r="UEG44" s="341"/>
      <c r="UEH44" s="341"/>
      <c r="UEI44" s="341"/>
      <c r="UEJ44" s="341"/>
      <c r="UEK44" s="341"/>
      <c r="UEL44" s="341"/>
      <c r="UEM44" s="341"/>
      <c r="UEN44" s="341"/>
      <c r="UEO44" s="341"/>
      <c r="UEP44" s="341"/>
      <c r="UEQ44" s="341"/>
      <c r="UER44" s="341"/>
      <c r="UES44" s="341"/>
      <c r="UET44" s="341"/>
      <c r="UEU44" s="341"/>
      <c r="UEV44" s="341"/>
      <c r="UEW44" s="341"/>
      <c r="UEX44" s="341"/>
      <c r="UEY44" s="341"/>
      <c r="UEZ44" s="341"/>
      <c r="UFA44" s="341"/>
      <c r="UFB44" s="341"/>
      <c r="UFC44" s="341"/>
      <c r="UFD44" s="341"/>
      <c r="UFE44" s="341"/>
      <c r="UFF44" s="341"/>
      <c r="UFG44" s="341"/>
      <c r="UFH44" s="341"/>
      <c r="UFI44" s="341"/>
      <c r="UFJ44" s="341"/>
      <c r="UFK44" s="341"/>
      <c r="UFL44" s="341"/>
      <c r="UFM44" s="341"/>
      <c r="UFN44" s="341"/>
      <c r="UFO44" s="341"/>
      <c r="UFP44" s="341"/>
      <c r="UFQ44" s="341"/>
      <c r="UFR44" s="341"/>
      <c r="UFS44" s="341"/>
      <c r="UFT44" s="341"/>
      <c r="UFU44" s="341"/>
      <c r="UFV44" s="341"/>
      <c r="UFW44" s="341"/>
      <c r="UFX44" s="341"/>
      <c r="UFY44" s="341"/>
      <c r="UFZ44" s="341"/>
      <c r="UGA44" s="341"/>
      <c r="UGB44" s="341"/>
      <c r="UGC44" s="341"/>
      <c r="UGD44" s="341"/>
      <c r="UGE44" s="341"/>
      <c r="UGF44" s="341"/>
      <c r="UGG44" s="341"/>
      <c r="UGH44" s="341"/>
      <c r="UGI44" s="341"/>
      <c r="UGJ44" s="341"/>
      <c r="UGK44" s="341"/>
      <c r="UGL44" s="341"/>
      <c r="UGM44" s="341"/>
      <c r="UGN44" s="341"/>
      <c r="UGO44" s="341"/>
      <c r="UGP44" s="341"/>
      <c r="UGQ44" s="341"/>
      <c r="UGR44" s="341"/>
      <c r="UGS44" s="341"/>
      <c r="UGT44" s="341"/>
      <c r="UGU44" s="341"/>
      <c r="UGV44" s="341"/>
      <c r="UGW44" s="341"/>
      <c r="UGX44" s="341"/>
      <c r="UGY44" s="341"/>
      <c r="UGZ44" s="341"/>
      <c r="UHA44" s="341"/>
      <c r="UHB44" s="341"/>
      <c r="UHC44" s="341"/>
      <c r="UHD44" s="341"/>
      <c r="UHE44" s="341"/>
      <c r="UHF44" s="341"/>
      <c r="UHG44" s="341"/>
      <c r="UHH44" s="341"/>
      <c r="UHI44" s="341"/>
      <c r="UHJ44" s="341"/>
      <c r="UHK44" s="341"/>
      <c r="UHL44" s="341"/>
      <c r="UHM44" s="341"/>
      <c r="UHN44" s="341"/>
      <c r="UHO44" s="341"/>
      <c r="UHP44" s="341"/>
      <c r="UHQ44" s="341"/>
      <c r="UHR44" s="341"/>
      <c r="UHS44" s="341"/>
      <c r="UHT44" s="341"/>
      <c r="UHU44" s="341"/>
      <c r="UHV44" s="341"/>
      <c r="UHW44" s="341"/>
      <c r="UHX44" s="341"/>
      <c r="UHY44" s="341"/>
      <c r="UHZ44" s="341"/>
      <c r="UIA44" s="341"/>
      <c r="UIB44" s="341"/>
      <c r="UIC44" s="341"/>
      <c r="UID44" s="341"/>
      <c r="UIE44" s="341"/>
      <c r="UIF44" s="341"/>
      <c r="UIG44" s="341"/>
      <c r="UIH44" s="341"/>
      <c r="UII44" s="341"/>
      <c r="UIJ44" s="341"/>
      <c r="UIK44" s="341"/>
      <c r="UIL44" s="341"/>
      <c r="UIM44" s="341"/>
      <c r="UIN44" s="341"/>
      <c r="UIO44" s="341"/>
      <c r="UIP44" s="341"/>
      <c r="UIQ44" s="341"/>
      <c r="UIR44" s="341"/>
      <c r="UIS44" s="341"/>
      <c r="UIT44" s="341"/>
      <c r="UIU44" s="341"/>
      <c r="UIV44" s="341"/>
      <c r="UIW44" s="341"/>
      <c r="UIX44" s="341"/>
      <c r="UIY44" s="341"/>
      <c r="UIZ44" s="341"/>
      <c r="UJA44" s="341"/>
      <c r="UJB44" s="341"/>
      <c r="UJC44" s="341"/>
      <c r="UJD44" s="341"/>
      <c r="UJE44" s="341"/>
      <c r="UJF44" s="341"/>
      <c r="UJG44" s="341"/>
      <c r="UJH44" s="341"/>
      <c r="UJI44" s="341"/>
      <c r="UJJ44" s="341"/>
      <c r="UJK44" s="341"/>
      <c r="UJL44" s="341"/>
      <c r="UJM44" s="341"/>
      <c r="UJN44" s="341"/>
      <c r="UJO44" s="341"/>
      <c r="UJP44" s="341"/>
      <c r="UJQ44" s="341"/>
      <c r="UJR44" s="341"/>
      <c r="UJS44" s="341"/>
      <c r="UJT44" s="341"/>
      <c r="UJU44" s="341"/>
      <c r="UJV44" s="341"/>
      <c r="UJW44" s="341"/>
      <c r="UJX44" s="341"/>
      <c r="UJY44" s="341"/>
      <c r="UJZ44" s="341"/>
      <c r="UKA44" s="341"/>
      <c r="UKB44" s="341"/>
      <c r="UKC44" s="341"/>
      <c r="UKD44" s="341"/>
      <c r="UKE44" s="341"/>
      <c r="UKF44" s="341"/>
      <c r="UKG44" s="341"/>
      <c r="UKH44" s="341"/>
      <c r="UKI44" s="341"/>
      <c r="UKJ44" s="341"/>
      <c r="UKK44" s="341"/>
      <c r="UKL44" s="341"/>
      <c r="UKM44" s="341"/>
      <c r="UKN44" s="341"/>
      <c r="UKO44" s="341"/>
      <c r="UKP44" s="341"/>
      <c r="UKQ44" s="341"/>
      <c r="UKR44" s="341"/>
      <c r="UKS44" s="341"/>
      <c r="UKT44" s="341"/>
      <c r="UKU44" s="341"/>
      <c r="UKV44" s="341"/>
      <c r="UKW44" s="341"/>
      <c r="UKX44" s="341"/>
      <c r="UKY44" s="341"/>
      <c r="UKZ44" s="341"/>
      <c r="ULA44" s="341"/>
      <c r="ULB44" s="341"/>
      <c r="ULC44" s="341"/>
      <c r="ULD44" s="341"/>
      <c r="ULE44" s="341"/>
      <c r="ULF44" s="341"/>
      <c r="ULG44" s="341"/>
      <c r="ULH44" s="341"/>
      <c r="ULI44" s="341"/>
      <c r="ULJ44" s="341"/>
      <c r="ULK44" s="341"/>
      <c r="ULL44" s="341"/>
      <c r="ULM44" s="341"/>
      <c r="ULN44" s="341"/>
      <c r="ULO44" s="341"/>
      <c r="ULP44" s="341"/>
      <c r="ULQ44" s="341"/>
      <c r="ULR44" s="341"/>
      <c r="ULS44" s="341"/>
      <c r="ULT44" s="341"/>
      <c r="ULU44" s="341"/>
      <c r="ULV44" s="341"/>
      <c r="ULW44" s="341"/>
      <c r="ULX44" s="341"/>
      <c r="ULY44" s="341"/>
      <c r="ULZ44" s="341"/>
      <c r="UMA44" s="341"/>
      <c r="UMB44" s="341"/>
      <c r="UMC44" s="341"/>
      <c r="UMD44" s="341"/>
      <c r="UME44" s="341"/>
      <c r="UMF44" s="341"/>
      <c r="UMG44" s="341"/>
      <c r="UMH44" s="341"/>
      <c r="UMI44" s="341"/>
      <c r="UMJ44" s="341"/>
      <c r="UMK44" s="341"/>
      <c r="UML44" s="341"/>
      <c r="UMM44" s="341"/>
      <c r="UMN44" s="341"/>
      <c r="UMO44" s="341"/>
      <c r="UMP44" s="341"/>
      <c r="UMQ44" s="341"/>
      <c r="UMR44" s="341"/>
      <c r="UMS44" s="341"/>
      <c r="UMT44" s="341"/>
      <c r="UMU44" s="341"/>
      <c r="UMV44" s="341"/>
      <c r="UMW44" s="341"/>
      <c r="UMX44" s="341"/>
      <c r="UMY44" s="341"/>
      <c r="UMZ44" s="341"/>
      <c r="UNA44" s="341"/>
      <c r="UNB44" s="341"/>
      <c r="UNC44" s="341"/>
      <c r="UND44" s="341"/>
      <c r="UNE44" s="341"/>
      <c r="UNF44" s="341"/>
      <c r="UNG44" s="341"/>
      <c r="UNH44" s="341"/>
      <c r="UNI44" s="341"/>
      <c r="UNJ44" s="341"/>
      <c r="UNK44" s="341"/>
      <c r="UNL44" s="341"/>
      <c r="UNM44" s="341"/>
      <c r="UNN44" s="341"/>
      <c r="UNO44" s="341"/>
      <c r="UNP44" s="341"/>
      <c r="UNQ44" s="341"/>
      <c r="UNR44" s="341"/>
      <c r="UNS44" s="341"/>
      <c r="UNT44" s="341"/>
      <c r="UNU44" s="341"/>
      <c r="UNV44" s="341"/>
      <c r="UNW44" s="341"/>
      <c r="UNX44" s="341"/>
      <c r="UNY44" s="341"/>
      <c r="UNZ44" s="341"/>
      <c r="UOA44" s="341"/>
      <c r="UOB44" s="341"/>
      <c r="UOC44" s="341"/>
      <c r="UOD44" s="341"/>
      <c r="UOE44" s="341"/>
      <c r="UOF44" s="341"/>
      <c r="UOG44" s="341"/>
      <c r="UOH44" s="341"/>
      <c r="UOI44" s="341"/>
      <c r="UOJ44" s="341"/>
      <c r="UOK44" s="341"/>
      <c r="UOL44" s="341"/>
      <c r="UOM44" s="341"/>
      <c r="UON44" s="341"/>
      <c r="UOO44" s="341"/>
      <c r="UOP44" s="341"/>
      <c r="UOQ44" s="341"/>
      <c r="UOR44" s="341"/>
      <c r="UOS44" s="341"/>
      <c r="UOT44" s="341"/>
      <c r="UOU44" s="341"/>
      <c r="UOV44" s="341"/>
      <c r="UOW44" s="341"/>
      <c r="UOX44" s="341"/>
      <c r="UOY44" s="341"/>
      <c r="UOZ44" s="341"/>
      <c r="UPA44" s="341"/>
      <c r="UPB44" s="341"/>
      <c r="UPC44" s="341"/>
      <c r="UPD44" s="341"/>
      <c r="UPE44" s="341"/>
      <c r="UPF44" s="341"/>
      <c r="UPG44" s="341"/>
      <c r="UPH44" s="341"/>
      <c r="UPI44" s="341"/>
      <c r="UPJ44" s="341"/>
      <c r="UPK44" s="341"/>
      <c r="UPL44" s="341"/>
      <c r="UPM44" s="341"/>
      <c r="UPN44" s="341"/>
      <c r="UPO44" s="341"/>
      <c r="UPP44" s="341"/>
      <c r="UPQ44" s="341"/>
      <c r="UPR44" s="341"/>
      <c r="UPS44" s="341"/>
      <c r="UPT44" s="341"/>
      <c r="UPU44" s="341"/>
      <c r="UPV44" s="341"/>
      <c r="UPW44" s="341"/>
      <c r="UPX44" s="341"/>
      <c r="UPY44" s="341"/>
      <c r="UPZ44" s="341"/>
      <c r="UQA44" s="341"/>
      <c r="UQB44" s="341"/>
      <c r="UQC44" s="341"/>
      <c r="UQD44" s="341"/>
      <c r="UQE44" s="341"/>
      <c r="UQF44" s="341"/>
      <c r="UQG44" s="341"/>
      <c r="UQH44" s="341"/>
      <c r="UQI44" s="341"/>
      <c r="UQJ44" s="341"/>
      <c r="UQK44" s="341"/>
      <c r="UQL44" s="341"/>
      <c r="UQM44" s="341"/>
      <c r="UQN44" s="341"/>
      <c r="UQO44" s="341"/>
      <c r="UQP44" s="341"/>
      <c r="UQQ44" s="341"/>
      <c r="UQR44" s="341"/>
      <c r="UQS44" s="341"/>
      <c r="UQT44" s="341"/>
      <c r="UQU44" s="341"/>
      <c r="UQV44" s="341"/>
      <c r="UQW44" s="341"/>
      <c r="UQX44" s="341"/>
      <c r="UQY44" s="341"/>
      <c r="UQZ44" s="341"/>
      <c r="URA44" s="341"/>
      <c r="URB44" s="341"/>
      <c r="URC44" s="341"/>
      <c r="URD44" s="341"/>
      <c r="URE44" s="341"/>
      <c r="URF44" s="341"/>
      <c r="URG44" s="341"/>
      <c r="URH44" s="341"/>
      <c r="URI44" s="341"/>
      <c r="URJ44" s="341"/>
      <c r="URK44" s="341"/>
      <c r="URL44" s="341"/>
      <c r="URM44" s="341"/>
      <c r="URN44" s="341"/>
      <c r="URO44" s="341"/>
      <c r="URP44" s="341"/>
      <c r="URQ44" s="341"/>
      <c r="URR44" s="341"/>
      <c r="URS44" s="341"/>
      <c r="URT44" s="341"/>
      <c r="URU44" s="341"/>
      <c r="URV44" s="341"/>
      <c r="URW44" s="341"/>
      <c r="URX44" s="341"/>
      <c r="URY44" s="341"/>
      <c r="URZ44" s="341"/>
      <c r="USA44" s="341"/>
      <c r="USB44" s="341"/>
      <c r="USC44" s="341"/>
      <c r="USD44" s="341"/>
      <c r="USE44" s="341"/>
      <c r="USF44" s="341"/>
      <c r="USG44" s="341"/>
      <c r="USH44" s="341"/>
      <c r="USI44" s="341"/>
      <c r="USJ44" s="341"/>
      <c r="USK44" s="341"/>
      <c r="USL44" s="341"/>
      <c r="USM44" s="341"/>
      <c r="USN44" s="341"/>
      <c r="USO44" s="341"/>
      <c r="USP44" s="341"/>
      <c r="USQ44" s="341"/>
      <c r="USR44" s="341"/>
      <c r="USS44" s="341"/>
      <c r="UST44" s="341"/>
      <c r="USU44" s="341"/>
      <c r="USV44" s="341"/>
      <c r="USW44" s="341"/>
      <c r="USX44" s="341"/>
      <c r="USY44" s="341"/>
      <c r="USZ44" s="341"/>
      <c r="UTA44" s="341"/>
      <c r="UTB44" s="341"/>
      <c r="UTC44" s="341"/>
      <c r="UTD44" s="341"/>
      <c r="UTE44" s="341"/>
      <c r="UTF44" s="341"/>
      <c r="UTG44" s="341"/>
      <c r="UTH44" s="341"/>
      <c r="UTI44" s="341"/>
      <c r="UTJ44" s="341"/>
      <c r="UTK44" s="341"/>
      <c r="UTL44" s="341"/>
      <c r="UTM44" s="341"/>
      <c r="UTN44" s="341"/>
      <c r="UTO44" s="341"/>
      <c r="UTP44" s="341"/>
      <c r="UTQ44" s="341"/>
      <c r="UTR44" s="341"/>
      <c r="UTS44" s="341"/>
      <c r="UTT44" s="341"/>
      <c r="UTU44" s="341"/>
      <c r="UTV44" s="341"/>
      <c r="UTW44" s="341"/>
      <c r="UTX44" s="341"/>
      <c r="UTY44" s="341"/>
      <c r="UTZ44" s="341"/>
      <c r="UUA44" s="341"/>
      <c r="UUB44" s="341"/>
      <c r="UUC44" s="341"/>
      <c r="UUD44" s="341"/>
      <c r="UUE44" s="341"/>
      <c r="UUF44" s="341"/>
      <c r="UUG44" s="341"/>
      <c r="UUH44" s="341"/>
      <c r="UUI44" s="341"/>
      <c r="UUJ44" s="341"/>
      <c r="UUK44" s="341"/>
      <c r="UUL44" s="341"/>
      <c r="UUM44" s="341"/>
      <c r="UUN44" s="341"/>
      <c r="UUO44" s="341"/>
      <c r="UUP44" s="341"/>
      <c r="UUQ44" s="341"/>
      <c r="UUR44" s="341"/>
      <c r="UUS44" s="341"/>
      <c r="UUT44" s="341"/>
      <c r="UUU44" s="341"/>
      <c r="UUV44" s="341"/>
      <c r="UUW44" s="341"/>
      <c r="UUX44" s="341"/>
      <c r="UUY44" s="341"/>
      <c r="UUZ44" s="341"/>
      <c r="UVA44" s="341"/>
      <c r="UVB44" s="341"/>
      <c r="UVC44" s="341"/>
      <c r="UVD44" s="341"/>
      <c r="UVE44" s="341"/>
      <c r="UVF44" s="341"/>
      <c r="UVG44" s="341"/>
      <c r="UVH44" s="341"/>
      <c r="UVI44" s="341"/>
      <c r="UVJ44" s="341"/>
      <c r="UVK44" s="341"/>
      <c r="UVL44" s="341"/>
      <c r="UVM44" s="341"/>
      <c r="UVN44" s="341"/>
      <c r="UVO44" s="341"/>
      <c r="UVP44" s="341"/>
      <c r="UVQ44" s="341"/>
      <c r="UVR44" s="341"/>
      <c r="UVS44" s="341"/>
      <c r="UVT44" s="341"/>
      <c r="UVU44" s="341"/>
      <c r="UVV44" s="341"/>
      <c r="UVW44" s="341"/>
      <c r="UVX44" s="341"/>
      <c r="UVY44" s="341"/>
      <c r="UVZ44" s="341"/>
      <c r="UWA44" s="341"/>
      <c r="UWB44" s="341"/>
      <c r="UWC44" s="341"/>
      <c r="UWD44" s="341"/>
      <c r="UWE44" s="341"/>
      <c r="UWF44" s="341"/>
      <c r="UWG44" s="341"/>
      <c r="UWH44" s="341"/>
      <c r="UWI44" s="341"/>
      <c r="UWJ44" s="341"/>
      <c r="UWK44" s="341"/>
      <c r="UWL44" s="341"/>
      <c r="UWM44" s="341"/>
      <c r="UWN44" s="341"/>
      <c r="UWO44" s="341"/>
      <c r="UWP44" s="341"/>
      <c r="UWQ44" s="341"/>
      <c r="UWR44" s="341"/>
      <c r="UWS44" s="341"/>
      <c r="UWT44" s="341"/>
      <c r="UWU44" s="341"/>
      <c r="UWV44" s="341"/>
      <c r="UWW44" s="341"/>
      <c r="UWX44" s="341"/>
      <c r="UWY44" s="341"/>
      <c r="UWZ44" s="341"/>
      <c r="UXA44" s="341"/>
      <c r="UXB44" s="341"/>
      <c r="UXC44" s="341"/>
      <c r="UXD44" s="341"/>
      <c r="UXE44" s="341"/>
      <c r="UXF44" s="341"/>
      <c r="UXG44" s="341"/>
      <c r="UXH44" s="341"/>
      <c r="UXI44" s="341"/>
      <c r="UXJ44" s="341"/>
      <c r="UXK44" s="341"/>
      <c r="UXL44" s="341"/>
      <c r="UXM44" s="341"/>
      <c r="UXN44" s="341"/>
      <c r="UXO44" s="341"/>
      <c r="UXP44" s="341"/>
      <c r="UXQ44" s="341"/>
      <c r="UXR44" s="341"/>
      <c r="UXS44" s="341"/>
      <c r="UXT44" s="341"/>
      <c r="UXU44" s="341"/>
      <c r="UXV44" s="341"/>
      <c r="UXW44" s="341"/>
      <c r="UXX44" s="341"/>
      <c r="UXY44" s="341"/>
      <c r="UXZ44" s="341"/>
      <c r="UYA44" s="341"/>
      <c r="UYB44" s="341"/>
      <c r="UYC44" s="341"/>
      <c r="UYD44" s="341"/>
      <c r="UYE44" s="341"/>
      <c r="UYF44" s="341"/>
      <c r="UYG44" s="341"/>
      <c r="UYH44" s="341"/>
      <c r="UYI44" s="341"/>
      <c r="UYJ44" s="341"/>
      <c r="UYK44" s="341"/>
      <c r="UYL44" s="341"/>
      <c r="UYM44" s="341"/>
      <c r="UYN44" s="341"/>
      <c r="UYO44" s="341"/>
      <c r="UYP44" s="341"/>
      <c r="UYQ44" s="341"/>
      <c r="UYR44" s="341"/>
      <c r="UYS44" s="341"/>
      <c r="UYT44" s="341"/>
      <c r="UYU44" s="341"/>
      <c r="UYV44" s="341"/>
      <c r="UYW44" s="341"/>
      <c r="UYX44" s="341"/>
      <c r="UYY44" s="341"/>
      <c r="UYZ44" s="341"/>
      <c r="UZA44" s="341"/>
      <c r="UZB44" s="341"/>
      <c r="UZC44" s="341"/>
      <c r="UZD44" s="341"/>
      <c r="UZE44" s="341"/>
      <c r="UZF44" s="341"/>
      <c r="UZG44" s="341"/>
      <c r="UZH44" s="341"/>
      <c r="UZI44" s="341"/>
      <c r="UZJ44" s="341"/>
      <c r="UZK44" s="341"/>
      <c r="UZL44" s="341"/>
      <c r="UZM44" s="341"/>
      <c r="UZN44" s="341"/>
      <c r="UZO44" s="341"/>
      <c r="UZP44" s="341"/>
      <c r="UZQ44" s="341"/>
      <c r="UZR44" s="341"/>
      <c r="UZS44" s="341"/>
      <c r="UZT44" s="341"/>
      <c r="UZU44" s="341"/>
      <c r="UZV44" s="341"/>
      <c r="UZW44" s="341"/>
      <c r="UZX44" s="341"/>
      <c r="UZY44" s="341"/>
      <c r="UZZ44" s="341"/>
      <c r="VAA44" s="341"/>
      <c r="VAB44" s="341"/>
      <c r="VAC44" s="341"/>
      <c r="VAD44" s="341"/>
      <c r="VAE44" s="341"/>
      <c r="VAF44" s="341"/>
      <c r="VAG44" s="341"/>
      <c r="VAH44" s="341"/>
      <c r="VAI44" s="341"/>
      <c r="VAJ44" s="341"/>
      <c r="VAK44" s="341"/>
      <c r="VAL44" s="341"/>
      <c r="VAM44" s="341"/>
      <c r="VAN44" s="341"/>
      <c r="VAO44" s="341"/>
      <c r="VAP44" s="341"/>
      <c r="VAQ44" s="341"/>
      <c r="VAR44" s="341"/>
      <c r="VAS44" s="341"/>
      <c r="VAT44" s="341"/>
      <c r="VAU44" s="341"/>
      <c r="VAV44" s="341"/>
      <c r="VAW44" s="341"/>
      <c r="VAX44" s="341"/>
      <c r="VAY44" s="341"/>
      <c r="VAZ44" s="341"/>
      <c r="VBA44" s="341"/>
      <c r="VBB44" s="341"/>
      <c r="VBC44" s="341"/>
      <c r="VBD44" s="341"/>
      <c r="VBE44" s="341"/>
      <c r="VBF44" s="341"/>
      <c r="VBG44" s="341"/>
      <c r="VBH44" s="341"/>
      <c r="VBI44" s="341"/>
      <c r="VBJ44" s="341"/>
      <c r="VBK44" s="341"/>
      <c r="VBL44" s="341"/>
      <c r="VBM44" s="341"/>
      <c r="VBN44" s="341"/>
      <c r="VBO44" s="341"/>
      <c r="VBP44" s="341"/>
      <c r="VBQ44" s="341"/>
      <c r="VBR44" s="341"/>
      <c r="VBS44" s="341"/>
      <c r="VBT44" s="341"/>
      <c r="VBU44" s="341"/>
      <c r="VBV44" s="341"/>
      <c r="VBW44" s="341"/>
      <c r="VBX44" s="341"/>
      <c r="VBY44" s="341"/>
      <c r="VBZ44" s="341"/>
      <c r="VCA44" s="341"/>
      <c r="VCB44" s="341"/>
      <c r="VCC44" s="341"/>
      <c r="VCD44" s="341"/>
      <c r="VCE44" s="341"/>
      <c r="VCF44" s="341"/>
      <c r="VCG44" s="341"/>
      <c r="VCH44" s="341"/>
      <c r="VCI44" s="341"/>
      <c r="VCJ44" s="341"/>
      <c r="VCK44" s="341"/>
      <c r="VCL44" s="341"/>
      <c r="VCM44" s="341"/>
      <c r="VCN44" s="341"/>
      <c r="VCO44" s="341"/>
      <c r="VCP44" s="341"/>
      <c r="VCQ44" s="341"/>
      <c r="VCR44" s="341"/>
      <c r="VCS44" s="341"/>
      <c r="VCT44" s="341"/>
      <c r="VCU44" s="341"/>
      <c r="VCV44" s="341"/>
      <c r="VCW44" s="341"/>
      <c r="VCX44" s="341"/>
      <c r="VCY44" s="341"/>
      <c r="VCZ44" s="341"/>
      <c r="VDA44" s="341"/>
      <c r="VDB44" s="341"/>
      <c r="VDC44" s="341"/>
      <c r="VDD44" s="341"/>
      <c r="VDE44" s="341"/>
      <c r="VDF44" s="341"/>
      <c r="VDG44" s="341"/>
      <c r="VDH44" s="341"/>
      <c r="VDI44" s="341"/>
      <c r="VDJ44" s="341"/>
      <c r="VDK44" s="341"/>
      <c r="VDL44" s="341"/>
      <c r="VDM44" s="341"/>
      <c r="VDN44" s="341"/>
      <c r="VDO44" s="341"/>
      <c r="VDP44" s="341"/>
      <c r="VDQ44" s="341"/>
      <c r="VDR44" s="341"/>
      <c r="VDS44" s="341"/>
      <c r="VDT44" s="341"/>
      <c r="VDU44" s="341"/>
      <c r="VDV44" s="341"/>
      <c r="VDW44" s="341"/>
      <c r="VDX44" s="341"/>
      <c r="VDY44" s="341"/>
      <c r="VDZ44" s="341"/>
      <c r="VEA44" s="341"/>
      <c r="VEB44" s="341"/>
      <c r="VEC44" s="341"/>
      <c r="VED44" s="341"/>
      <c r="VEE44" s="341"/>
      <c r="VEF44" s="341"/>
      <c r="VEG44" s="341"/>
      <c r="VEH44" s="341"/>
      <c r="VEI44" s="341"/>
      <c r="VEJ44" s="341"/>
      <c r="VEK44" s="341"/>
      <c r="VEL44" s="341"/>
      <c r="VEM44" s="341"/>
      <c r="VEN44" s="341"/>
      <c r="VEO44" s="341"/>
      <c r="VEP44" s="341"/>
      <c r="VEQ44" s="341"/>
      <c r="VER44" s="341"/>
      <c r="VES44" s="341"/>
      <c r="VET44" s="341"/>
      <c r="VEU44" s="341"/>
      <c r="VEV44" s="341"/>
      <c r="VEW44" s="341"/>
      <c r="VEX44" s="341"/>
      <c r="VEY44" s="341"/>
      <c r="VEZ44" s="341"/>
      <c r="VFA44" s="341"/>
      <c r="VFB44" s="341"/>
      <c r="VFC44" s="341"/>
      <c r="VFD44" s="341"/>
      <c r="VFE44" s="341"/>
      <c r="VFF44" s="341"/>
      <c r="VFG44" s="341"/>
      <c r="VFH44" s="341"/>
      <c r="VFI44" s="341"/>
      <c r="VFJ44" s="341"/>
      <c r="VFK44" s="341"/>
      <c r="VFL44" s="341"/>
      <c r="VFM44" s="341"/>
      <c r="VFN44" s="341"/>
      <c r="VFO44" s="341"/>
      <c r="VFP44" s="341"/>
      <c r="VFQ44" s="341"/>
      <c r="VFR44" s="341"/>
      <c r="VFS44" s="341"/>
      <c r="VFT44" s="341"/>
      <c r="VFU44" s="341"/>
      <c r="VFV44" s="341"/>
      <c r="VFW44" s="341"/>
      <c r="VFX44" s="341"/>
      <c r="VFY44" s="341"/>
      <c r="VFZ44" s="341"/>
      <c r="VGA44" s="341"/>
      <c r="VGB44" s="341"/>
      <c r="VGC44" s="341"/>
      <c r="VGD44" s="341"/>
      <c r="VGE44" s="341"/>
      <c r="VGF44" s="341"/>
      <c r="VGG44" s="341"/>
      <c r="VGH44" s="341"/>
      <c r="VGI44" s="341"/>
      <c r="VGJ44" s="341"/>
      <c r="VGK44" s="341"/>
      <c r="VGL44" s="341"/>
      <c r="VGM44" s="341"/>
      <c r="VGN44" s="341"/>
      <c r="VGO44" s="341"/>
      <c r="VGP44" s="341"/>
      <c r="VGQ44" s="341"/>
      <c r="VGR44" s="341"/>
      <c r="VGS44" s="341"/>
      <c r="VGT44" s="341"/>
      <c r="VGU44" s="341"/>
      <c r="VGV44" s="341"/>
      <c r="VGW44" s="341"/>
      <c r="VGX44" s="341"/>
      <c r="VGY44" s="341"/>
      <c r="VGZ44" s="341"/>
      <c r="VHA44" s="341"/>
      <c r="VHB44" s="341"/>
      <c r="VHC44" s="341"/>
      <c r="VHD44" s="341"/>
      <c r="VHE44" s="341"/>
      <c r="VHF44" s="341"/>
      <c r="VHG44" s="341"/>
      <c r="VHH44" s="341"/>
      <c r="VHI44" s="341"/>
      <c r="VHJ44" s="341"/>
      <c r="VHK44" s="341"/>
      <c r="VHL44" s="341"/>
      <c r="VHM44" s="341"/>
      <c r="VHN44" s="341"/>
      <c r="VHO44" s="341"/>
      <c r="VHP44" s="341"/>
      <c r="VHQ44" s="341"/>
      <c r="VHR44" s="341"/>
      <c r="VHS44" s="341"/>
      <c r="VHT44" s="341"/>
      <c r="VHU44" s="341"/>
      <c r="VHV44" s="341"/>
      <c r="VHW44" s="341"/>
      <c r="VHX44" s="341"/>
      <c r="VHY44" s="341"/>
      <c r="VHZ44" s="341"/>
      <c r="VIA44" s="341"/>
      <c r="VIB44" s="341"/>
      <c r="VIC44" s="341"/>
      <c r="VID44" s="341"/>
      <c r="VIE44" s="341"/>
      <c r="VIF44" s="341"/>
      <c r="VIG44" s="341"/>
      <c r="VIH44" s="341"/>
      <c r="VII44" s="341"/>
      <c r="VIJ44" s="341"/>
      <c r="VIK44" s="341"/>
      <c r="VIL44" s="341"/>
      <c r="VIM44" s="341"/>
      <c r="VIN44" s="341"/>
      <c r="VIO44" s="341"/>
      <c r="VIP44" s="341"/>
      <c r="VIQ44" s="341"/>
      <c r="VIR44" s="341"/>
      <c r="VIS44" s="341"/>
      <c r="VIT44" s="341"/>
      <c r="VIU44" s="341"/>
      <c r="VIV44" s="341"/>
      <c r="VIW44" s="341"/>
      <c r="VIX44" s="341"/>
      <c r="VIY44" s="341"/>
      <c r="VIZ44" s="341"/>
      <c r="VJA44" s="341"/>
      <c r="VJB44" s="341"/>
      <c r="VJC44" s="341"/>
      <c r="VJD44" s="341"/>
      <c r="VJE44" s="341"/>
      <c r="VJF44" s="341"/>
      <c r="VJG44" s="341"/>
      <c r="VJH44" s="341"/>
      <c r="VJI44" s="341"/>
      <c r="VJJ44" s="341"/>
      <c r="VJK44" s="341"/>
      <c r="VJL44" s="341"/>
      <c r="VJM44" s="341"/>
      <c r="VJN44" s="341"/>
      <c r="VJO44" s="341"/>
      <c r="VJP44" s="341"/>
      <c r="VJQ44" s="341"/>
      <c r="VJR44" s="341"/>
      <c r="VJS44" s="341"/>
      <c r="VJT44" s="341"/>
      <c r="VJU44" s="341"/>
      <c r="VJV44" s="341"/>
      <c r="VJW44" s="341"/>
      <c r="VJX44" s="341"/>
      <c r="VJY44" s="341"/>
      <c r="VJZ44" s="341"/>
      <c r="VKA44" s="341"/>
      <c r="VKB44" s="341"/>
      <c r="VKC44" s="341"/>
      <c r="VKD44" s="341"/>
      <c r="VKE44" s="341"/>
      <c r="VKF44" s="341"/>
      <c r="VKG44" s="341"/>
      <c r="VKH44" s="341"/>
      <c r="VKI44" s="341"/>
      <c r="VKJ44" s="341"/>
      <c r="VKK44" s="341"/>
      <c r="VKL44" s="341"/>
      <c r="VKM44" s="341"/>
      <c r="VKN44" s="341"/>
      <c r="VKO44" s="341"/>
      <c r="VKP44" s="341"/>
      <c r="VKQ44" s="341"/>
      <c r="VKR44" s="341"/>
      <c r="VKS44" s="341"/>
      <c r="VKT44" s="341"/>
      <c r="VKU44" s="341"/>
      <c r="VKV44" s="341"/>
      <c r="VKW44" s="341"/>
      <c r="VKX44" s="341"/>
      <c r="VKY44" s="341"/>
      <c r="VKZ44" s="341"/>
      <c r="VLA44" s="341"/>
      <c r="VLB44" s="341"/>
      <c r="VLC44" s="341"/>
      <c r="VLD44" s="341"/>
      <c r="VLE44" s="341"/>
      <c r="VLF44" s="341"/>
      <c r="VLG44" s="341"/>
      <c r="VLH44" s="341"/>
      <c r="VLI44" s="341"/>
      <c r="VLJ44" s="341"/>
      <c r="VLK44" s="341"/>
      <c r="VLL44" s="341"/>
      <c r="VLM44" s="341"/>
      <c r="VLN44" s="341"/>
      <c r="VLO44" s="341"/>
      <c r="VLP44" s="341"/>
      <c r="VLQ44" s="341"/>
      <c r="VLR44" s="341"/>
      <c r="VLS44" s="341"/>
      <c r="VLT44" s="341"/>
      <c r="VLU44" s="341"/>
      <c r="VLV44" s="341"/>
      <c r="VLW44" s="341"/>
      <c r="VLX44" s="341"/>
      <c r="VLY44" s="341"/>
      <c r="VLZ44" s="341"/>
      <c r="VMA44" s="341"/>
      <c r="VMB44" s="341"/>
      <c r="VMC44" s="341"/>
      <c r="VMD44" s="341"/>
      <c r="VME44" s="341"/>
      <c r="VMF44" s="341"/>
      <c r="VMG44" s="341"/>
      <c r="VMH44" s="341"/>
      <c r="VMI44" s="341"/>
      <c r="VMJ44" s="341"/>
      <c r="VMK44" s="341"/>
      <c r="VML44" s="341"/>
      <c r="VMM44" s="341"/>
      <c r="VMN44" s="341"/>
      <c r="VMO44" s="341"/>
      <c r="VMP44" s="341"/>
      <c r="VMQ44" s="341"/>
      <c r="VMR44" s="341"/>
      <c r="VMS44" s="341"/>
      <c r="VMT44" s="341"/>
      <c r="VMU44" s="341"/>
      <c r="VMV44" s="341"/>
      <c r="VMW44" s="341"/>
      <c r="VMX44" s="341"/>
      <c r="VMY44" s="341"/>
      <c r="VMZ44" s="341"/>
      <c r="VNA44" s="341"/>
      <c r="VNB44" s="341"/>
      <c r="VNC44" s="341"/>
      <c r="VND44" s="341"/>
      <c r="VNE44" s="341"/>
      <c r="VNF44" s="341"/>
      <c r="VNG44" s="341"/>
      <c r="VNH44" s="341"/>
      <c r="VNI44" s="341"/>
      <c r="VNJ44" s="341"/>
      <c r="VNK44" s="341"/>
      <c r="VNL44" s="341"/>
      <c r="VNM44" s="341"/>
      <c r="VNN44" s="341"/>
      <c r="VNO44" s="341"/>
      <c r="VNP44" s="341"/>
      <c r="VNQ44" s="341"/>
      <c r="VNR44" s="341"/>
      <c r="VNS44" s="341"/>
      <c r="VNT44" s="341"/>
      <c r="VNU44" s="341"/>
      <c r="VNV44" s="341"/>
      <c r="VNW44" s="341"/>
      <c r="VNX44" s="341"/>
      <c r="VNY44" s="341"/>
      <c r="VNZ44" s="341"/>
      <c r="VOA44" s="341"/>
      <c r="VOB44" s="341"/>
      <c r="VOC44" s="341"/>
      <c r="VOD44" s="341"/>
      <c r="VOE44" s="341"/>
      <c r="VOF44" s="341"/>
      <c r="VOG44" s="341"/>
      <c r="VOH44" s="341"/>
      <c r="VOI44" s="341"/>
      <c r="VOJ44" s="341"/>
      <c r="VOK44" s="341"/>
      <c r="VOL44" s="341"/>
      <c r="VOM44" s="341"/>
      <c r="VON44" s="341"/>
      <c r="VOO44" s="341"/>
      <c r="VOP44" s="341"/>
      <c r="VOQ44" s="341"/>
      <c r="VOR44" s="341"/>
      <c r="VOS44" s="341"/>
      <c r="VOT44" s="341"/>
      <c r="VOU44" s="341"/>
      <c r="VOV44" s="341"/>
      <c r="VOW44" s="341"/>
      <c r="VOX44" s="341"/>
      <c r="VOY44" s="341"/>
      <c r="VOZ44" s="341"/>
      <c r="VPA44" s="341"/>
      <c r="VPB44" s="341"/>
      <c r="VPC44" s="341"/>
      <c r="VPD44" s="341"/>
      <c r="VPE44" s="341"/>
      <c r="VPF44" s="341"/>
      <c r="VPG44" s="341"/>
      <c r="VPH44" s="341"/>
      <c r="VPI44" s="341"/>
      <c r="VPJ44" s="341"/>
      <c r="VPK44" s="341"/>
      <c r="VPL44" s="341"/>
      <c r="VPM44" s="341"/>
      <c r="VPN44" s="341"/>
      <c r="VPO44" s="341"/>
      <c r="VPP44" s="341"/>
      <c r="VPQ44" s="341"/>
      <c r="VPR44" s="341"/>
      <c r="VPS44" s="341"/>
      <c r="VPT44" s="341"/>
      <c r="VPU44" s="341"/>
      <c r="VPV44" s="341"/>
      <c r="VPW44" s="341"/>
      <c r="VPX44" s="341"/>
      <c r="VPY44" s="341"/>
      <c r="VPZ44" s="341"/>
      <c r="VQA44" s="341"/>
      <c r="VQB44" s="341"/>
      <c r="VQC44" s="341"/>
      <c r="VQD44" s="341"/>
      <c r="VQE44" s="341"/>
      <c r="VQF44" s="341"/>
      <c r="VQG44" s="341"/>
      <c r="VQH44" s="341"/>
      <c r="VQI44" s="341"/>
      <c r="VQJ44" s="341"/>
      <c r="VQK44" s="341"/>
      <c r="VQL44" s="341"/>
      <c r="VQM44" s="341"/>
      <c r="VQN44" s="341"/>
      <c r="VQO44" s="341"/>
      <c r="VQP44" s="341"/>
      <c r="VQQ44" s="341"/>
      <c r="VQR44" s="341"/>
      <c r="VQS44" s="341"/>
      <c r="VQT44" s="341"/>
      <c r="VQU44" s="341"/>
      <c r="VQV44" s="341"/>
      <c r="VQW44" s="341"/>
      <c r="VQX44" s="341"/>
      <c r="VQY44" s="341"/>
      <c r="VQZ44" s="341"/>
      <c r="VRA44" s="341"/>
      <c r="VRB44" s="341"/>
      <c r="VRC44" s="341"/>
      <c r="VRD44" s="341"/>
      <c r="VRE44" s="341"/>
      <c r="VRF44" s="341"/>
      <c r="VRG44" s="341"/>
      <c r="VRH44" s="341"/>
      <c r="VRI44" s="341"/>
      <c r="VRJ44" s="341"/>
      <c r="VRK44" s="341"/>
      <c r="VRL44" s="341"/>
      <c r="VRM44" s="341"/>
      <c r="VRN44" s="341"/>
      <c r="VRO44" s="341"/>
      <c r="VRP44" s="341"/>
      <c r="VRQ44" s="341"/>
      <c r="VRR44" s="341"/>
      <c r="VRS44" s="341"/>
      <c r="VRT44" s="341"/>
      <c r="VRU44" s="341"/>
      <c r="VRV44" s="341"/>
      <c r="VRW44" s="341"/>
      <c r="VRX44" s="341"/>
      <c r="VRY44" s="341"/>
      <c r="VRZ44" s="341"/>
      <c r="VSA44" s="341"/>
      <c r="VSB44" s="341"/>
      <c r="VSC44" s="341"/>
      <c r="VSD44" s="341"/>
      <c r="VSE44" s="341"/>
      <c r="VSF44" s="341"/>
      <c r="VSG44" s="341"/>
      <c r="VSH44" s="341"/>
      <c r="VSI44" s="341"/>
      <c r="VSJ44" s="341"/>
      <c r="VSK44" s="341"/>
      <c r="VSL44" s="341"/>
      <c r="VSM44" s="341"/>
      <c r="VSN44" s="341"/>
      <c r="VSO44" s="341"/>
      <c r="VSP44" s="341"/>
      <c r="VSQ44" s="341"/>
      <c r="VSR44" s="341"/>
      <c r="VSS44" s="341"/>
      <c r="VST44" s="341"/>
      <c r="VSU44" s="341"/>
      <c r="VSV44" s="341"/>
      <c r="VSW44" s="341"/>
      <c r="VSX44" s="341"/>
      <c r="VSY44" s="341"/>
      <c r="VSZ44" s="341"/>
      <c r="VTA44" s="341"/>
      <c r="VTB44" s="341"/>
      <c r="VTC44" s="341"/>
      <c r="VTD44" s="341"/>
      <c r="VTE44" s="341"/>
      <c r="VTF44" s="341"/>
      <c r="VTG44" s="341"/>
      <c r="VTH44" s="341"/>
      <c r="VTI44" s="341"/>
      <c r="VTJ44" s="341"/>
      <c r="VTK44" s="341"/>
      <c r="VTL44" s="341"/>
      <c r="VTM44" s="341"/>
      <c r="VTN44" s="341"/>
      <c r="VTO44" s="341"/>
      <c r="VTP44" s="341"/>
      <c r="VTQ44" s="341"/>
      <c r="VTR44" s="341"/>
      <c r="VTS44" s="341"/>
      <c r="VTT44" s="341"/>
      <c r="VTU44" s="341"/>
      <c r="VTV44" s="341"/>
      <c r="VTW44" s="341"/>
      <c r="VTX44" s="341"/>
      <c r="VTY44" s="341"/>
      <c r="VTZ44" s="341"/>
      <c r="VUA44" s="341"/>
      <c r="VUB44" s="341"/>
      <c r="VUC44" s="341"/>
      <c r="VUD44" s="341"/>
      <c r="VUE44" s="341"/>
      <c r="VUF44" s="341"/>
      <c r="VUG44" s="341"/>
      <c r="VUH44" s="341"/>
      <c r="VUI44" s="341"/>
      <c r="VUJ44" s="341"/>
      <c r="VUK44" s="341"/>
      <c r="VUL44" s="341"/>
      <c r="VUM44" s="341"/>
      <c r="VUN44" s="341"/>
      <c r="VUO44" s="341"/>
      <c r="VUP44" s="341"/>
      <c r="VUQ44" s="341"/>
      <c r="VUR44" s="341"/>
      <c r="VUS44" s="341"/>
      <c r="VUT44" s="341"/>
      <c r="VUU44" s="341"/>
      <c r="VUV44" s="341"/>
      <c r="VUW44" s="341"/>
      <c r="VUX44" s="341"/>
      <c r="VUY44" s="341"/>
      <c r="VUZ44" s="341"/>
      <c r="VVA44" s="341"/>
      <c r="VVB44" s="341"/>
      <c r="VVC44" s="341"/>
      <c r="VVD44" s="341"/>
      <c r="VVE44" s="341"/>
      <c r="VVF44" s="341"/>
      <c r="VVG44" s="341"/>
      <c r="VVH44" s="341"/>
      <c r="VVI44" s="341"/>
      <c r="VVJ44" s="341"/>
      <c r="VVK44" s="341"/>
      <c r="VVL44" s="341"/>
      <c r="VVM44" s="341"/>
      <c r="VVN44" s="341"/>
      <c r="VVO44" s="341"/>
      <c r="VVP44" s="341"/>
      <c r="VVQ44" s="341"/>
      <c r="VVR44" s="341"/>
      <c r="VVS44" s="341"/>
      <c r="VVT44" s="341"/>
      <c r="VVU44" s="341"/>
      <c r="VVV44" s="341"/>
      <c r="VVW44" s="341"/>
      <c r="VVX44" s="341"/>
      <c r="VVY44" s="341"/>
      <c r="VVZ44" s="341"/>
      <c r="VWA44" s="341"/>
      <c r="VWB44" s="341"/>
      <c r="VWC44" s="341"/>
      <c r="VWD44" s="341"/>
      <c r="VWE44" s="341"/>
      <c r="VWF44" s="341"/>
      <c r="VWG44" s="341"/>
      <c r="VWH44" s="341"/>
      <c r="VWI44" s="341"/>
      <c r="VWJ44" s="341"/>
      <c r="VWK44" s="341"/>
      <c r="VWL44" s="341"/>
      <c r="VWM44" s="341"/>
      <c r="VWN44" s="341"/>
      <c r="VWO44" s="341"/>
      <c r="VWP44" s="341"/>
      <c r="VWQ44" s="341"/>
      <c r="VWR44" s="341"/>
      <c r="VWS44" s="341"/>
      <c r="VWT44" s="341"/>
      <c r="VWU44" s="341"/>
      <c r="VWV44" s="341"/>
      <c r="VWW44" s="341"/>
      <c r="VWX44" s="341"/>
      <c r="VWY44" s="341"/>
      <c r="VWZ44" s="341"/>
      <c r="VXA44" s="341"/>
      <c r="VXB44" s="341"/>
      <c r="VXC44" s="341"/>
      <c r="VXD44" s="341"/>
      <c r="VXE44" s="341"/>
      <c r="VXF44" s="341"/>
      <c r="VXG44" s="341"/>
      <c r="VXH44" s="341"/>
      <c r="VXI44" s="341"/>
      <c r="VXJ44" s="341"/>
      <c r="VXK44" s="341"/>
      <c r="VXL44" s="341"/>
      <c r="VXM44" s="341"/>
      <c r="VXN44" s="341"/>
      <c r="VXO44" s="341"/>
      <c r="VXP44" s="341"/>
      <c r="VXQ44" s="341"/>
      <c r="VXR44" s="341"/>
      <c r="VXS44" s="341"/>
      <c r="VXT44" s="341"/>
      <c r="VXU44" s="341"/>
      <c r="VXV44" s="341"/>
      <c r="VXW44" s="341"/>
      <c r="VXX44" s="341"/>
      <c r="VXY44" s="341"/>
      <c r="VXZ44" s="341"/>
      <c r="VYA44" s="341"/>
      <c r="VYB44" s="341"/>
      <c r="VYC44" s="341"/>
      <c r="VYD44" s="341"/>
      <c r="VYE44" s="341"/>
      <c r="VYF44" s="341"/>
      <c r="VYG44" s="341"/>
      <c r="VYH44" s="341"/>
      <c r="VYI44" s="341"/>
      <c r="VYJ44" s="341"/>
      <c r="VYK44" s="341"/>
      <c r="VYL44" s="341"/>
      <c r="VYM44" s="341"/>
      <c r="VYN44" s="341"/>
      <c r="VYO44" s="341"/>
      <c r="VYP44" s="341"/>
      <c r="VYQ44" s="341"/>
      <c r="VYR44" s="341"/>
      <c r="VYS44" s="341"/>
      <c r="VYT44" s="341"/>
      <c r="VYU44" s="341"/>
      <c r="VYV44" s="341"/>
      <c r="VYW44" s="341"/>
      <c r="VYX44" s="341"/>
      <c r="VYY44" s="341"/>
      <c r="VYZ44" s="341"/>
      <c r="VZA44" s="341"/>
      <c r="VZB44" s="341"/>
      <c r="VZC44" s="341"/>
      <c r="VZD44" s="341"/>
      <c r="VZE44" s="341"/>
      <c r="VZF44" s="341"/>
      <c r="VZG44" s="341"/>
      <c r="VZH44" s="341"/>
      <c r="VZI44" s="341"/>
      <c r="VZJ44" s="341"/>
      <c r="VZK44" s="341"/>
      <c r="VZL44" s="341"/>
      <c r="VZM44" s="341"/>
      <c r="VZN44" s="341"/>
      <c r="VZO44" s="341"/>
      <c r="VZP44" s="341"/>
      <c r="VZQ44" s="341"/>
      <c r="VZR44" s="341"/>
      <c r="VZS44" s="341"/>
      <c r="VZT44" s="341"/>
      <c r="VZU44" s="341"/>
      <c r="VZV44" s="341"/>
      <c r="VZW44" s="341"/>
      <c r="VZX44" s="341"/>
      <c r="VZY44" s="341"/>
      <c r="VZZ44" s="341"/>
      <c r="WAA44" s="341"/>
      <c r="WAB44" s="341"/>
      <c r="WAC44" s="341"/>
      <c r="WAD44" s="341"/>
      <c r="WAE44" s="341"/>
      <c r="WAF44" s="341"/>
      <c r="WAG44" s="341"/>
      <c r="WAH44" s="341"/>
      <c r="WAI44" s="341"/>
      <c r="WAJ44" s="341"/>
      <c r="WAK44" s="341"/>
      <c r="WAL44" s="341"/>
      <c r="WAM44" s="341"/>
      <c r="WAN44" s="341"/>
      <c r="WAO44" s="341"/>
      <c r="WAP44" s="341"/>
      <c r="WAQ44" s="341"/>
      <c r="WAR44" s="341"/>
      <c r="WAS44" s="341"/>
      <c r="WAT44" s="341"/>
      <c r="WAU44" s="341"/>
      <c r="WAV44" s="341"/>
      <c r="WAW44" s="341"/>
      <c r="WAX44" s="341"/>
      <c r="WAY44" s="341"/>
      <c r="WAZ44" s="341"/>
      <c r="WBA44" s="341"/>
      <c r="WBB44" s="341"/>
      <c r="WBC44" s="341"/>
      <c r="WBD44" s="341"/>
      <c r="WBE44" s="341"/>
      <c r="WBF44" s="341"/>
      <c r="WBG44" s="341"/>
      <c r="WBH44" s="341"/>
      <c r="WBI44" s="341"/>
      <c r="WBJ44" s="341"/>
      <c r="WBK44" s="341"/>
      <c r="WBL44" s="341"/>
      <c r="WBM44" s="341"/>
      <c r="WBN44" s="341"/>
      <c r="WBO44" s="341"/>
      <c r="WBP44" s="341"/>
      <c r="WBQ44" s="341"/>
      <c r="WBR44" s="341"/>
      <c r="WBS44" s="341"/>
      <c r="WBT44" s="341"/>
      <c r="WBU44" s="341"/>
      <c r="WBV44" s="341"/>
      <c r="WBW44" s="341"/>
      <c r="WBX44" s="341"/>
      <c r="WBY44" s="341"/>
      <c r="WBZ44" s="341"/>
      <c r="WCA44" s="341"/>
      <c r="WCB44" s="341"/>
      <c r="WCC44" s="341"/>
      <c r="WCD44" s="341"/>
      <c r="WCE44" s="341"/>
      <c r="WCF44" s="341"/>
      <c r="WCG44" s="341"/>
      <c r="WCH44" s="341"/>
      <c r="WCI44" s="341"/>
      <c r="WCJ44" s="341"/>
      <c r="WCK44" s="341"/>
      <c r="WCL44" s="341"/>
      <c r="WCM44" s="341"/>
      <c r="WCN44" s="341"/>
      <c r="WCO44" s="341"/>
      <c r="WCP44" s="341"/>
      <c r="WCQ44" s="341"/>
      <c r="WCR44" s="341"/>
      <c r="WCS44" s="341"/>
      <c r="WCT44" s="341"/>
      <c r="WCU44" s="341"/>
      <c r="WCV44" s="341"/>
      <c r="WCW44" s="341"/>
      <c r="WCX44" s="341"/>
      <c r="WCY44" s="341"/>
      <c r="WCZ44" s="341"/>
      <c r="WDA44" s="341"/>
      <c r="WDB44" s="341"/>
      <c r="WDC44" s="341"/>
      <c r="WDD44" s="341"/>
      <c r="WDE44" s="341"/>
      <c r="WDF44" s="341"/>
      <c r="WDG44" s="341"/>
      <c r="WDH44" s="341"/>
      <c r="WDI44" s="341"/>
      <c r="WDJ44" s="341"/>
      <c r="WDK44" s="341"/>
      <c r="WDL44" s="341"/>
      <c r="WDM44" s="341"/>
      <c r="WDN44" s="341"/>
      <c r="WDO44" s="341"/>
      <c r="WDP44" s="341"/>
      <c r="WDQ44" s="341"/>
      <c r="WDR44" s="341"/>
      <c r="WDS44" s="341"/>
      <c r="WDT44" s="341"/>
      <c r="WDU44" s="341"/>
      <c r="WDV44" s="341"/>
      <c r="WDW44" s="341"/>
      <c r="WDX44" s="341"/>
      <c r="WDY44" s="341"/>
      <c r="WDZ44" s="341"/>
      <c r="WEA44" s="341"/>
      <c r="WEB44" s="341"/>
      <c r="WEC44" s="341"/>
      <c r="WED44" s="341"/>
      <c r="WEE44" s="341"/>
      <c r="WEF44" s="341"/>
      <c r="WEG44" s="341"/>
      <c r="WEH44" s="341"/>
      <c r="WEI44" s="341"/>
      <c r="WEJ44" s="341"/>
      <c r="WEK44" s="341"/>
      <c r="WEL44" s="341"/>
      <c r="WEM44" s="341"/>
      <c r="WEN44" s="341"/>
      <c r="WEO44" s="341"/>
      <c r="WEP44" s="341"/>
      <c r="WEQ44" s="341"/>
      <c r="WER44" s="341"/>
      <c r="WES44" s="341"/>
      <c r="WET44" s="341"/>
      <c r="WEU44" s="341"/>
      <c r="WEV44" s="341"/>
      <c r="WEW44" s="341"/>
      <c r="WEX44" s="341"/>
      <c r="WEY44" s="341"/>
      <c r="WEZ44" s="341"/>
      <c r="WFA44" s="341"/>
      <c r="WFB44" s="341"/>
      <c r="WFC44" s="341"/>
      <c r="WFD44" s="341"/>
      <c r="WFE44" s="341"/>
      <c r="WFF44" s="341"/>
      <c r="WFG44" s="341"/>
      <c r="WFH44" s="341"/>
      <c r="WFI44" s="341"/>
      <c r="WFJ44" s="341"/>
      <c r="WFK44" s="341"/>
      <c r="WFL44" s="341"/>
      <c r="WFM44" s="341"/>
      <c r="WFN44" s="341"/>
      <c r="WFO44" s="341"/>
      <c r="WFP44" s="341"/>
      <c r="WFQ44" s="341"/>
      <c r="WFR44" s="341"/>
      <c r="WFS44" s="341"/>
      <c r="WFT44" s="341"/>
      <c r="WFU44" s="341"/>
      <c r="WFV44" s="341"/>
      <c r="WFW44" s="341"/>
      <c r="WFX44" s="341"/>
      <c r="WFY44" s="341"/>
      <c r="WFZ44" s="341"/>
      <c r="WGA44" s="341"/>
      <c r="WGB44" s="341"/>
      <c r="WGC44" s="341"/>
      <c r="WGD44" s="341"/>
      <c r="WGE44" s="341"/>
      <c r="WGF44" s="341"/>
      <c r="WGG44" s="341"/>
      <c r="WGH44" s="341"/>
      <c r="WGI44" s="341"/>
      <c r="WGJ44" s="341"/>
      <c r="WGK44" s="341"/>
      <c r="WGL44" s="341"/>
      <c r="WGM44" s="341"/>
      <c r="WGN44" s="341"/>
      <c r="WGO44" s="341"/>
      <c r="WGP44" s="341"/>
      <c r="WGQ44" s="341"/>
      <c r="WGR44" s="341"/>
      <c r="WGS44" s="341"/>
      <c r="WGT44" s="341"/>
      <c r="WGU44" s="341"/>
      <c r="WGV44" s="341"/>
      <c r="WGW44" s="341"/>
      <c r="WGX44" s="341"/>
      <c r="WGY44" s="341"/>
      <c r="WGZ44" s="341"/>
      <c r="WHA44" s="341"/>
      <c r="WHB44" s="341"/>
      <c r="WHC44" s="341"/>
      <c r="WHD44" s="341"/>
      <c r="WHE44" s="341"/>
      <c r="WHF44" s="341"/>
      <c r="WHG44" s="341"/>
      <c r="WHH44" s="341"/>
      <c r="WHI44" s="341"/>
      <c r="WHJ44" s="341"/>
      <c r="WHK44" s="341"/>
      <c r="WHL44" s="341"/>
      <c r="WHM44" s="341"/>
      <c r="WHN44" s="341"/>
      <c r="WHO44" s="341"/>
      <c r="WHP44" s="341"/>
      <c r="WHQ44" s="341"/>
      <c r="WHR44" s="341"/>
      <c r="WHS44" s="341"/>
      <c r="WHT44" s="341"/>
      <c r="WHU44" s="341"/>
      <c r="WHV44" s="341"/>
      <c r="WHW44" s="341"/>
      <c r="WHX44" s="341"/>
      <c r="WHY44" s="341"/>
      <c r="WHZ44" s="341"/>
      <c r="WIA44" s="341"/>
      <c r="WIB44" s="341"/>
      <c r="WIC44" s="341"/>
      <c r="WID44" s="341"/>
      <c r="WIE44" s="341"/>
      <c r="WIF44" s="341"/>
      <c r="WIG44" s="341"/>
      <c r="WIH44" s="341"/>
      <c r="WII44" s="341"/>
      <c r="WIJ44" s="341"/>
      <c r="WIK44" s="341"/>
      <c r="WIL44" s="341"/>
      <c r="WIM44" s="341"/>
      <c r="WIN44" s="341"/>
      <c r="WIO44" s="341"/>
      <c r="WIP44" s="341"/>
      <c r="WIQ44" s="341"/>
      <c r="WIR44" s="341"/>
      <c r="WIS44" s="341"/>
      <c r="WIT44" s="341"/>
      <c r="WIU44" s="341"/>
      <c r="WIV44" s="341"/>
      <c r="WIW44" s="341"/>
      <c r="WIX44" s="341"/>
      <c r="WIY44" s="341"/>
      <c r="WIZ44" s="341"/>
      <c r="WJA44" s="341"/>
      <c r="WJB44" s="341"/>
      <c r="WJC44" s="341"/>
      <c r="WJD44" s="341"/>
      <c r="WJE44" s="341"/>
      <c r="WJF44" s="341"/>
      <c r="WJG44" s="341"/>
      <c r="WJH44" s="341"/>
      <c r="WJI44" s="341"/>
      <c r="WJJ44" s="341"/>
      <c r="WJK44" s="341"/>
      <c r="WJL44" s="341"/>
      <c r="WJM44" s="341"/>
      <c r="WJN44" s="341"/>
      <c r="WJO44" s="341"/>
      <c r="WJP44" s="341"/>
      <c r="WJQ44" s="341"/>
      <c r="WJR44" s="341"/>
      <c r="WJS44" s="341"/>
      <c r="WJT44" s="341"/>
      <c r="WJU44" s="341"/>
      <c r="WJV44" s="341"/>
      <c r="WJW44" s="341"/>
      <c r="WJX44" s="341"/>
      <c r="WJY44" s="341"/>
      <c r="WJZ44" s="341"/>
      <c r="WKA44" s="341"/>
      <c r="WKB44" s="341"/>
      <c r="WKC44" s="341"/>
      <c r="WKD44" s="341"/>
      <c r="WKE44" s="341"/>
      <c r="WKF44" s="341"/>
      <c r="WKG44" s="341"/>
      <c r="WKH44" s="341"/>
      <c r="WKI44" s="341"/>
      <c r="WKJ44" s="341"/>
      <c r="WKK44" s="341"/>
      <c r="WKL44" s="341"/>
      <c r="WKM44" s="341"/>
      <c r="WKN44" s="341"/>
      <c r="WKO44" s="341"/>
      <c r="WKP44" s="341"/>
      <c r="WKQ44" s="341"/>
      <c r="WKR44" s="341"/>
      <c r="WKS44" s="341"/>
      <c r="WKT44" s="341"/>
      <c r="WKU44" s="341"/>
      <c r="WKV44" s="341"/>
      <c r="WKW44" s="341"/>
      <c r="WKX44" s="341"/>
      <c r="WKY44" s="341"/>
      <c r="WKZ44" s="341"/>
      <c r="WLA44" s="341"/>
      <c r="WLB44" s="341"/>
      <c r="WLC44" s="341"/>
      <c r="WLD44" s="341"/>
      <c r="WLE44" s="341"/>
      <c r="WLF44" s="341"/>
      <c r="WLG44" s="341"/>
      <c r="WLH44" s="341"/>
      <c r="WLI44" s="341"/>
      <c r="WLJ44" s="341"/>
      <c r="WLK44" s="341"/>
      <c r="WLL44" s="341"/>
      <c r="WLM44" s="341"/>
      <c r="WLN44" s="341"/>
      <c r="WLO44" s="341"/>
      <c r="WLP44" s="341"/>
      <c r="WLQ44" s="341"/>
      <c r="WLR44" s="341"/>
      <c r="WLS44" s="341"/>
      <c r="WLT44" s="341"/>
      <c r="WLU44" s="341"/>
      <c r="WLV44" s="341"/>
      <c r="WLW44" s="341"/>
      <c r="WLX44" s="341"/>
      <c r="WLY44" s="341"/>
      <c r="WLZ44" s="341"/>
      <c r="WMA44" s="341"/>
      <c r="WMB44" s="341"/>
      <c r="WMC44" s="341"/>
      <c r="WMD44" s="341"/>
      <c r="WME44" s="341"/>
      <c r="WMF44" s="341"/>
      <c r="WMG44" s="341"/>
      <c r="WMH44" s="341"/>
      <c r="WMI44" s="341"/>
      <c r="WMJ44" s="341"/>
      <c r="WMK44" s="341"/>
      <c r="WML44" s="341"/>
      <c r="WMM44" s="341"/>
      <c r="WMN44" s="341"/>
      <c r="WMO44" s="341"/>
      <c r="WMP44" s="341"/>
      <c r="WMQ44" s="341"/>
      <c r="WMR44" s="341"/>
      <c r="WMS44" s="341"/>
      <c r="WMT44" s="341"/>
      <c r="WMU44" s="341"/>
      <c r="WMV44" s="341"/>
      <c r="WMW44" s="341"/>
      <c r="WMX44" s="341"/>
      <c r="WMY44" s="341"/>
      <c r="WMZ44" s="341"/>
      <c r="WNA44" s="341"/>
      <c r="WNB44" s="341"/>
      <c r="WNC44" s="341"/>
      <c r="WND44" s="341"/>
      <c r="WNE44" s="341"/>
      <c r="WNF44" s="341"/>
      <c r="WNG44" s="341"/>
      <c r="WNH44" s="341"/>
      <c r="WNI44" s="341"/>
      <c r="WNJ44" s="341"/>
      <c r="WNK44" s="341"/>
      <c r="WNL44" s="341"/>
      <c r="WNM44" s="341"/>
      <c r="WNN44" s="341"/>
      <c r="WNO44" s="341"/>
      <c r="WNP44" s="341"/>
      <c r="WNQ44" s="341"/>
      <c r="WNR44" s="341"/>
      <c r="WNS44" s="341"/>
      <c r="WNT44" s="341"/>
      <c r="WNU44" s="341"/>
      <c r="WNV44" s="341"/>
      <c r="WNW44" s="341"/>
      <c r="WNX44" s="341"/>
      <c r="WNY44" s="341"/>
      <c r="WNZ44" s="341"/>
      <c r="WOA44" s="341"/>
      <c r="WOB44" s="341"/>
      <c r="WOC44" s="341"/>
      <c r="WOD44" s="341"/>
      <c r="WOE44" s="341"/>
      <c r="WOF44" s="341"/>
      <c r="WOG44" s="341"/>
      <c r="WOH44" s="341"/>
      <c r="WOI44" s="341"/>
      <c r="WOJ44" s="341"/>
      <c r="WOK44" s="341"/>
      <c r="WOL44" s="341"/>
      <c r="WOM44" s="341"/>
      <c r="WON44" s="341"/>
      <c r="WOO44" s="341"/>
      <c r="WOP44" s="341"/>
      <c r="WOQ44" s="341"/>
      <c r="WOR44" s="341"/>
      <c r="WOS44" s="341"/>
      <c r="WOT44" s="341"/>
      <c r="WOU44" s="341"/>
      <c r="WOV44" s="341"/>
      <c r="WOW44" s="341"/>
      <c r="WOX44" s="341"/>
      <c r="WOY44" s="341"/>
      <c r="WOZ44" s="341"/>
      <c r="WPA44" s="341"/>
      <c r="WPB44" s="341"/>
      <c r="WPC44" s="341"/>
      <c r="WPD44" s="341"/>
      <c r="WPE44" s="341"/>
      <c r="WPF44" s="341"/>
      <c r="WPG44" s="341"/>
      <c r="WPH44" s="341"/>
      <c r="WPI44" s="341"/>
      <c r="WPJ44" s="341"/>
      <c r="WPK44" s="341"/>
      <c r="WPL44" s="341"/>
      <c r="WPM44" s="341"/>
      <c r="WPN44" s="341"/>
      <c r="WPO44" s="341"/>
      <c r="WPP44" s="341"/>
      <c r="WPQ44" s="341"/>
      <c r="WPR44" s="341"/>
      <c r="WPS44" s="341"/>
      <c r="WPT44" s="341"/>
      <c r="WPU44" s="341"/>
      <c r="WPV44" s="341"/>
      <c r="WPW44" s="341"/>
      <c r="WPX44" s="341"/>
      <c r="WPY44" s="341"/>
      <c r="WPZ44" s="341"/>
      <c r="WQA44" s="341"/>
      <c r="WQB44" s="341"/>
      <c r="WQC44" s="341"/>
      <c r="WQD44" s="341"/>
      <c r="WQE44" s="341"/>
      <c r="WQF44" s="341"/>
      <c r="WQG44" s="341"/>
      <c r="WQH44" s="341"/>
      <c r="WQI44" s="341"/>
      <c r="WQJ44" s="341"/>
      <c r="WQK44" s="341"/>
      <c r="WQL44" s="341"/>
      <c r="WQM44" s="341"/>
      <c r="WQN44" s="341"/>
      <c r="WQO44" s="341"/>
      <c r="WQP44" s="341"/>
      <c r="WQQ44" s="341"/>
      <c r="WQR44" s="341"/>
      <c r="WQS44" s="341"/>
      <c r="WQT44" s="341"/>
      <c r="WQU44" s="341"/>
      <c r="WQV44" s="341"/>
      <c r="WQW44" s="341"/>
      <c r="WQX44" s="341"/>
      <c r="WQY44" s="341"/>
      <c r="WQZ44" s="341"/>
      <c r="WRA44" s="341"/>
      <c r="WRB44" s="341"/>
      <c r="WRC44" s="341"/>
      <c r="WRD44" s="341"/>
      <c r="WRE44" s="341"/>
      <c r="WRF44" s="341"/>
      <c r="WRG44" s="341"/>
      <c r="WRH44" s="341"/>
      <c r="WRI44" s="341"/>
      <c r="WRJ44" s="341"/>
      <c r="WRK44" s="341"/>
      <c r="WRL44" s="341"/>
      <c r="WRM44" s="341"/>
      <c r="WRN44" s="341"/>
      <c r="WRO44" s="341"/>
      <c r="WRP44" s="341"/>
      <c r="WRQ44" s="341"/>
      <c r="WRR44" s="341"/>
      <c r="WRS44" s="341"/>
      <c r="WRT44" s="341"/>
      <c r="WRU44" s="341"/>
      <c r="WRV44" s="341"/>
      <c r="WRW44" s="341"/>
      <c r="WRX44" s="341"/>
      <c r="WRY44" s="341"/>
      <c r="WRZ44" s="341"/>
      <c r="WSA44" s="341"/>
      <c r="WSB44" s="341"/>
      <c r="WSC44" s="341"/>
      <c r="WSD44" s="341"/>
      <c r="WSE44" s="341"/>
      <c r="WSF44" s="341"/>
      <c r="WSG44" s="341"/>
      <c r="WSH44" s="341"/>
      <c r="WSI44" s="341"/>
      <c r="WSJ44" s="341"/>
      <c r="WSK44" s="341"/>
      <c r="WSL44" s="341"/>
      <c r="WSM44" s="341"/>
      <c r="WSN44" s="341"/>
      <c r="WSO44" s="341"/>
      <c r="WSP44" s="341"/>
      <c r="WSQ44" s="341"/>
      <c r="WSR44" s="341"/>
      <c r="WSS44" s="341"/>
      <c r="WST44" s="341"/>
      <c r="WSU44" s="341"/>
      <c r="WSV44" s="341"/>
      <c r="WSW44" s="341"/>
      <c r="WSX44" s="341"/>
      <c r="WSY44" s="341"/>
      <c r="WSZ44" s="341"/>
      <c r="WTA44" s="341"/>
      <c r="WTB44" s="341"/>
      <c r="WTC44" s="341"/>
      <c r="WTD44" s="341"/>
      <c r="WTE44" s="341"/>
      <c r="WTF44" s="341"/>
      <c r="WTG44" s="341"/>
      <c r="WTH44" s="341"/>
      <c r="WTI44" s="341"/>
      <c r="WTJ44" s="341"/>
      <c r="WTK44" s="341"/>
      <c r="WTL44" s="341"/>
      <c r="WTM44" s="341"/>
      <c r="WTN44" s="341"/>
      <c r="WTO44" s="341"/>
      <c r="WTP44" s="341"/>
      <c r="WTQ44" s="341"/>
      <c r="WTR44" s="341"/>
      <c r="WTS44" s="341"/>
      <c r="WTT44" s="341"/>
      <c r="WTU44" s="341"/>
      <c r="WTV44" s="341"/>
      <c r="WTW44" s="341"/>
      <c r="WTX44" s="341"/>
      <c r="WTY44" s="341"/>
      <c r="WTZ44" s="341"/>
      <c r="WUA44" s="341"/>
      <c r="WUB44" s="341"/>
      <c r="WUC44" s="341"/>
      <c r="WUD44" s="341"/>
      <c r="WUE44" s="341"/>
      <c r="WUF44" s="341"/>
      <c r="WUG44" s="341"/>
      <c r="WUH44" s="341"/>
      <c r="WUI44" s="341"/>
      <c r="WUJ44" s="341"/>
      <c r="WUK44" s="341"/>
      <c r="WUL44" s="341"/>
      <c r="WUM44" s="341"/>
      <c r="WUN44" s="341"/>
      <c r="WUO44" s="341"/>
      <c r="WUP44" s="341"/>
      <c r="WUQ44" s="341"/>
      <c r="WUR44" s="341"/>
      <c r="WUS44" s="341"/>
      <c r="WUT44" s="341"/>
      <c r="WUU44" s="341"/>
      <c r="WUV44" s="341"/>
      <c r="WUW44" s="341"/>
      <c r="WUX44" s="341"/>
      <c r="WUY44" s="341"/>
      <c r="WUZ44" s="341"/>
      <c r="WVA44" s="341"/>
      <c r="WVB44" s="341"/>
      <c r="WVC44" s="341"/>
      <c r="WVD44" s="341"/>
      <c r="WVE44" s="341"/>
      <c r="WVF44" s="341"/>
      <c r="WVG44" s="341"/>
      <c r="WVH44" s="341"/>
      <c r="WVI44" s="341"/>
      <c r="WVJ44" s="341"/>
      <c r="WVK44" s="341"/>
      <c r="WVL44" s="341"/>
      <c r="WVM44" s="341"/>
      <c r="WVN44" s="341"/>
      <c r="WVO44" s="341"/>
      <c r="WVP44" s="341"/>
      <c r="WVQ44" s="341"/>
      <c r="WVR44" s="341"/>
      <c r="WVS44" s="341"/>
      <c r="WVT44" s="341"/>
      <c r="WVU44" s="341"/>
      <c r="WVV44" s="341"/>
      <c r="WVW44" s="341"/>
      <c r="WVX44" s="341"/>
      <c r="WVY44" s="341"/>
      <c r="WVZ44" s="341"/>
      <c r="WWA44" s="341"/>
      <c r="WWB44" s="341"/>
      <c r="WWC44" s="341"/>
      <c r="WWD44" s="341"/>
      <c r="WWE44" s="341"/>
      <c r="WWF44" s="341"/>
      <c r="WWG44" s="341"/>
      <c r="WWH44" s="341"/>
      <c r="WWI44" s="341"/>
      <c r="WWJ44" s="341"/>
      <c r="WWK44" s="341"/>
      <c r="WWL44" s="341"/>
      <c r="WWM44" s="341"/>
      <c r="WWN44" s="341"/>
      <c r="WWO44" s="341"/>
      <c r="WWP44" s="341"/>
      <c r="WWQ44" s="341"/>
      <c r="WWR44" s="341"/>
      <c r="WWS44" s="341"/>
      <c r="WWT44" s="341"/>
      <c r="WWU44" s="341"/>
      <c r="WWV44" s="341"/>
      <c r="WWW44" s="341"/>
      <c r="WWX44" s="341"/>
      <c r="WWY44" s="341"/>
      <c r="WWZ44" s="341"/>
      <c r="WXA44" s="341"/>
      <c r="WXB44" s="341"/>
      <c r="WXC44" s="341"/>
      <c r="WXD44" s="341"/>
      <c r="WXE44" s="341"/>
      <c r="WXF44" s="341"/>
      <c r="WXG44" s="341"/>
      <c r="WXH44" s="341"/>
      <c r="WXI44" s="341"/>
      <c r="WXJ44" s="341"/>
      <c r="WXK44" s="341"/>
      <c r="WXL44" s="341"/>
      <c r="WXM44" s="341"/>
      <c r="WXN44" s="341"/>
      <c r="WXO44" s="341"/>
      <c r="WXP44" s="341"/>
      <c r="WXQ44" s="341"/>
      <c r="WXR44" s="341"/>
      <c r="WXS44" s="341"/>
      <c r="WXT44" s="341"/>
      <c r="WXU44" s="341"/>
      <c r="WXV44" s="341"/>
      <c r="WXW44" s="341"/>
      <c r="WXX44" s="341"/>
      <c r="WXY44" s="341"/>
      <c r="WXZ44" s="341"/>
      <c r="WYA44" s="341"/>
      <c r="WYB44" s="341"/>
      <c r="WYC44" s="341"/>
      <c r="WYD44" s="341"/>
      <c r="WYE44" s="341"/>
      <c r="WYF44" s="341"/>
      <c r="WYG44" s="341"/>
      <c r="WYH44" s="341"/>
      <c r="WYI44" s="341"/>
      <c r="WYJ44" s="341"/>
      <c r="WYK44" s="341"/>
      <c r="WYL44" s="341"/>
      <c r="WYM44" s="341"/>
      <c r="WYN44" s="341"/>
      <c r="WYO44" s="341"/>
      <c r="WYP44" s="341"/>
      <c r="WYQ44" s="341"/>
      <c r="WYR44" s="341"/>
      <c r="WYS44" s="341"/>
      <c r="WYT44" s="341"/>
      <c r="WYU44" s="341"/>
      <c r="WYV44" s="341"/>
      <c r="WYW44" s="341"/>
      <c r="WYX44" s="341"/>
      <c r="WYY44" s="341"/>
      <c r="WYZ44" s="341"/>
      <c r="WZA44" s="341"/>
      <c r="WZB44" s="341"/>
      <c r="WZC44" s="341"/>
      <c r="WZD44" s="341"/>
      <c r="WZE44" s="341"/>
      <c r="WZF44" s="341"/>
      <c r="WZG44" s="341"/>
      <c r="WZH44" s="341"/>
      <c r="WZI44" s="341"/>
      <c r="WZJ44" s="341"/>
      <c r="WZK44" s="341"/>
      <c r="WZL44" s="341"/>
      <c r="WZM44" s="341"/>
      <c r="WZN44" s="341"/>
      <c r="WZO44" s="341"/>
      <c r="WZP44" s="341"/>
      <c r="WZQ44" s="341"/>
      <c r="WZR44" s="341"/>
      <c r="WZS44" s="341"/>
      <c r="WZT44" s="341"/>
      <c r="WZU44" s="341"/>
      <c r="WZV44" s="341"/>
      <c r="WZW44" s="341"/>
      <c r="WZX44" s="341"/>
      <c r="WZY44" s="341"/>
      <c r="WZZ44" s="341"/>
      <c r="XAA44" s="341"/>
      <c r="XAB44" s="341"/>
      <c r="XAC44" s="341"/>
      <c r="XAD44" s="341"/>
      <c r="XAE44" s="341"/>
      <c r="XAF44" s="341"/>
      <c r="XAG44" s="341"/>
      <c r="XAH44" s="341"/>
      <c r="XAI44" s="341"/>
      <c r="XAJ44" s="341"/>
      <c r="XAK44" s="341"/>
      <c r="XAL44" s="341"/>
      <c r="XAM44" s="341"/>
      <c r="XAN44" s="341"/>
      <c r="XAO44" s="341"/>
      <c r="XAP44" s="341"/>
      <c r="XAQ44" s="341"/>
      <c r="XAR44" s="341"/>
      <c r="XAS44" s="341"/>
      <c r="XAT44" s="341"/>
      <c r="XAU44" s="341"/>
      <c r="XAV44" s="341"/>
      <c r="XAW44" s="341"/>
      <c r="XAX44" s="341"/>
      <c r="XAY44" s="341"/>
      <c r="XAZ44" s="341"/>
      <c r="XBA44" s="341"/>
      <c r="XBB44" s="341"/>
      <c r="XBC44" s="341"/>
      <c r="XBD44" s="341"/>
      <c r="XBE44" s="341"/>
      <c r="XBF44" s="341"/>
      <c r="XBG44" s="341"/>
      <c r="XBH44" s="341"/>
      <c r="XBI44" s="341"/>
      <c r="XBJ44" s="341"/>
      <c r="XBK44" s="341"/>
      <c r="XBL44" s="341"/>
      <c r="XBM44" s="341"/>
      <c r="XBN44" s="341"/>
      <c r="XBO44" s="341"/>
      <c r="XBP44" s="341"/>
      <c r="XBQ44" s="341"/>
      <c r="XBR44" s="341"/>
      <c r="XBS44" s="341"/>
      <c r="XBT44" s="341"/>
      <c r="XBU44" s="341"/>
      <c r="XBV44" s="341"/>
      <c r="XBW44" s="341"/>
      <c r="XBX44" s="341"/>
      <c r="XBY44" s="341"/>
      <c r="XBZ44" s="341"/>
      <c r="XCA44" s="341"/>
      <c r="XCB44" s="341"/>
      <c r="XCC44" s="341"/>
      <c r="XCD44" s="341"/>
      <c r="XCE44" s="341"/>
      <c r="XCF44" s="341"/>
      <c r="XCG44" s="341"/>
      <c r="XCH44" s="341"/>
      <c r="XCI44" s="341"/>
      <c r="XCJ44" s="341"/>
      <c r="XCK44" s="341"/>
      <c r="XCL44" s="341"/>
      <c r="XCM44" s="341"/>
      <c r="XCN44" s="341"/>
      <c r="XCO44" s="341"/>
      <c r="XCP44" s="341"/>
      <c r="XCQ44" s="341"/>
      <c r="XCR44" s="341"/>
      <c r="XCS44" s="341"/>
      <c r="XCT44" s="341"/>
      <c r="XCU44" s="341"/>
      <c r="XCV44" s="341"/>
      <c r="XCW44" s="341"/>
      <c r="XCX44" s="341"/>
      <c r="XCY44" s="341"/>
      <c r="XCZ44" s="341"/>
      <c r="XDA44" s="341"/>
      <c r="XDB44" s="341"/>
      <c r="XDC44" s="341"/>
      <c r="XDD44" s="341"/>
      <c r="XDE44" s="341"/>
      <c r="XDF44" s="341"/>
      <c r="XDG44" s="341"/>
      <c r="XDH44" s="341"/>
      <c r="XDI44" s="341"/>
      <c r="XDJ44" s="341"/>
      <c r="XDK44" s="341"/>
      <c r="XDL44" s="341"/>
      <c r="XDM44" s="341"/>
      <c r="XDN44" s="341"/>
      <c r="XDO44" s="341"/>
      <c r="XDP44" s="341"/>
      <c r="XDQ44" s="341"/>
      <c r="XDR44" s="341"/>
      <c r="XDS44" s="341"/>
      <c r="XDT44" s="341"/>
      <c r="XDU44" s="341"/>
      <c r="XDV44" s="341"/>
      <c r="XDW44" s="341"/>
      <c r="XDX44" s="341"/>
      <c r="XDY44" s="341"/>
      <c r="XDZ44" s="341"/>
      <c r="XEA44" s="341"/>
      <c r="XEB44" s="341"/>
      <c r="XEC44" s="341"/>
      <c r="XED44" s="341"/>
      <c r="XEE44" s="341"/>
      <c r="XEF44" s="341"/>
      <c r="XEG44" s="341"/>
      <c r="XEH44" s="341"/>
      <c r="XEI44" s="341"/>
      <c r="XEJ44" s="341"/>
      <c r="XEK44" s="341"/>
      <c r="XEL44" s="341"/>
      <c r="XEM44" s="341"/>
      <c r="XEN44" s="341"/>
      <c r="XEO44" s="341"/>
      <c r="XEP44" s="341"/>
      <c r="XEQ44" s="341"/>
      <c r="XER44" s="341"/>
      <c r="XES44" s="341"/>
      <c r="XET44" s="341"/>
      <c r="XEU44" s="341"/>
      <c r="XEV44" s="341"/>
      <c r="XEW44" s="341"/>
      <c r="XEX44" s="341"/>
      <c r="XEY44" s="341"/>
      <c r="XEZ44" s="341"/>
      <c r="XFA44" s="341"/>
      <c r="XFB44" s="341"/>
      <c r="XFC44" s="341"/>
      <c r="XFD44" s="341"/>
    </row>
    <row r="45" spans="1:16384" s="128" customFormat="1" x14ac:dyDescent="0.2">
      <c r="A45" s="132" t="s">
        <v>481</v>
      </c>
      <c r="B45" s="127"/>
      <c r="C45" s="127"/>
      <c r="D45" s="127"/>
      <c r="E45" s="127"/>
      <c r="F45" s="127"/>
      <c r="G45" s="127"/>
      <c r="H45" s="127"/>
      <c r="I45" s="127"/>
    </row>
    <row r="46" spans="1:16384" ht="49.5" customHeight="1" x14ac:dyDescent="0.2">
      <c r="A46" s="341" t="s">
        <v>482</v>
      </c>
      <c r="B46" s="341"/>
      <c r="C46" s="341"/>
      <c r="D46" s="341"/>
      <c r="E46" s="341"/>
      <c r="F46" s="341"/>
      <c r="G46" s="341"/>
      <c r="H46" s="341"/>
      <c r="I46" s="341"/>
    </row>
    <row r="47" spans="1:16384" x14ac:dyDescent="0.2">
      <c r="A47" s="128"/>
      <c r="B47" s="128"/>
      <c r="C47" s="128"/>
      <c r="D47" s="128"/>
      <c r="E47" s="128"/>
      <c r="F47" s="128"/>
      <c r="G47" s="128"/>
      <c r="H47" s="128"/>
      <c r="I47" s="128"/>
      <c r="J47" s="341"/>
      <c r="K47" s="341"/>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c r="AZ47" s="341"/>
      <c r="BA47" s="341"/>
      <c r="BB47" s="341"/>
      <c r="BC47" s="341"/>
      <c r="BD47" s="341"/>
      <c r="BE47" s="341"/>
      <c r="BF47" s="341"/>
      <c r="BG47" s="341"/>
      <c r="BH47" s="341"/>
      <c r="BI47" s="341"/>
      <c r="BJ47" s="341"/>
      <c r="BK47" s="341"/>
      <c r="BL47" s="341"/>
      <c r="BM47" s="341"/>
      <c r="BN47" s="341"/>
      <c r="BO47" s="341"/>
      <c r="BP47" s="341"/>
      <c r="BQ47" s="341"/>
      <c r="BR47" s="341"/>
      <c r="BS47" s="341"/>
      <c r="BT47" s="341"/>
      <c r="BU47" s="341"/>
      <c r="BV47" s="341"/>
      <c r="BW47" s="341"/>
      <c r="BX47" s="341"/>
      <c r="BY47" s="341"/>
      <c r="BZ47" s="341"/>
      <c r="CA47" s="341"/>
      <c r="CB47" s="341"/>
      <c r="CC47" s="341"/>
      <c r="CD47" s="341"/>
      <c r="CE47" s="341"/>
      <c r="CF47" s="341"/>
      <c r="CG47" s="341"/>
      <c r="CH47" s="341"/>
      <c r="CI47" s="341"/>
      <c r="CJ47" s="341"/>
      <c r="CK47" s="341"/>
      <c r="CL47" s="341"/>
      <c r="CM47" s="341"/>
      <c r="CN47" s="341"/>
      <c r="CO47" s="341"/>
      <c r="CP47" s="341"/>
      <c r="CQ47" s="341"/>
      <c r="CR47" s="341"/>
      <c r="CS47" s="341"/>
      <c r="CT47" s="341"/>
      <c r="CU47" s="341"/>
      <c r="CV47" s="341"/>
      <c r="CW47" s="341"/>
      <c r="CX47" s="341"/>
      <c r="CY47" s="341"/>
      <c r="CZ47" s="341"/>
      <c r="DA47" s="341"/>
      <c r="DB47" s="341"/>
      <c r="DC47" s="341"/>
      <c r="DD47" s="341"/>
      <c r="DE47" s="341"/>
      <c r="DF47" s="341"/>
      <c r="DG47" s="341"/>
      <c r="DH47" s="341"/>
      <c r="DI47" s="341"/>
      <c r="DJ47" s="341"/>
      <c r="DK47" s="341"/>
      <c r="DL47" s="341"/>
      <c r="DM47" s="341"/>
      <c r="DN47" s="341"/>
      <c r="DO47" s="341"/>
      <c r="DP47" s="341"/>
      <c r="DQ47" s="341"/>
      <c r="DR47" s="341"/>
      <c r="DS47" s="341"/>
      <c r="DT47" s="341"/>
      <c r="DU47" s="341"/>
      <c r="DV47" s="341"/>
      <c r="DW47" s="341"/>
      <c r="DX47" s="341"/>
      <c r="DY47" s="341"/>
      <c r="DZ47" s="341"/>
      <c r="EA47" s="341"/>
      <c r="EB47" s="341"/>
      <c r="EC47" s="341"/>
      <c r="ED47" s="341"/>
      <c r="EE47" s="341"/>
      <c r="EF47" s="341"/>
      <c r="EG47" s="341"/>
      <c r="EH47" s="341"/>
      <c r="EI47" s="341"/>
      <c r="EJ47" s="341"/>
      <c r="EK47" s="341"/>
      <c r="EL47" s="341"/>
      <c r="EM47" s="341"/>
      <c r="EN47" s="341"/>
      <c r="EO47" s="341"/>
      <c r="EP47" s="341"/>
      <c r="EQ47" s="341"/>
      <c r="ER47" s="341"/>
      <c r="ES47" s="341"/>
      <c r="ET47" s="341"/>
      <c r="EU47" s="341"/>
      <c r="EV47" s="341"/>
      <c r="EW47" s="341"/>
      <c r="EX47" s="341"/>
      <c r="EY47" s="341"/>
      <c r="EZ47" s="341"/>
      <c r="FA47" s="341"/>
      <c r="FB47" s="341"/>
      <c r="FC47" s="341"/>
      <c r="FD47" s="341"/>
      <c r="FE47" s="341"/>
      <c r="FF47" s="341"/>
      <c r="FG47" s="341"/>
      <c r="FH47" s="341"/>
      <c r="FI47" s="341"/>
      <c r="FJ47" s="341"/>
      <c r="FK47" s="341"/>
      <c r="FL47" s="341"/>
      <c r="FM47" s="341"/>
      <c r="FN47" s="341"/>
      <c r="FO47" s="341"/>
      <c r="FP47" s="341"/>
      <c r="FQ47" s="341"/>
      <c r="FR47" s="341"/>
      <c r="FS47" s="341"/>
      <c r="FT47" s="341"/>
      <c r="FU47" s="341"/>
      <c r="FV47" s="341"/>
      <c r="FW47" s="341"/>
      <c r="FX47" s="341"/>
      <c r="FY47" s="341"/>
      <c r="FZ47" s="341"/>
      <c r="GA47" s="341"/>
      <c r="GB47" s="341"/>
      <c r="GC47" s="341"/>
      <c r="GD47" s="341"/>
      <c r="GE47" s="341"/>
      <c r="GF47" s="341"/>
      <c r="GG47" s="341"/>
      <c r="GH47" s="341"/>
      <c r="GI47" s="341"/>
      <c r="GJ47" s="341"/>
      <c r="GK47" s="341"/>
      <c r="GL47" s="341"/>
      <c r="GM47" s="341"/>
      <c r="GN47" s="341"/>
      <c r="GO47" s="341"/>
      <c r="GP47" s="341"/>
      <c r="GQ47" s="341"/>
      <c r="GR47" s="341"/>
      <c r="GS47" s="341"/>
      <c r="GT47" s="341"/>
      <c r="GU47" s="341"/>
      <c r="GV47" s="341"/>
      <c r="GW47" s="341"/>
      <c r="GX47" s="341"/>
      <c r="GY47" s="341"/>
      <c r="GZ47" s="341"/>
      <c r="HA47" s="341"/>
      <c r="HB47" s="341"/>
      <c r="HC47" s="341"/>
      <c r="HD47" s="341"/>
      <c r="HE47" s="341"/>
      <c r="HF47" s="341"/>
      <c r="HG47" s="341"/>
      <c r="HH47" s="341"/>
      <c r="HI47" s="341"/>
      <c r="HJ47" s="341"/>
      <c r="HK47" s="341"/>
      <c r="HL47" s="341"/>
      <c r="HM47" s="341"/>
      <c r="HN47" s="341"/>
      <c r="HO47" s="341"/>
      <c r="HP47" s="341"/>
      <c r="HQ47" s="341"/>
      <c r="HR47" s="341"/>
      <c r="HS47" s="341"/>
      <c r="HT47" s="341"/>
      <c r="HU47" s="341"/>
      <c r="HV47" s="341"/>
      <c r="HW47" s="341"/>
      <c r="HX47" s="341"/>
      <c r="HY47" s="341"/>
      <c r="HZ47" s="341"/>
      <c r="IA47" s="341"/>
      <c r="IB47" s="341"/>
      <c r="IC47" s="341"/>
      <c r="ID47" s="341"/>
      <c r="IE47" s="341"/>
      <c r="IF47" s="341"/>
      <c r="IG47" s="341"/>
      <c r="IH47" s="341"/>
      <c r="II47" s="341"/>
      <c r="IJ47" s="341"/>
      <c r="IK47" s="341"/>
      <c r="IL47" s="341"/>
      <c r="IM47" s="341"/>
      <c r="IN47" s="341"/>
      <c r="IO47" s="341"/>
      <c r="IP47" s="341"/>
      <c r="IQ47" s="341"/>
      <c r="IR47" s="341"/>
      <c r="IS47" s="341"/>
      <c r="IT47" s="341"/>
      <c r="IU47" s="341"/>
      <c r="IV47" s="341"/>
      <c r="IW47" s="341"/>
      <c r="IX47" s="341"/>
      <c r="IY47" s="341"/>
      <c r="IZ47" s="341"/>
      <c r="JA47" s="341"/>
      <c r="JB47" s="341"/>
      <c r="JC47" s="341"/>
      <c r="JD47" s="341"/>
      <c r="JE47" s="341"/>
      <c r="JF47" s="341"/>
      <c r="JG47" s="341"/>
      <c r="JH47" s="341"/>
      <c r="JI47" s="341"/>
      <c r="JJ47" s="341"/>
      <c r="JK47" s="341"/>
      <c r="JL47" s="341"/>
      <c r="JM47" s="341"/>
      <c r="JN47" s="341"/>
      <c r="JO47" s="341"/>
      <c r="JP47" s="341"/>
      <c r="JQ47" s="341"/>
      <c r="JR47" s="341"/>
      <c r="JS47" s="341"/>
      <c r="JT47" s="341"/>
      <c r="JU47" s="341"/>
      <c r="JV47" s="341"/>
      <c r="JW47" s="341"/>
      <c r="JX47" s="341"/>
      <c r="JY47" s="341"/>
      <c r="JZ47" s="341"/>
      <c r="KA47" s="341"/>
      <c r="KB47" s="341"/>
      <c r="KC47" s="341"/>
      <c r="KD47" s="341"/>
      <c r="KE47" s="341"/>
      <c r="KF47" s="341"/>
      <c r="KG47" s="341"/>
      <c r="KH47" s="341"/>
      <c r="KI47" s="341"/>
      <c r="KJ47" s="341"/>
      <c r="KK47" s="341"/>
      <c r="KL47" s="341"/>
      <c r="KM47" s="341"/>
      <c r="KN47" s="341"/>
      <c r="KO47" s="341"/>
      <c r="KP47" s="341"/>
      <c r="KQ47" s="341"/>
      <c r="KR47" s="341"/>
      <c r="KS47" s="341"/>
      <c r="KT47" s="341"/>
      <c r="KU47" s="341"/>
      <c r="KV47" s="341"/>
      <c r="KW47" s="341"/>
      <c r="KX47" s="341"/>
      <c r="KY47" s="341"/>
      <c r="KZ47" s="341"/>
      <c r="LA47" s="341"/>
      <c r="LB47" s="341"/>
      <c r="LC47" s="341"/>
      <c r="LD47" s="341"/>
      <c r="LE47" s="341"/>
      <c r="LF47" s="341"/>
      <c r="LG47" s="341"/>
      <c r="LH47" s="341"/>
      <c r="LI47" s="341"/>
      <c r="LJ47" s="341"/>
      <c r="LK47" s="341"/>
      <c r="LL47" s="341"/>
      <c r="LM47" s="341"/>
      <c r="LN47" s="341"/>
      <c r="LO47" s="341"/>
      <c r="LP47" s="341"/>
      <c r="LQ47" s="341"/>
      <c r="LR47" s="341"/>
      <c r="LS47" s="341"/>
      <c r="LT47" s="341"/>
      <c r="LU47" s="341"/>
      <c r="LV47" s="341"/>
      <c r="LW47" s="341"/>
      <c r="LX47" s="341"/>
      <c r="LY47" s="341"/>
      <c r="LZ47" s="341"/>
      <c r="MA47" s="341"/>
      <c r="MB47" s="341"/>
      <c r="MC47" s="341"/>
      <c r="MD47" s="341"/>
      <c r="ME47" s="341"/>
      <c r="MF47" s="341"/>
      <c r="MG47" s="341"/>
      <c r="MH47" s="341"/>
      <c r="MI47" s="341"/>
      <c r="MJ47" s="341"/>
      <c r="MK47" s="341"/>
      <c r="ML47" s="341"/>
      <c r="MM47" s="341"/>
      <c r="MN47" s="341"/>
      <c r="MO47" s="341"/>
      <c r="MP47" s="341"/>
      <c r="MQ47" s="341"/>
      <c r="MR47" s="341"/>
      <c r="MS47" s="341"/>
      <c r="MT47" s="341"/>
      <c r="MU47" s="341"/>
      <c r="MV47" s="341"/>
      <c r="MW47" s="341"/>
      <c r="MX47" s="341"/>
      <c r="MY47" s="341"/>
      <c r="MZ47" s="341"/>
      <c r="NA47" s="341"/>
      <c r="NB47" s="341"/>
      <c r="NC47" s="341"/>
      <c r="ND47" s="341"/>
      <c r="NE47" s="341"/>
      <c r="NF47" s="341"/>
      <c r="NG47" s="341"/>
      <c r="NH47" s="341"/>
      <c r="NI47" s="341"/>
      <c r="NJ47" s="341"/>
      <c r="NK47" s="341"/>
      <c r="NL47" s="341"/>
      <c r="NM47" s="341"/>
      <c r="NN47" s="341"/>
      <c r="NO47" s="341"/>
      <c r="NP47" s="341"/>
      <c r="NQ47" s="341"/>
      <c r="NR47" s="341"/>
      <c r="NS47" s="341"/>
      <c r="NT47" s="341"/>
      <c r="NU47" s="341"/>
      <c r="NV47" s="341"/>
      <c r="NW47" s="341"/>
      <c r="NX47" s="341"/>
      <c r="NY47" s="341"/>
      <c r="NZ47" s="341"/>
      <c r="OA47" s="341"/>
      <c r="OB47" s="341"/>
      <c r="OC47" s="341"/>
      <c r="OD47" s="341"/>
      <c r="OE47" s="341"/>
      <c r="OF47" s="341"/>
      <c r="OG47" s="341"/>
      <c r="OH47" s="341"/>
      <c r="OI47" s="341"/>
      <c r="OJ47" s="341"/>
      <c r="OK47" s="341"/>
      <c r="OL47" s="341"/>
      <c r="OM47" s="341"/>
      <c r="ON47" s="341"/>
      <c r="OO47" s="341"/>
      <c r="OP47" s="341"/>
      <c r="OQ47" s="341"/>
      <c r="OR47" s="341"/>
      <c r="OS47" s="341"/>
      <c r="OT47" s="341"/>
      <c r="OU47" s="341"/>
      <c r="OV47" s="341"/>
      <c r="OW47" s="341"/>
      <c r="OX47" s="341"/>
      <c r="OY47" s="341"/>
      <c r="OZ47" s="341"/>
      <c r="PA47" s="341"/>
      <c r="PB47" s="341"/>
      <c r="PC47" s="341"/>
      <c r="PD47" s="341"/>
      <c r="PE47" s="341"/>
      <c r="PF47" s="341"/>
      <c r="PG47" s="341"/>
      <c r="PH47" s="341"/>
      <c r="PI47" s="341"/>
      <c r="PJ47" s="341"/>
      <c r="PK47" s="341"/>
      <c r="PL47" s="341"/>
      <c r="PM47" s="341"/>
      <c r="PN47" s="341"/>
      <c r="PO47" s="341"/>
      <c r="PP47" s="341"/>
      <c r="PQ47" s="341"/>
      <c r="PR47" s="341"/>
      <c r="PS47" s="341"/>
      <c r="PT47" s="341"/>
      <c r="PU47" s="341"/>
      <c r="PV47" s="341"/>
      <c r="PW47" s="341"/>
      <c r="PX47" s="341"/>
      <c r="PY47" s="341"/>
      <c r="PZ47" s="341"/>
      <c r="QA47" s="341"/>
      <c r="QB47" s="341"/>
      <c r="QC47" s="341"/>
      <c r="QD47" s="341"/>
      <c r="QE47" s="341"/>
      <c r="QF47" s="341"/>
      <c r="QG47" s="341"/>
      <c r="QH47" s="341"/>
      <c r="QI47" s="341"/>
      <c r="QJ47" s="341"/>
      <c r="QK47" s="341"/>
      <c r="QL47" s="341"/>
      <c r="QM47" s="341"/>
      <c r="QN47" s="341"/>
      <c r="QO47" s="341"/>
      <c r="QP47" s="341"/>
      <c r="QQ47" s="341"/>
      <c r="QR47" s="341"/>
      <c r="QS47" s="341"/>
      <c r="QT47" s="341"/>
      <c r="QU47" s="341"/>
      <c r="QV47" s="341"/>
      <c r="QW47" s="341"/>
      <c r="QX47" s="341"/>
      <c r="QY47" s="341"/>
      <c r="QZ47" s="341"/>
      <c r="RA47" s="341"/>
      <c r="RB47" s="341"/>
      <c r="RC47" s="341"/>
      <c r="RD47" s="341"/>
      <c r="RE47" s="341"/>
      <c r="RF47" s="341"/>
      <c r="RG47" s="341"/>
      <c r="RH47" s="341"/>
      <c r="RI47" s="341"/>
      <c r="RJ47" s="341"/>
      <c r="RK47" s="341"/>
      <c r="RL47" s="341"/>
      <c r="RM47" s="341"/>
      <c r="RN47" s="341"/>
      <c r="RO47" s="341"/>
      <c r="RP47" s="341"/>
      <c r="RQ47" s="341"/>
      <c r="RR47" s="341"/>
      <c r="RS47" s="341"/>
      <c r="RT47" s="341"/>
      <c r="RU47" s="341"/>
      <c r="RV47" s="341"/>
      <c r="RW47" s="341"/>
      <c r="RX47" s="341"/>
      <c r="RY47" s="341"/>
      <c r="RZ47" s="341"/>
      <c r="SA47" s="341"/>
      <c r="SB47" s="341"/>
      <c r="SC47" s="341"/>
      <c r="SD47" s="341"/>
      <c r="SE47" s="341"/>
      <c r="SF47" s="341"/>
      <c r="SG47" s="341"/>
      <c r="SH47" s="341"/>
      <c r="SI47" s="341"/>
      <c r="SJ47" s="341"/>
      <c r="SK47" s="341"/>
      <c r="SL47" s="341"/>
      <c r="SM47" s="341"/>
      <c r="SN47" s="341"/>
      <c r="SO47" s="341"/>
      <c r="SP47" s="341"/>
      <c r="SQ47" s="341"/>
      <c r="SR47" s="341"/>
      <c r="SS47" s="341"/>
      <c r="ST47" s="341"/>
      <c r="SU47" s="341"/>
      <c r="SV47" s="341"/>
      <c r="SW47" s="341"/>
      <c r="SX47" s="341"/>
      <c r="SY47" s="341"/>
      <c r="SZ47" s="341"/>
      <c r="TA47" s="341"/>
      <c r="TB47" s="341"/>
      <c r="TC47" s="341"/>
      <c r="TD47" s="341"/>
      <c r="TE47" s="341"/>
      <c r="TF47" s="341"/>
      <c r="TG47" s="341"/>
      <c r="TH47" s="341"/>
      <c r="TI47" s="341"/>
      <c r="TJ47" s="341"/>
      <c r="TK47" s="341"/>
      <c r="TL47" s="341"/>
      <c r="TM47" s="341"/>
      <c r="TN47" s="341"/>
      <c r="TO47" s="341"/>
      <c r="TP47" s="341"/>
      <c r="TQ47" s="341"/>
      <c r="TR47" s="341"/>
      <c r="TS47" s="341"/>
      <c r="TT47" s="341"/>
      <c r="TU47" s="341"/>
      <c r="TV47" s="341"/>
      <c r="TW47" s="341"/>
      <c r="TX47" s="341"/>
      <c r="TY47" s="341"/>
      <c r="TZ47" s="341"/>
      <c r="UA47" s="341"/>
      <c r="UB47" s="341"/>
      <c r="UC47" s="341"/>
      <c r="UD47" s="341"/>
      <c r="UE47" s="341"/>
      <c r="UF47" s="341"/>
      <c r="UG47" s="341"/>
      <c r="UH47" s="341"/>
      <c r="UI47" s="341"/>
      <c r="UJ47" s="341"/>
      <c r="UK47" s="341"/>
      <c r="UL47" s="341"/>
      <c r="UM47" s="341"/>
      <c r="UN47" s="341"/>
      <c r="UO47" s="341"/>
      <c r="UP47" s="341"/>
      <c r="UQ47" s="341"/>
      <c r="UR47" s="341"/>
      <c r="US47" s="341"/>
      <c r="UT47" s="341"/>
      <c r="UU47" s="341"/>
      <c r="UV47" s="341"/>
      <c r="UW47" s="341"/>
      <c r="UX47" s="341"/>
      <c r="UY47" s="341"/>
      <c r="UZ47" s="341"/>
      <c r="VA47" s="341"/>
      <c r="VB47" s="341"/>
      <c r="VC47" s="341"/>
      <c r="VD47" s="341"/>
      <c r="VE47" s="341"/>
      <c r="VF47" s="341"/>
      <c r="VG47" s="341"/>
      <c r="VH47" s="341"/>
      <c r="VI47" s="341"/>
      <c r="VJ47" s="341"/>
      <c r="VK47" s="341"/>
      <c r="VL47" s="341"/>
      <c r="VM47" s="341"/>
      <c r="VN47" s="341"/>
      <c r="VO47" s="341"/>
      <c r="VP47" s="341"/>
      <c r="VQ47" s="341"/>
      <c r="VR47" s="341"/>
      <c r="VS47" s="341"/>
      <c r="VT47" s="341"/>
      <c r="VU47" s="341"/>
      <c r="VV47" s="341"/>
      <c r="VW47" s="341"/>
      <c r="VX47" s="341"/>
      <c r="VY47" s="341"/>
      <c r="VZ47" s="341"/>
      <c r="WA47" s="341"/>
      <c r="WB47" s="341"/>
      <c r="WC47" s="341"/>
      <c r="WD47" s="341"/>
      <c r="WE47" s="341"/>
      <c r="WF47" s="341"/>
      <c r="WG47" s="341"/>
      <c r="WH47" s="341"/>
      <c r="WI47" s="341"/>
      <c r="WJ47" s="341"/>
      <c r="WK47" s="341"/>
      <c r="WL47" s="341"/>
      <c r="WM47" s="341"/>
      <c r="WN47" s="341"/>
      <c r="WO47" s="341"/>
      <c r="WP47" s="341"/>
      <c r="WQ47" s="341"/>
      <c r="WR47" s="341"/>
      <c r="WS47" s="341"/>
      <c r="WT47" s="341"/>
      <c r="WU47" s="341"/>
      <c r="WV47" s="341"/>
      <c r="WW47" s="341"/>
      <c r="WX47" s="341"/>
      <c r="WY47" s="341"/>
      <c r="WZ47" s="341"/>
      <c r="XA47" s="341"/>
      <c r="XB47" s="341"/>
      <c r="XC47" s="341"/>
      <c r="XD47" s="341"/>
      <c r="XE47" s="341"/>
      <c r="XF47" s="341"/>
      <c r="XG47" s="341"/>
      <c r="XH47" s="341"/>
      <c r="XI47" s="341"/>
      <c r="XJ47" s="341"/>
      <c r="XK47" s="341"/>
      <c r="XL47" s="341"/>
      <c r="XM47" s="341"/>
      <c r="XN47" s="341"/>
      <c r="XO47" s="341"/>
      <c r="XP47" s="341"/>
      <c r="XQ47" s="341"/>
      <c r="XR47" s="341"/>
      <c r="XS47" s="341"/>
      <c r="XT47" s="341"/>
      <c r="XU47" s="341"/>
      <c r="XV47" s="341"/>
      <c r="XW47" s="341"/>
      <c r="XX47" s="341"/>
      <c r="XY47" s="341"/>
      <c r="XZ47" s="341"/>
      <c r="YA47" s="341"/>
      <c r="YB47" s="341"/>
      <c r="YC47" s="341"/>
      <c r="YD47" s="341"/>
      <c r="YE47" s="341"/>
      <c r="YF47" s="341"/>
      <c r="YG47" s="341"/>
      <c r="YH47" s="341"/>
      <c r="YI47" s="341"/>
      <c r="YJ47" s="341"/>
      <c r="YK47" s="341"/>
      <c r="YL47" s="341"/>
      <c r="YM47" s="341"/>
      <c r="YN47" s="341"/>
      <c r="YO47" s="341"/>
      <c r="YP47" s="341"/>
      <c r="YQ47" s="341"/>
      <c r="YR47" s="341"/>
      <c r="YS47" s="341"/>
      <c r="YT47" s="341"/>
      <c r="YU47" s="341"/>
      <c r="YV47" s="341"/>
      <c r="YW47" s="341"/>
      <c r="YX47" s="341"/>
      <c r="YY47" s="341"/>
      <c r="YZ47" s="341"/>
      <c r="ZA47" s="341"/>
      <c r="ZB47" s="341"/>
      <c r="ZC47" s="341"/>
      <c r="ZD47" s="341"/>
      <c r="ZE47" s="341"/>
      <c r="ZF47" s="341"/>
      <c r="ZG47" s="341"/>
      <c r="ZH47" s="341"/>
      <c r="ZI47" s="341"/>
      <c r="ZJ47" s="341"/>
      <c r="ZK47" s="341"/>
      <c r="ZL47" s="341"/>
      <c r="ZM47" s="341"/>
      <c r="ZN47" s="341"/>
      <c r="ZO47" s="341"/>
      <c r="ZP47" s="341"/>
      <c r="ZQ47" s="341"/>
      <c r="ZR47" s="341"/>
      <c r="ZS47" s="341"/>
      <c r="ZT47" s="341"/>
      <c r="ZU47" s="341"/>
      <c r="ZV47" s="341"/>
      <c r="ZW47" s="341"/>
      <c r="ZX47" s="341"/>
      <c r="ZY47" s="341"/>
      <c r="ZZ47" s="341"/>
      <c r="AAA47" s="341"/>
      <c r="AAB47" s="341"/>
      <c r="AAC47" s="341"/>
      <c r="AAD47" s="341"/>
      <c r="AAE47" s="341"/>
      <c r="AAF47" s="341"/>
      <c r="AAG47" s="341"/>
      <c r="AAH47" s="341"/>
      <c r="AAI47" s="341"/>
      <c r="AAJ47" s="341"/>
      <c r="AAK47" s="341"/>
      <c r="AAL47" s="341"/>
      <c r="AAM47" s="341"/>
      <c r="AAN47" s="341"/>
      <c r="AAO47" s="341"/>
      <c r="AAP47" s="341"/>
      <c r="AAQ47" s="341"/>
      <c r="AAR47" s="341"/>
      <c r="AAS47" s="341"/>
      <c r="AAT47" s="341"/>
      <c r="AAU47" s="341"/>
      <c r="AAV47" s="341"/>
      <c r="AAW47" s="341"/>
      <c r="AAX47" s="341"/>
      <c r="AAY47" s="341"/>
      <c r="AAZ47" s="341"/>
      <c r="ABA47" s="341"/>
      <c r="ABB47" s="341"/>
      <c r="ABC47" s="341"/>
      <c r="ABD47" s="341"/>
      <c r="ABE47" s="341"/>
      <c r="ABF47" s="341"/>
      <c r="ABG47" s="341"/>
      <c r="ABH47" s="341"/>
      <c r="ABI47" s="341"/>
      <c r="ABJ47" s="341"/>
      <c r="ABK47" s="341"/>
      <c r="ABL47" s="341"/>
      <c r="ABM47" s="341"/>
      <c r="ABN47" s="341"/>
      <c r="ABO47" s="341"/>
      <c r="ABP47" s="341"/>
      <c r="ABQ47" s="341"/>
      <c r="ABR47" s="341"/>
      <c r="ABS47" s="341"/>
      <c r="ABT47" s="341"/>
      <c r="ABU47" s="341"/>
      <c r="ABV47" s="341"/>
      <c r="ABW47" s="341"/>
      <c r="ABX47" s="341"/>
      <c r="ABY47" s="341"/>
      <c r="ABZ47" s="341"/>
      <c r="ACA47" s="341"/>
      <c r="ACB47" s="341"/>
      <c r="ACC47" s="341"/>
      <c r="ACD47" s="341"/>
      <c r="ACE47" s="341"/>
      <c r="ACF47" s="341"/>
      <c r="ACG47" s="341"/>
      <c r="ACH47" s="341"/>
      <c r="ACI47" s="341"/>
      <c r="ACJ47" s="341"/>
      <c r="ACK47" s="341"/>
      <c r="ACL47" s="341"/>
      <c r="ACM47" s="341"/>
      <c r="ACN47" s="341"/>
      <c r="ACO47" s="341"/>
      <c r="ACP47" s="341"/>
      <c r="ACQ47" s="341"/>
      <c r="ACR47" s="341"/>
      <c r="ACS47" s="341"/>
      <c r="ACT47" s="341"/>
      <c r="ACU47" s="341"/>
      <c r="ACV47" s="341"/>
      <c r="ACW47" s="341"/>
      <c r="ACX47" s="341"/>
      <c r="ACY47" s="341"/>
      <c r="ACZ47" s="341"/>
      <c r="ADA47" s="341"/>
      <c r="ADB47" s="341"/>
      <c r="ADC47" s="341"/>
      <c r="ADD47" s="341"/>
      <c r="ADE47" s="341"/>
      <c r="ADF47" s="341"/>
      <c r="ADG47" s="341"/>
      <c r="ADH47" s="341"/>
      <c r="ADI47" s="341"/>
      <c r="ADJ47" s="341"/>
      <c r="ADK47" s="341"/>
      <c r="ADL47" s="341"/>
      <c r="ADM47" s="341"/>
      <c r="ADN47" s="341"/>
      <c r="ADO47" s="341"/>
      <c r="ADP47" s="341"/>
      <c r="ADQ47" s="341"/>
      <c r="ADR47" s="341"/>
      <c r="ADS47" s="341"/>
      <c r="ADT47" s="341"/>
      <c r="ADU47" s="341"/>
      <c r="ADV47" s="341"/>
      <c r="ADW47" s="341"/>
      <c r="ADX47" s="341"/>
      <c r="ADY47" s="341"/>
      <c r="ADZ47" s="341"/>
      <c r="AEA47" s="341"/>
      <c r="AEB47" s="341"/>
      <c r="AEC47" s="341"/>
      <c r="AED47" s="341"/>
      <c r="AEE47" s="341"/>
      <c r="AEF47" s="341"/>
      <c r="AEG47" s="341"/>
      <c r="AEH47" s="341"/>
      <c r="AEI47" s="341"/>
      <c r="AEJ47" s="341"/>
      <c r="AEK47" s="341"/>
      <c r="AEL47" s="341"/>
      <c r="AEM47" s="341"/>
      <c r="AEN47" s="341"/>
      <c r="AEO47" s="341"/>
      <c r="AEP47" s="341"/>
      <c r="AEQ47" s="341"/>
      <c r="AER47" s="341"/>
      <c r="AES47" s="341"/>
      <c r="AET47" s="341"/>
      <c r="AEU47" s="341"/>
      <c r="AEV47" s="341"/>
      <c r="AEW47" s="341"/>
      <c r="AEX47" s="341"/>
      <c r="AEY47" s="341"/>
      <c r="AEZ47" s="341"/>
      <c r="AFA47" s="341"/>
      <c r="AFB47" s="341"/>
      <c r="AFC47" s="341"/>
      <c r="AFD47" s="341"/>
      <c r="AFE47" s="341"/>
      <c r="AFF47" s="341"/>
      <c r="AFG47" s="341"/>
      <c r="AFH47" s="341"/>
      <c r="AFI47" s="341"/>
      <c r="AFJ47" s="341"/>
      <c r="AFK47" s="341"/>
      <c r="AFL47" s="341"/>
      <c r="AFM47" s="341"/>
      <c r="AFN47" s="341"/>
      <c r="AFO47" s="341"/>
      <c r="AFP47" s="341"/>
      <c r="AFQ47" s="341"/>
      <c r="AFR47" s="341"/>
      <c r="AFS47" s="341"/>
      <c r="AFT47" s="341"/>
      <c r="AFU47" s="341"/>
      <c r="AFV47" s="341"/>
      <c r="AFW47" s="341"/>
      <c r="AFX47" s="341"/>
      <c r="AFY47" s="341"/>
      <c r="AFZ47" s="341"/>
      <c r="AGA47" s="341"/>
      <c r="AGB47" s="341"/>
      <c r="AGC47" s="341"/>
      <c r="AGD47" s="341"/>
      <c r="AGE47" s="341"/>
      <c r="AGF47" s="341"/>
      <c r="AGG47" s="341"/>
      <c r="AGH47" s="341"/>
      <c r="AGI47" s="341"/>
      <c r="AGJ47" s="341"/>
      <c r="AGK47" s="341"/>
      <c r="AGL47" s="341"/>
      <c r="AGM47" s="341"/>
      <c r="AGN47" s="341"/>
      <c r="AGO47" s="341"/>
      <c r="AGP47" s="341"/>
      <c r="AGQ47" s="341"/>
      <c r="AGR47" s="341"/>
      <c r="AGS47" s="341"/>
      <c r="AGT47" s="341"/>
      <c r="AGU47" s="341"/>
      <c r="AGV47" s="341"/>
      <c r="AGW47" s="341"/>
      <c r="AGX47" s="341"/>
      <c r="AGY47" s="341"/>
      <c r="AGZ47" s="341"/>
      <c r="AHA47" s="341"/>
      <c r="AHB47" s="341"/>
      <c r="AHC47" s="341"/>
      <c r="AHD47" s="341"/>
      <c r="AHE47" s="341"/>
      <c r="AHF47" s="341"/>
      <c r="AHG47" s="341"/>
      <c r="AHH47" s="341"/>
      <c r="AHI47" s="341"/>
      <c r="AHJ47" s="341"/>
      <c r="AHK47" s="341"/>
      <c r="AHL47" s="341"/>
      <c r="AHM47" s="341"/>
      <c r="AHN47" s="341"/>
      <c r="AHO47" s="341"/>
      <c r="AHP47" s="341"/>
      <c r="AHQ47" s="341"/>
      <c r="AHR47" s="341"/>
      <c r="AHS47" s="341"/>
      <c r="AHT47" s="341"/>
      <c r="AHU47" s="341"/>
      <c r="AHV47" s="341"/>
      <c r="AHW47" s="341"/>
      <c r="AHX47" s="341"/>
      <c r="AHY47" s="341"/>
      <c r="AHZ47" s="341"/>
      <c r="AIA47" s="341"/>
      <c r="AIB47" s="341"/>
      <c r="AIC47" s="341"/>
      <c r="AID47" s="341"/>
      <c r="AIE47" s="341"/>
      <c r="AIF47" s="341"/>
      <c r="AIG47" s="341"/>
      <c r="AIH47" s="341"/>
      <c r="AII47" s="341"/>
      <c r="AIJ47" s="341"/>
      <c r="AIK47" s="341"/>
      <c r="AIL47" s="341"/>
      <c r="AIM47" s="341"/>
      <c r="AIN47" s="341"/>
      <c r="AIO47" s="341"/>
      <c r="AIP47" s="341"/>
      <c r="AIQ47" s="341"/>
      <c r="AIR47" s="341"/>
      <c r="AIS47" s="341"/>
      <c r="AIT47" s="341"/>
      <c r="AIU47" s="341"/>
      <c r="AIV47" s="341"/>
      <c r="AIW47" s="341"/>
      <c r="AIX47" s="341"/>
      <c r="AIY47" s="341"/>
      <c r="AIZ47" s="341"/>
      <c r="AJA47" s="341"/>
      <c r="AJB47" s="341"/>
      <c r="AJC47" s="341"/>
      <c r="AJD47" s="341"/>
      <c r="AJE47" s="341"/>
      <c r="AJF47" s="341"/>
      <c r="AJG47" s="341"/>
      <c r="AJH47" s="341"/>
      <c r="AJI47" s="341"/>
      <c r="AJJ47" s="341"/>
      <c r="AJK47" s="341"/>
      <c r="AJL47" s="341"/>
      <c r="AJM47" s="341"/>
      <c r="AJN47" s="341"/>
      <c r="AJO47" s="341"/>
      <c r="AJP47" s="341"/>
      <c r="AJQ47" s="341"/>
      <c r="AJR47" s="341"/>
      <c r="AJS47" s="341"/>
      <c r="AJT47" s="341"/>
      <c r="AJU47" s="341"/>
      <c r="AJV47" s="341"/>
      <c r="AJW47" s="341"/>
      <c r="AJX47" s="341"/>
      <c r="AJY47" s="341"/>
      <c r="AJZ47" s="341"/>
      <c r="AKA47" s="341"/>
      <c r="AKB47" s="341"/>
      <c r="AKC47" s="341"/>
      <c r="AKD47" s="341"/>
      <c r="AKE47" s="341"/>
      <c r="AKF47" s="341"/>
      <c r="AKG47" s="341"/>
      <c r="AKH47" s="341"/>
      <c r="AKI47" s="341"/>
      <c r="AKJ47" s="341"/>
      <c r="AKK47" s="341"/>
      <c r="AKL47" s="341"/>
      <c r="AKM47" s="341"/>
      <c r="AKN47" s="341"/>
      <c r="AKO47" s="341"/>
      <c r="AKP47" s="341"/>
      <c r="AKQ47" s="341"/>
      <c r="AKR47" s="341"/>
      <c r="AKS47" s="341"/>
      <c r="AKT47" s="341"/>
      <c r="AKU47" s="341"/>
      <c r="AKV47" s="341"/>
      <c r="AKW47" s="341"/>
      <c r="AKX47" s="341"/>
      <c r="AKY47" s="341"/>
      <c r="AKZ47" s="341"/>
      <c r="ALA47" s="341"/>
      <c r="ALB47" s="341"/>
      <c r="ALC47" s="341"/>
      <c r="ALD47" s="341"/>
      <c r="ALE47" s="341"/>
      <c r="ALF47" s="341"/>
      <c r="ALG47" s="341"/>
      <c r="ALH47" s="341"/>
      <c r="ALI47" s="341"/>
      <c r="ALJ47" s="341"/>
      <c r="ALK47" s="341"/>
      <c r="ALL47" s="341"/>
      <c r="ALM47" s="341"/>
      <c r="ALN47" s="341"/>
      <c r="ALO47" s="341"/>
      <c r="ALP47" s="341"/>
      <c r="ALQ47" s="341"/>
      <c r="ALR47" s="341"/>
      <c r="ALS47" s="341"/>
      <c r="ALT47" s="341"/>
      <c r="ALU47" s="341"/>
      <c r="ALV47" s="341"/>
      <c r="ALW47" s="341"/>
      <c r="ALX47" s="341"/>
      <c r="ALY47" s="341"/>
      <c r="ALZ47" s="341"/>
      <c r="AMA47" s="341"/>
      <c r="AMB47" s="341"/>
      <c r="AMC47" s="341"/>
      <c r="AMD47" s="341"/>
      <c r="AME47" s="341"/>
      <c r="AMF47" s="341"/>
      <c r="AMG47" s="341"/>
      <c r="AMH47" s="341"/>
      <c r="AMI47" s="341"/>
      <c r="AMJ47" s="341"/>
      <c r="AMK47" s="341"/>
      <c r="AML47" s="341"/>
      <c r="AMM47" s="341"/>
      <c r="AMN47" s="341"/>
      <c r="AMO47" s="341"/>
      <c r="AMP47" s="341"/>
      <c r="AMQ47" s="341"/>
      <c r="AMR47" s="341"/>
      <c r="AMS47" s="341"/>
      <c r="AMT47" s="341"/>
      <c r="AMU47" s="341"/>
      <c r="AMV47" s="341"/>
      <c r="AMW47" s="341"/>
      <c r="AMX47" s="341"/>
      <c r="AMY47" s="341"/>
      <c r="AMZ47" s="341"/>
      <c r="ANA47" s="341"/>
      <c r="ANB47" s="341"/>
      <c r="ANC47" s="341"/>
      <c r="AND47" s="341"/>
      <c r="ANE47" s="341"/>
      <c r="ANF47" s="341"/>
      <c r="ANG47" s="341"/>
      <c r="ANH47" s="341"/>
      <c r="ANI47" s="341"/>
      <c r="ANJ47" s="341"/>
      <c r="ANK47" s="341"/>
      <c r="ANL47" s="341"/>
      <c r="ANM47" s="341"/>
      <c r="ANN47" s="341"/>
      <c r="ANO47" s="341"/>
      <c r="ANP47" s="341"/>
      <c r="ANQ47" s="341"/>
      <c r="ANR47" s="341"/>
      <c r="ANS47" s="341"/>
      <c r="ANT47" s="341"/>
      <c r="ANU47" s="341"/>
      <c r="ANV47" s="341"/>
      <c r="ANW47" s="341"/>
      <c r="ANX47" s="341"/>
      <c r="ANY47" s="341"/>
      <c r="ANZ47" s="341"/>
      <c r="AOA47" s="341"/>
      <c r="AOB47" s="341"/>
      <c r="AOC47" s="341"/>
      <c r="AOD47" s="341"/>
      <c r="AOE47" s="341"/>
      <c r="AOF47" s="341"/>
      <c r="AOG47" s="341"/>
      <c r="AOH47" s="341"/>
      <c r="AOI47" s="341"/>
      <c r="AOJ47" s="341"/>
      <c r="AOK47" s="341"/>
      <c r="AOL47" s="341"/>
      <c r="AOM47" s="341"/>
      <c r="AON47" s="341"/>
      <c r="AOO47" s="341"/>
      <c r="AOP47" s="341"/>
      <c r="AOQ47" s="341"/>
      <c r="AOR47" s="341"/>
      <c r="AOS47" s="341"/>
      <c r="AOT47" s="341"/>
      <c r="AOU47" s="341"/>
      <c r="AOV47" s="341"/>
      <c r="AOW47" s="341"/>
      <c r="AOX47" s="341"/>
      <c r="AOY47" s="341"/>
      <c r="AOZ47" s="341"/>
      <c r="APA47" s="341"/>
      <c r="APB47" s="341"/>
      <c r="APC47" s="341"/>
      <c r="APD47" s="341"/>
      <c r="APE47" s="341"/>
      <c r="APF47" s="341"/>
      <c r="APG47" s="341"/>
      <c r="APH47" s="341"/>
      <c r="API47" s="341"/>
      <c r="APJ47" s="341"/>
      <c r="APK47" s="341"/>
      <c r="APL47" s="341"/>
      <c r="APM47" s="341"/>
      <c r="APN47" s="341"/>
      <c r="APO47" s="341"/>
      <c r="APP47" s="341"/>
      <c r="APQ47" s="341"/>
      <c r="APR47" s="341"/>
      <c r="APS47" s="341"/>
      <c r="APT47" s="341"/>
      <c r="APU47" s="341"/>
      <c r="APV47" s="341"/>
      <c r="APW47" s="341"/>
      <c r="APX47" s="341"/>
      <c r="APY47" s="341"/>
      <c r="APZ47" s="341"/>
      <c r="AQA47" s="341"/>
      <c r="AQB47" s="341"/>
      <c r="AQC47" s="341"/>
      <c r="AQD47" s="341"/>
      <c r="AQE47" s="341"/>
      <c r="AQF47" s="341"/>
      <c r="AQG47" s="341"/>
      <c r="AQH47" s="341"/>
      <c r="AQI47" s="341"/>
      <c r="AQJ47" s="341"/>
      <c r="AQK47" s="341"/>
      <c r="AQL47" s="341"/>
      <c r="AQM47" s="341"/>
      <c r="AQN47" s="341"/>
      <c r="AQO47" s="341"/>
      <c r="AQP47" s="341"/>
      <c r="AQQ47" s="341"/>
      <c r="AQR47" s="341"/>
      <c r="AQS47" s="341"/>
      <c r="AQT47" s="341"/>
      <c r="AQU47" s="341"/>
      <c r="AQV47" s="341"/>
      <c r="AQW47" s="341"/>
      <c r="AQX47" s="341"/>
      <c r="AQY47" s="341"/>
      <c r="AQZ47" s="341"/>
      <c r="ARA47" s="341"/>
      <c r="ARB47" s="341"/>
      <c r="ARC47" s="341"/>
      <c r="ARD47" s="341"/>
      <c r="ARE47" s="341"/>
      <c r="ARF47" s="341"/>
      <c r="ARG47" s="341"/>
      <c r="ARH47" s="341"/>
      <c r="ARI47" s="341"/>
      <c r="ARJ47" s="341"/>
      <c r="ARK47" s="341"/>
      <c r="ARL47" s="341"/>
      <c r="ARM47" s="341"/>
      <c r="ARN47" s="341"/>
      <c r="ARO47" s="341"/>
      <c r="ARP47" s="341"/>
      <c r="ARQ47" s="341"/>
      <c r="ARR47" s="341"/>
      <c r="ARS47" s="341"/>
      <c r="ART47" s="341"/>
      <c r="ARU47" s="341"/>
      <c r="ARV47" s="341"/>
      <c r="ARW47" s="341"/>
      <c r="ARX47" s="341"/>
      <c r="ARY47" s="341"/>
      <c r="ARZ47" s="341"/>
      <c r="ASA47" s="341"/>
      <c r="ASB47" s="341"/>
      <c r="ASC47" s="341"/>
      <c r="ASD47" s="341"/>
      <c r="ASE47" s="341"/>
      <c r="ASF47" s="341"/>
      <c r="ASG47" s="341"/>
      <c r="ASH47" s="341"/>
      <c r="ASI47" s="341"/>
      <c r="ASJ47" s="341"/>
      <c r="ASK47" s="341"/>
      <c r="ASL47" s="341"/>
      <c r="ASM47" s="341"/>
      <c r="ASN47" s="341"/>
      <c r="ASO47" s="341"/>
      <c r="ASP47" s="341"/>
      <c r="ASQ47" s="341"/>
      <c r="ASR47" s="341"/>
      <c r="ASS47" s="341"/>
      <c r="AST47" s="341"/>
      <c r="ASU47" s="341"/>
      <c r="ASV47" s="341"/>
      <c r="ASW47" s="341"/>
      <c r="ASX47" s="341"/>
      <c r="ASY47" s="341"/>
      <c r="ASZ47" s="341"/>
      <c r="ATA47" s="341"/>
      <c r="ATB47" s="341"/>
      <c r="ATC47" s="341"/>
      <c r="ATD47" s="341"/>
      <c r="ATE47" s="341"/>
      <c r="ATF47" s="341"/>
      <c r="ATG47" s="341"/>
      <c r="ATH47" s="341"/>
      <c r="ATI47" s="341"/>
      <c r="ATJ47" s="341"/>
      <c r="ATK47" s="341"/>
      <c r="ATL47" s="341"/>
      <c r="ATM47" s="341"/>
      <c r="ATN47" s="341"/>
      <c r="ATO47" s="341"/>
      <c r="ATP47" s="341"/>
      <c r="ATQ47" s="341"/>
      <c r="ATR47" s="341"/>
      <c r="ATS47" s="341"/>
      <c r="ATT47" s="341"/>
      <c r="ATU47" s="341"/>
      <c r="ATV47" s="341"/>
      <c r="ATW47" s="341"/>
      <c r="ATX47" s="341"/>
      <c r="ATY47" s="341"/>
      <c r="ATZ47" s="341"/>
      <c r="AUA47" s="341"/>
      <c r="AUB47" s="341"/>
      <c r="AUC47" s="341"/>
      <c r="AUD47" s="341"/>
      <c r="AUE47" s="341"/>
      <c r="AUF47" s="341"/>
      <c r="AUG47" s="341"/>
      <c r="AUH47" s="341"/>
      <c r="AUI47" s="341"/>
      <c r="AUJ47" s="341"/>
      <c r="AUK47" s="341"/>
      <c r="AUL47" s="341"/>
      <c r="AUM47" s="341"/>
      <c r="AUN47" s="341"/>
      <c r="AUO47" s="341"/>
      <c r="AUP47" s="341"/>
      <c r="AUQ47" s="341"/>
      <c r="AUR47" s="341"/>
      <c r="AUS47" s="341"/>
      <c r="AUT47" s="341"/>
      <c r="AUU47" s="341"/>
      <c r="AUV47" s="341"/>
      <c r="AUW47" s="341"/>
      <c r="AUX47" s="341"/>
      <c r="AUY47" s="341"/>
      <c r="AUZ47" s="341"/>
      <c r="AVA47" s="341"/>
      <c r="AVB47" s="341"/>
      <c r="AVC47" s="341"/>
      <c r="AVD47" s="341"/>
      <c r="AVE47" s="341"/>
      <c r="AVF47" s="341"/>
      <c r="AVG47" s="341"/>
      <c r="AVH47" s="341"/>
      <c r="AVI47" s="341"/>
      <c r="AVJ47" s="341"/>
      <c r="AVK47" s="341"/>
      <c r="AVL47" s="341"/>
      <c r="AVM47" s="341"/>
      <c r="AVN47" s="341"/>
      <c r="AVO47" s="341"/>
      <c r="AVP47" s="341"/>
      <c r="AVQ47" s="341"/>
      <c r="AVR47" s="341"/>
      <c r="AVS47" s="341"/>
      <c r="AVT47" s="341"/>
      <c r="AVU47" s="341"/>
      <c r="AVV47" s="341"/>
      <c r="AVW47" s="341"/>
      <c r="AVX47" s="341"/>
      <c r="AVY47" s="341"/>
      <c r="AVZ47" s="341"/>
      <c r="AWA47" s="341"/>
      <c r="AWB47" s="341"/>
      <c r="AWC47" s="341"/>
      <c r="AWD47" s="341"/>
      <c r="AWE47" s="341"/>
      <c r="AWF47" s="341"/>
      <c r="AWG47" s="341"/>
      <c r="AWH47" s="341"/>
      <c r="AWI47" s="341"/>
      <c r="AWJ47" s="341"/>
      <c r="AWK47" s="341"/>
      <c r="AWL47" s="341"/>
      <c r="AWM47" s="341"/>
      <c r="AWN47" s="341"/>
      <c r="AWO47" s="341"/>
      <c r="AWP47" s="341"/>
      <c r="AWQ47" s="341"/>
      <c r="AWR47" s="341"/>
      <c r="AWS47" s="341"/>
      <c r="AWT47" s="341"/>
      <c r="AWU47" s="341"/>
      <c r="AWV47" s="341"/>
      <c r="AWW47" s="341"/>
      <c r="AWX47" s="341"/>
      <c r="AWY47" s="341"/>
      <c r="AWZ47" s="341"/>
      <c r="AXA47" s="341"/>
      <c r="AXB47" s="341"/>
      <c r="AXC47" s="341"/>
      <c r="AXD47" s="341"/>
      <c r="AXE47" s="341"/>
      <c r="AXF47" s="341"/>
      <c r="AXG47" s="341"/>
      <c r="AXH47" s="341"/>
      <c r="AXI47" s="341"/>
      <c r="AXJ47" s="341"/>
      <c r="AXK47" s="341"/>
      <c r="AXL47" s="341"/>
      <c r="AXM47" s="341"/>
      <c r="AXN47" s="341"/>
      <c r="AXO47" s="341"/>
      <c r="AXP47" s="341"/>
      <c r="AXQ47" s="341"/>
      <c r="AXR47" s="341"/>
      <c r="AXS47" s="341"/>
      <c r="AXT47" s="341"/>
      <c r="AXU47" s="341"/>
      <c r="AXV47" s="341"/>
      <c r="AXW47" s="341"/>
      <c r="AXX47" s="341"/>
      <c r="AXY47" s="341"/>
      <c r="AXZ47" s="341"/>
      <c r="AYA47" s="341"/>
      <c r="AYB47" s="341"/>
      <c r="AYC47" s="341"/>
      <c r="AYD47" s="341"/>
      <c r="AYE47" s="341"/>
      <c r="AYF47" s="341"/>
      <c r="AYG47" s="341"/>
      <c r="AYH47" s="341"/>
      <c r="AYI47" s="341"/>
      <c r="AYJ47" s="341"/>
      <c r="AYK47" s="341"/>
      <c r="AYL47" s="341"/>
      <c r="AYM47" s="341"/>
      <c r="AYN47" s="341"/>
      <c r="AYO47" s="341"/>
      <c r="AYP47" s="341"/>
      <c r="AYQ47" s="341"/>
      <c r="AYR47" s="341"/>
      <c r="AYS47" s="341"/>
      <c r="AYT47" s="341"/>
      <c r="AYU47" s="341"/>
      <c r="AYV47" s="341"/>
      <c r="AYW47" s="341"/>
      <c r="AYX47" s="341"/>
      <c r="AYY47" s="341"/>
      <c r="AYZ47" s="341"/>
      <c r="AZA47" s="341"/>
      <c r="AZB47" s="341"/>
      <c r="AZC47" s="341"/>
      <c r="AZD47" s="341"/>
      <c r="AZE47" s="341"/>
      <c r="AZF47" s="341"/>
      <c r="AZG47" s="341"/>
      <c r="AZH47" s="341"/>
      <c r="AZI47" s="341"/>
      <c r="AZJ47" s="341"/>
      <c r="AZK47" s="341"/>
      <c r="AZL47" s="341"/>
      <c r="AZM47" s="341"/>
      <c r="AZN47" s="341"/>
      <c r="AZO47" s="341"/>
      <c r="AZP47" s="341"/>
      <c r="AZQ47" s="341"/>
      <c r="AZR47" s="341"/>
      <c r="AZS47" s="341"/>
      <c r="AZT47" s="341"/>
      <c r="AZU47" s="341"/>
      <c r="AZV47" s="341"/>
      <c r="AZW47" s="341"/>
      <c r="AZX47" s="341"/>
      <c r="AZY47" s="341"/>
      <c r="AZZ47" s="341"/>
      <c r="BAA47" s="341"/>
      <c r="BAB47" s="341"/>
      <c r="BAC47" s="341"/>
      <c r="BAD47" s="341"/>
      <c r="BAE47" s="341"/>
      <c r="BAF47" s="341"/>
      <c r="BAG47" s="341"/>
      <c r="BAH47" s="341"/>
      <c r="BAI47" s="341"/>
      <c r="BAJ47" s="341"/>
      <c r="BAK47" s="341"/>
      <c r="BAL47" s="341"/>
      <c r="BAM47" s="341"/>
      <c r="BAN47" s="341"/>
      <c r="BAO47" s="341"/>
      <c r="BAP47" s="341"/>
      <c r="BAQ47" s="341"/>
      <c r="BAR47" s="341"/>
      <c r="BAS47" s="341"/>
      <c r="BAT47" s="341"/>
      <c r="BAU47" s="341"/>
      <c r="BAV47" s="341"/>
      <c r="BAW47" s="341"/>
      <c r="BAX47" s="341"/>
      <c r="BAY47" s="341"/>
      <c r="BAZ47" s="341"/>
      <c r="BBA47" s="341"/>
      <c r="BBB47" s="341"/>
      <c r="BBC47" s="341"/>
      <c r="BBD47" s="341"/>
      <c r="BBE47" s="341"/>
      <c r="BBF47" s="341"/>
      <c r="BBG47" s="341"/>
      <c r="BBH47" s="341"/>
      <c r="BBI47" s="341"/>
      <c r="BBJ47" s="341"/>
      <c r="BBK47" s="341"/>
      <c r="BBL47" s="341"/>
      <c r="BBM47" s="341"/>
      <c r="BBN47" s="341"/>
      <c r="BBO47" s="341"/>
      <c r="BBP47" s="341"/>
      <c r="BBQ47" s="341"/>
      <c r="BBR47" s="341"/>
      <c r="BBS47" s="341"/>
      <c r="BBT47" s="341"/>
      <c r="BBU47" s="341"/>
      <c r="BBV47" s="341"/>
      <c r="BBW47" s="341"/>
      <c r="BBX47" s="341"/>
      <c r="BBY47" s="341"/>
      <c r="BBZ47" s="341"/>
      <c r="BCA47" s="341"/>
      <c r="BCB47" s="341"/>
      <c r="BCC47" s="341"/>
      <c r="BCD47" s="341"/>
      <c r="BCE47" s="341"/>
      <c r="BCF47" s="341"/>
      <c r="BCG47" s="341"/>
      <c r="BCH47" s="341"/>
      <c r="BCI47" s="341"/>
      <c r="BCJ47" s="341"/>
      <c r="BCK47" s="341"/>
      <c r="BCL47" s="341"/>
      <c r="BCM47" s="341"/>
      <c r="BCN47" s="341"/>
      <c r="BCO47" s="341"/>
      <c r="BCP47" s="341"/>
      <c r="BCQ47" s="341"/>
      <c r="BCR47" s="341"/>
      <c r="BCS47" s="341"/>
      <c r="BCT47" s="341"/>
      <c r="BCU47" s="341"/>
      <c r="BCV47" s="341"/>
      <c r="BCW47" s="341"/>
      <c r="BCX47" s="341"/>
      <c r="BCY47" s="341"/>
      <c r="BCZ47" s="341"/>
      <c r="BDA47" s="341"/>
      <c r="BDB47" s="341"/>
      <c r="BDC47" s="341"/>
      <c r="BDD47" s="341"/>
      <c r="BDE47" s="341"/>
      <c r="BDF47" s="341"/>
      <c r="BDG47" s="341"/>
      <c r="BDH47" s="341"/>
      <c r="BDI47" s="341"/>
      <c r="BDJ47" s="341"/>
      <c r="BDK47" s="341"/>
      <c r="BDL47" s="341"/>
      <c r="BDM47" s="341"/>
      <c r="BDN47" s="341"/>
      <c r="BDO47" s="341"/>
      <c r="BDP47" s="341"/>
      <c r="BDQ47" s="341"/>
      <c r="BDR47" s="341"/>
      <c r="BDS47" s="341"/>
      <c r="BDT47" s="341"/>
      <c r="BDU47" s="341"/>
      <c r="BDV47" s="341"/>
      <c r="BDW47" s="341"/>
      <c r="BDX47" s="341"/>
      <c r="BDY47" s="341"/>
      <c r="BDZ47" s="341"/>
      <c r="BEA47" s="341"/>
      <c r="BEB47" s="341"/>
      <c r="BEC47" s="341"/>
      <c r="BED47" s="341"/>
      <c r="BEE47" s="341"/>
      <c r="BEF47" s="341"/>
      <c r="BEG47" s="341"/>
      <c r="BEH47" s="341"/>
      <c r="BEI47" s="341"/>
      <c r="BEJ47" s="341"/>
      <c r="BEK47" s="341"/>
      <c r="BEL47" s="341"/>
      <c r="BEM47" s="341"/>
      <c r="BEN47" s="341"/>
      <c r="BEO47" s="341"/>
      <c r="BEP47" s="341"/>
      <c r="BEQ47" s="341"/>
      <c r="BER47" s="341"/>
      <c r="BES47" s="341"/>
      <c r="BET47" s="341"/>
      <c r="BEU47" s="341"/>
      <c r="BEV47" s="341"/>
      <c r="BEW47" s="341"/>
      <c r="BEX47" s="341"/>
      <c r="BEY47" s="341"/>
      <c r="BEZ47" s="341"/>
      <c r="BFA47" s="341"/>
      <c r="BFB47" s="341"/>
      <c r="BFC47" s="341"/>
      <c r="BFD47" s="341"/>
      <c r="BFE47" s="341"/>
      <c r="BFF47" s="341"/>
      <c r="BFG47" s="341"/>
      <c r="BFH47" s="341"/>
      <c r="BFI47" s="341"/>
      <c r="BFJ47" s="341"/>
      <c r="BFK47" s="341"/>
      <c r="BFL47" s="341"/>
      <c r="BFM47" s="341"/>
      <c r="BFN47" s="341"/>
      <c r="BFO47" s="341"/>
      <c r="BFP47" s="341"/>
      <c r="BFQ47" s="341"/>
      <c r="BFR47" s="341"/>
      <c r="BFS47" s="341"/>
      <c r="BFT47" s="341"/>
      <c r="BFU47" s="341"/>
      <c r="BFV47" s="341"/>
      <c r="BFW47" s="341"/>
      <c r="BFX47" s="341"/>
      <c r="BFY47" s="341"/>
      <c r="BFZ47" s="341"/>
      <c r="BGA47" s="341"/>
      <c r="BGB47" s="341"/>
      <c r="BGC47" s="341"/>
      <c r="BGD47" s="341"/>
      <c r="BGE47" s="341"/>
      <c r="BGF47" s="341"/>
      <c r="BGG47" s="341"/>
      <c r="BGH47" s="341"/>
      <c r="BGI47" s="341"/>
      <c r="BGJ47" s="341"/>
      <c r="BGK47" s="341"/>
      <c r="BGL47" s="341"/>
      <c r="BGM47" s="341"/>
      <c r="BGN47" s="341"/>
      <c r="BGO47" s="341"/>
      <c r="BGP47" s="341"/>
      <c r="BGQ47" s="341"/>
      <c r="BGR47" s="341"/>
      <c r="BGS47" s="341"/>
      <c r="BGT47" s="341"/>
      <c r="BGU47" s="341"/>
      <c r="BGV47" s="341"/>
      <c r="BGW47" s="341"/>
      <c r="BGX47" s="341"/>
      <c r="BGY47" s="341"/>
      <c r="BGZ47" s="341"/>
      <c r="BHA47" s="341"/>
      <c r="BHB47" s="341"/>
      <c r="BHC47" s="341"/>
      <c r="BHD47" s="341"/>
      <c r="BHE47" s="341"/>
      <c r="BHF47" s="341"/>
      <c r="BHG47" s="341"/>
      <c r="BHH47" s="341"/>
      <c r="BHI47" s="341"/>
      <c r="BHJ47" s="341"/>
      <c r="BHK47" s="341"/>
      <c r="BHL47" s="341"/>
      <c r="BHM47" s="341"/>
      <c r="BHN47" s="341"/>
      <c r="BHO47" s="341"/>
      <c r="BHP47" s="341"/>
      <c r="BHQ47" s="341"/>
      <c r="BHR47" s="341"/>
      <c r="BHS47" s="341"/>
      <c r="BHT47" s="341"/>
      <c r="BHU47" s="341"/>
      <c r="BHV47" s="341"/>
      <c r="BHW47" s="341"/>
      <c r="BHX47" s="341"/>
      <c r="BHY47" s="341"/>
      <c r="BHZ47" s="341"/>
      <c r="BIA47" s="341"/>
      <c r="BIB47" s="341"/>
      <c r="BIC47" s="341"/>
      <c r="BID47" s="341"/>
      <c r="BIE47" s="341"/>
      <c r="BIF47" s="341"/>
      <c r="BIG47" s="341"/>
      <c r="BIH47" s="341"/>
      <c r="BII47" s="341"/>
      <c r="BIJ47" s="341"/>
      <c r="BIK47" s="341"/>
      <c r="BIL47" s="341"/>
      <c r="BIM47" s="341"/>
      <c r="BIN47" s="341"/>
      <c r="BIO47" s="341"/>
      <c r="BIP47" s="341"/>
      <c r="BIQ47" s="341"/>
      <c r="BIR47" s="341"/>
      <c r="BIS47" s="341"/>
      <c r="BIT47" s="341"/>
      <c r="BIU47" s="341"/>
      <c r="BIV47" s="341"/>
      <c r="BIW47" s="341"/>
      <c r="BIX47" s="341"/>
      <c r="BIY47" s="341"/>
      <c r="BIZ47" s="341"/>
      <c r="BJA47" s="341"/>
      <c r="BJB47" s="341"/>
      <c r="BJC47" s="341"/>
      <c r="BJD47" s="341"/>
      <c r="BJE47" s="341"/>
      <c r="BJF47" s="341"/>
      <c r="BJG47" s="341"/>
      <c r="BJH47" s="341"/>
      <c r="BJI47" s="341"/>
      <c r="BJJ47" s="341"/>
      <c r="BJK47" s="341"/>
      <c r="BJL47" s="341"/>
      <c r="BJM47" s="341"/>
      <c r="BJN47" s="341"/>
      <c r="BJO47" s="341"/>
      <c r="BJP47" s="341"/>
      <c r="BJQ47" s="341"/>
      <c r="BJR47" s="341"/>
      <c r="BJS47" s="341"/>
      <c r="BJT47" s="341"/>
      <c r="BJU47" s="341"/>
      <c r="BJV47" s="341"/>
      <c r="BJW47" s="341"/>
      <c r="BJX47" s="341"/>
      <c r="BJY47" s="341"/>
      <c r="BJZ47" s="341"/>
      <c r="BKA47" s="341"/>
      <c r="BKB47" s="341"/>
      <c r="BKC47" s="341"/>
      <c r="BKD47" s="341"/>
      <c r="BKE47" s="341"/>
      <c r="BKF47" s="341"/>
      <c r="BKG47" s="341"/>
      <c r="BKH47" s="341"/>
      <c r="BKI47" s="341"/>
      <c r="BKJ47" s="341"/>
      <c r="BKK47" s="341"/>
      <c r="BKL47" s="341"/>
      <c r="BKM47" s="341"/>
      <c r="BKN47" s="341"/>
      <c r="BKO47" s="341"/>
      <c r="BKP47" s="341"/>
      <c r="BKQ47" s="341"/>
      <c r="BKR47" s="341"/>
      <c r="BKS47" s="341"/>
      <c r="BKT47" s="341"/>
      <c r="BKU47" s="341"/>
      <c r="BKV47" s="341"/>
      <c r="BKW47" s="341"/>
      <c r="BKX47" s="341"/>
      <c r="BKY47" s="341"/>
      <c r="BKZ47" s="341"/>
      <c r="BLA47" s="341"/>
      <c r="BLB47" s="341"/>
      <c r="BLC47" s="341"/>
      <c r="BLD47" s="341"/>
      <c r="BLE47" s="341"/>
      <c r="BLF47" s="341"/>
      <c r="BLG47" s="341"/>
      <c r="BLH47" s="341"/>
      <c r="BLI47" s="341"/>
      <c r="BLJ47" s="341"/>
      <c r="BLK47" s="341"/>
      <c r="BLL47" s="341"/>
      <c r="BLM47" s="341"/>
      <c r="BLN47" s="341"/>
      <c r="BLO47" s="341"/>
      <c r="BLP47" s="341"/>
      <c r="BLQ47" s="341"/>
      <c r="BLR47" s="341"/>
      <c r="BLS47" s="341"/>
      <c r="BLT47" s="341"/>
      <c r="BLU47" s="341"/>
      <c r="BLV47" s="341"/>
      <c r="BLW47" s="341"/>
      <c r="BLX47" s="341"/>
      <c r="BLY47" s="341"/>
      <c r="BLZ47" s="341"/>
      <c r="BMA47" s="341"/>
      <c r="BMB47" s="341"/>
      <c r="BMC47" s="341"/>
      <c r="BMD47" s="341"/>
      <c r="BME47" s="341"/>
      <c r="BMF47" s="341"/>
      <c r="BMG47" s="341"/>
      <c r="BMH47" s="341"/>
      <c r="BMI47" s="341"/>
      <c r="BMJ47" s="341"/>
      <c r="BMK47" s="341"/>
      <c r="BML47" s="341"/>
      <c r="BMM47" s="341"/>
      <c r="BMN47" s="341"/>
      <c r="BMO47" s="341"/>
      <c r="BMP47" s="341"/>
      <c r="BMQ47" s="341"/>
      <c r="BMR47" s="341"/>
      <c r="BMS47" s="341"/>
      <c r="BMT47" s="341"/>
      <c r="BMU47" s="341"/>
      <c r="BMV47" s="341"/>
      <c r="BMW47" s="341"/>
      <c r="BMX47" s="341"/>
      <c r="BMY47" s="341"/>
      <c r="BMZ47" s="341"/>
      <c r="BNA47" s="341"/>
      <c r="BNB47" s="341"/>
      <c r="BNC47" s="341"/>
      <c r="BND47" s="341"/>
      <c r="BNE47" s="341"/>
      <c r="BNF47" s="341"/>
      <c r="BNG47" s="341"/>
      <c r="BNH47" s="341"/>
      <c r="BNI47" s="341"/>
      <c r="BNJ47" s="341"/>
      <c r="BNK47" s="341"/>
      <c r="BNL47" s="341"/>
      <c r="BNM47" s="341"/>
      <c r="BNN47" s="341"/>
      <c r="BNO47" s="341"/>
      <c r="BNP47" s="341"/>
      <c r="BNQ47" s="341"/>
      <c r="BNR47" s="341"/>
      <c r="BNS47" s="341"/>
      <c r="BNT47" s="341"/>
      <c r="BNU47" s="341"/>
      <c r="BNV47" s="341"/>
      <c r="BNW47" s="341"/>
      <c r="BNX47" s="341"/>
      <c r="BNY47" s="341"/>
      <c r="BNZ47" s="341"/>
      <c r="BOA47" s="341"/>
      <c r="BOB47" s="341"/>
      <c r="BOC47" s="341"/>
      <c r="BOD47" s="341"/>
      <c r="BOE47" s="341"/>
      <c r="BOF47" s="341"/>
      <c r="BOG47" s="341"/>
      <c r="BOH47" s="341"/>
      <c r="BOI47" s="341"/>
      <c r="BOJ47" s="341"/>
      <c r="BOK47" s="341"/>
      <c r="BOL47" s="341"/>
      <c r="BOM47" s="341"/>
      <c r="BON47" s="341"/>
      <c r="BOO47" s="341"/>
      <c r="BOP47" s="341"/>
      <c r="BOQ47" s="341"/>
      <c r="BOR47" s="341"/>
      <c r="BOS47" s="341"/>
      <c r="BOT47" s="341"/>
      <c r="BOU47" s="341"/>
      <c r="BOV47" s="341"/>
      <c r="BOW47" s="341"/>
      <c r="BOX47" s="341"/>
      <c r="BOY47" s="341"/>
      <c r="BOZ47" s="341"/>
      <c r="BPA47" s="341"/>
      <c r="BPB47" s="341"/>
      <c r="BPC47" s="341"/>
      <c r="BPD47" s="341"/>
      <c r="BPE47" s="341"/>
      <c r="BPF47" s="341"/>
      <c r="BPG47" s="341"/>
      <c r="BPH47" s="341"/>
      <c r="BPI47" s="341"/>
      <c r="BPJ47" s="341"/>
      <c r="BPK47" s="341"/>
      <c r="BPL47" s="341"/>
      <c r="BPM47" s="341"/>
      <c r="BPN47" s="341"/>
      <c r="BPO47" s="341"/>
      <c r="BPP47" s="341"/>
      <c r="BPQ47" s="341"/>
      <c r="BPR47" s="341"/>
      <c r="BPS47" s="341"/>
      <c r="BPT47" s="341"/>
      <c r="BPU47" s="341"/>
      <c r="BPV47" s="341"/>
      <c r="BPW47" s="341"/>
      <c r="BPX47" s="341"/>
      <c r="BPY47" s="341"/>
      <c r="BPZ47" s="341"/>
      <c r="BQA47" s="341"/>
      <c r="BQB47" s="341"/>
      <c r="BQC47" s="341"/>
      <c r="BQD47" s="341"/>
      <c r="BQE47" s="341"/>
      <c r="BQF47" s="341"/>
      <c r="BQG47" s="341"/>
      <c r="BQH47" s="341"/>
      <c r="BQI47" s="341"/>
      <c r="BQJ47" s="341"/>
      <c r="BQK47" s="341"/>
      <c r="BQL47" s="341"/>
      <c r="BQM47" s="341"/>
      <c r="BQN47" s="341"/>
      <c r="BQO47" s="341"/>
      <c r="BQP47" s="341"/>
      <c r="BQQ47" s="341"/>
      <c r="BQR47" s="341"/>
      <c r="BQS47" s="341"/>
      <c r="BQT47" s="341"/>
      <c r="BQU47" s="341"/>
      <c r="BQV47" s="341"/>
      <c r="BQW47" s="341"/>
      <c r="BQX47" s="341"/>
      <c r="BQY47" s="341"/>
      <c r="BQZ47" s="341"/>
      <c r="BRA47" s="341"/>
      <c r="BRB47" s="341"/>
      <c r="BRC47" s="341"/>
      <c r="BRD47" s="341"/>
      <c r="BRE47" s="341"/>
      <c r="BRF47" s="341"/>
      <c r="BRG47" s="341"/>
      <c r="BRH47" s="341"/>
      <c r="BRI47" s="341"/>
      <c r="BRJ47" s="341"/>
      <c r="BRK47" s="341"/>
      <c r="BRL47" s="341"/>
      <c r="BRM47" s="341"/>
      <c r="BRN47" s="341"/>
      <c r="BRO47" s="341"/>
      <c r="BRP47" s="341"/>
      <c r="BRQ47" s="341"/>
      <c r="BRR47" s="341"/>
      <c r="BRS47" s="341"/>
      <c r="BRT47" s="341"/>
      <c r="BRU47" s="341"/>
      <c r="BRV47" s="341"/>
      <c r="BRW47" s="341"/>
      <c r="BRX47" s="341"/>
      <c r="BRY47" s="341"/>
      <c r="BRZ47" s="341"/>
      <c r="BSA47" s="341"/>
      <c r="BSB47" s="341"/>
      <c r="BSC47" s="341"/>
      <c r="BSD47" s="341"/>
      <c r="BSE47" s="341"/>
      <c r="BSF47" s="341"/>
      <c r="BSG47" s="341"/>
      <c r="BSH47" s="341"/>
      <c r="BSI47" s="341"/>
      <c r="BSJ47" s="341"/>
      <c r="BSK47" s="341"/>
      <c r="BSL47" s="341"/>
      <c r="BSM47" s="341"/>
      <c r="BSN47" s="341"/>
      <c r="BSO47" s="341"/>
      <c r="BSP47" s="341"/>
      <c r="BSQ47" s="341"/>
      <c r="BSR47" s="341"/>
      <c r="BSS47" s="341"/>
      <c r="BST47" s="341"/>
      <c r="BSU47" s="341"/>
      <c r="BSV47" s="341"/>
      <c r="BSW47" s="341"/>
      <c r="BSX47" s="341"/>
      <c r="BSY47" s="341"/>
      <c r="BSZ47" s="341"/>
      <c r="BTA47" s="341"/>
      <c r="BTB47" s="341"/>
      <c r="BTC47" s="341"/>
      <c r="BTD47" s="341"/>
      <c r="BTE47" s="341"/>
      <c r="BTF47" s="341"/>
      <c r="BTG47" s="341"/>
      <c r="BTH47" s="341"/>
      <c r="BTI47" s="341"/>
      <c r="BTJ47" s="341"/>
      <c r="BTK47" s="341"/>
      <c r="BTL47" s="341"/>
      <c r="BTM47" s="341"/>
      <c r="BTN47" s="341"/>
      <c r="BTO47" s="341"/>
      <c r="BTP47" s="341"/>
      <c r="BTQ47" s="341"/>
      <c r="BTR47" s="341"/>
      <c r="BTS47" s="341"/>
      <c r="BTT47" s="341"/>
      <c r="BTU47" s="341"/>
      <c r="BTV47" s="341"/>
      <c r="BTW47" s="341"/>
      <c r="BTX47" s="341"/>
      <c r="BTY47" s="341"/>
      <c r="BTZ47" s="341"/>
      <c r="BUA47" s="341"/>
      <c r="BUB47" s="341"/>
      <c r="BUC47" s="341"/>
      <c r="BUD47" s="341"/>
      <c r="BUE47" s="341"/>
      <c r="BUF47" s="341"/>
      <c r="BUG47" s="341"/>
      <c r="BUH47" s="341"/>
      <c r="BUI47" s="341"/>
      <c r="BUJ47" s="341"/>
      <c r="BUK47" s="341"/>
      <c r="BUL47" s="341"/>
      <c r="BUM47" s="341"/>
      <c r="BUN47" s="341"/>
      <c r="BUO47" s="341"/>
      <c r="BUP47" s="341"/>
      <c r="BUQ47" s="341"/>
      <c r="BUR47" s="341"/>
      <c r="BUS47" s="341"/>
      <c r="BUT47" s="341"/>
      <c r="BUU47" s="341"/>
      <c r="BUV47" s="341"/>
      <c r="BUW47" s="341"/>
      <c r="BUX47" s="341"/>
      <c r="BUY47" s="341"/>
      <c r="BUZ47" s="341"/>
      <c r="BVA47" s="341"/>
      <c r="BVB47" s="341"/>
      <c r="BVC47" s="341"/>
      <c r="BVD47" s="341"/>
      <c r="BVE47" s="341"/>
      <c r="BVF47" s="341"/>
      <c r="BVG47" s="341"/>
      <c r="BVH47" s="341"/>
      <c r="BVI47" s="341"/>
      <c r="BVJ47" s="341"/>
      <c r="BVK47" s="341"/>
      <c r="BVL47" s="341"/>
      <c r="BVM47" s="341"/>
      <c r="BVN47" s="341"/>
      <c r="BVO47" s="341"/>
      <c r="BVP47" s="341"/>
      <c r="BVQ47" s="341"/>
      <c r="BVR47" s="341"/>
      <c r="BVS47" s="341"/>
      <c r="BVT47" s="341"/>
      <c r="BVU47" s="341"/>
      <c r="BVV47" s="341"/>
      <c r="BVW47" s="341"/>
      <c r="BVX47" s="341"/>
      <c r="BVY47" s="341"/>
      <c r="BVZ47" s="341"/>
      <c r="BWA47" s="341"/>
      <c r="BWB47" s="341"/>
      <c r="BWC47" s="341"/>
      <c r="BWD47" s="341"/>
      <c r="BWE47" s="341"/>
      <c r="BWF47" s="341"/>
      <c r="BWG47" s="341"/>
      <c r="BWH47" s="341"/>
      <c r="BWI47" s="341"/>
      <c r="BWJ47" s="341"/>
      <c r="BWK47" s="341"/>
      <c r="BWL47" s="341"/>
      <c r="BWM47" s="341"/>
      <c r="BWN47" s="341"/>
      <c r="BWO47" s="341"/>
      <c r="BWP47" s="341"/>
      <c r="BWQ47" s="341"/>
      <c r="BWR47" s="341"/>
      <c r="BWS47" s="341"/>
      <c r="BWT47" s="341"/>
      <c r="BWU47" s="341"/>
      <c r="BWV47" s="341"/>
      <c r="BWW47" s="341"/>
      <c r="BWX47" s="341"/>
      <c r="BWY47" s="341"/>
      <c r="BWZ47" s="341"/>
      <c r="BXA47" s="341"/>
      <c r="BXB47" s="341"/>
      <c r="BXC47" s="341"/>
      <c r="BXD47" s="341"/>
      <c r="BXE47" s="341"/>
      <c r="BXF47" s="341"/>
      <c r="BXG47" s="341"/>
      <c r="BXH47" s="341"/>
      <c r="BXI47" s="341"/>
      <c r="BXJ47" s="341"/>
      <c r="BXK47" s="341"/>
      <c r="BXL47" s="341"/>
      <c r="BXM47" s="341"/>
      <c r="BXN47" s="341"/>
      <c r="BXO47" s="341"/>
      <c r="BXP47" s="341"/>
      <c r="BXQ47" s="341"/>
      <c r="BXR47" s="341"/>
      <c r="BXS47" s="341"/>
      <c r="BXT47" s="341"/>
      <c r="BXU47" s="341"/>
      <c r="BXV47" s="341"/>
      <c r="BXW47" s="341"/>
      <c r="BXX47" s="341"/>
      <c r="BXY47" s="341"/>
      <c r="BXZ47" s="341"/>
      <c r="BYA47" s="341"/>
      <c r="BYB47" s="341"/>
      <c r="BYC47" s="341"/>
      <c r="BYD47" s="341"/>
      <c r="BYE47" s="341"/>
      <c r="BYF47" s="341"/>
      <c r="BYG47" s="341"/>
      <c r="BYH47" s="341"/>
      <c r="BYI47" s="341"/>
      <c r="BYJ47" s="341"/>
      <c r="BYK47" s="341"/>
      <c r="BYL47" s="341"/>
      <c r="BYM47" s="341"/>
      <c r="BYN47" s="341"/>
      <c r="BYO47" s="341"/>
      <c r="BYP47" s="341"/>
      <c r="BYQ47" s="341"/>
      <c r="BYR47" s="341"/>
      <c r="BYS47" s="341"/>
      <c r="BYT47" s="341"/>
      <c r="BYU47" s="341"/>
      <c r="BYV47" s="341"/>
      <c r="BYW47" s="341"/>
      <c r="BYX47" s="341"/>
      <c r="BYY47" s="341"/>
      <c r="BYZ47" s="341"/>
      <c r="BZA47" s="341"/>
      <c r="BZB47" s="341"/>
      <c r="BZC47" s="341"/>
      <c r="BZD47" s="341"/>
      <c r="BZE47" s="341"/>
      <c r="BZF47" s="341"/>
      <c r="BZG47" s="341"/>
      <c r="BZH47" s="341"/>
      <c r="BZI47" s="341"/>
      <c r="BZJ47" s="341"/>
      <c r="BZK47" s="341"/>
      <c r="BZL47" s="341"/>
      <c r="BZM47" s="341"/>
      <c r="BZN47" s="341"/>
      <c r="BZO47" s="341"/>
      <c r="BZP47" s="341"/>
      <c r="BZQ47" s="341"/>
      <c r="BZR47" s="341"/>
      <c r="BZS47" s="341"/>
      <c r="BZT47" s="341"/>
      <c r="BZU47" s="341"/>
      <c r="BZV47" s="341"/>
      <c r="BZW47" s="341"/>
      <c r="BZX47" s="341"/>
      <c r="BZY47" s="341"/>
      <c r="BZZ47" s="341"/>
      <c r="CAA47" s="341"/>
      <c r="CAB47" s="341"/>
      <c r="CAC47" s="341"/>
      <c r="CAD47" s="341"/>
      <c r="CAE47" s="341"/>
      <c r="CAF47" s="341"/>
      <c r="CAG47" s="341"/>
      <c r="CAH47" s="341"/>
      <c r="CAI47" s="341"/>
      <c r="CAJ47" s="341"/>
      <c r="CAK47" s="341"/>
      <c r="CAL47" s="341"/>
      <c r="CAM47" s="341"/>
      <c r="CAN47" s="341"/>
      <c r="CAO47" s="341"/>
      <c r="CAP47" s="341"/>
      <c r="CAQ47" s="341"/>
      <c r="CAR47" s="341"/>
      <c r="CAS47" s="341"/>
      <c r="CAT47" s="341"/>
      <c r="CAU47" s="341"/>
      <c r="CAV47" s="341"/>
      <c r="CAW47" s="341"/>
      <c r="CAX47" s="341"/>
      <c r="CAY47" s="341"/>
      <c r="CAZ47" s="341"/>
      <c r="CBA47" s="341"/>
      <c r="CBB47" s="341"/>
      <c r="CBC47" s="341"/>
      <c r="CBD47" s="341"/>
      <c r="CBE47" s="341"/>
      <c r="CBF47" s="341"/>
      <c r="CBG47" s="341"/>
      <c r="CBH47" s="341"/>
      <c r="CBI47" s="341"/>
      <c r="CBJ47" s="341"/>
      <c r="CBK47" s="341"/>
      <c r="CBL47" s="341"/>
      <c r="CBM47" s="341"/>
      <c r="CBN47" s="341"/>
      <c r="CBO47" s="341"/>
      <c r="CBP47" s="341"/>
      <c r="CBQ47" s="341"/>
      <c r="CBR47" s="341"/>
      <c r="CBS47" s="341"/>
      <c r="CBT47" s="341"/>
      <c r="CBU47" s="341"/>
      <c r="CBV47" s="341"/>
      <c r="CBW47" s="341"/>
      <c r="CBX47" s="341"/>
      <c r="CBY47" s="341"/>
      <c r="CBZ47" s="341"/>
      <c r="CCA47" s="341"/>
      <c r="CCB47" s="341"/>
      <c r="CCC47" s="341"/>
      <c r="CCD47" s="341"/>
      <c r="CCE47" s="341"/>
      <c r="CCF47" s="341"/>
      <c r="CCG47" s="341"/>
      <c r="CCH47" s="341"/>
      <c r="CCI47" s="341"/>
      <c r="CCJ47" s="341"/>
      <c r="CCK47" s="341"/>
      <c r="CCL47" s="341"/>
      <c r="CCM47" s="341"/>
      <c r="CCN47" s="341"/>
      <c r="CCO47" s="341"/>
      <c r="CCP47" s="341"/>
      <c r="CCQ47" s="341"/>
      <c r="CCR47" s="341"/>
      <c r="CCS47" s="341"/>
      <c r="CCT47" s="341"/>
      <c r="CCU47" s="341"/>
      <c r="CCV47" s="341"/>
      <c r="CCW47" s="341"/>
      <c r="CCX47" s="341"/>
      <c r="CCY47" s="341"/>
      <c r="CCZ47" s="341"/>
      <c r="CDA47" s="341"/>
      <c r="CDB47" s="341"/>
      <c r="CDC47" s="341"/>
      <c r="CDD47" s="341"/>
      <c r="CDE47" s="341"/>
      <c r="CDF47" s="341"/>
      <c r="CDG47" s="341"/>
      <c r="CDH47" s="341"/>
      <c r="CDI47" s="341"/>
      <c r="CDJ47" s="341"/>
      <c r="CDK47" s="341"/>
      <c r="CDL47" s="341"/>
      <c r="CDM47" s="341"/>
      <c r="CDN47" s="341"/>
      <c r="CDO47" s="341"/>
      <c r="CDP47" s="341"/>
      <c r="CDQ47" s="341"/>
      <c r="CDR47" s="341"/>
      <c r="CDS47" s="341"/>
      <c r="CDT47" s="341"/>
      <c r="CDU47" s="341"/>
      <c r="CDV47" s="341"/>
      <c r="CDW47" s="341"/>
      <c r="CDX47" s="341"/>
      <c r="CDY47" s="341"/>
      <c r="CDZ47" s="341"/>
      <c r="CEA47" s="341"/>
      <c r="CEB47" s="341"/>
      <c r="CEC47" s="341"/>
      <c r="CED47" s="341"/>
      <c r="CEE47" s="341"/>
      <c r="CEF47" s="341"/>
      <c r="CEG47" s="341"/>
      <c r="CEH47" s="341"/>
      <c r="CEI47" s="341"/>
      <c r="CEJ47" s="341"/>
      <c r="CEK47" s="341"/>
      <c r="CEL47" s="341"/>
      <c r="CEM47" s="341"/>
      <c r="CEN47" s="341"/>
      <c r="CEO47" s="341"/>
      <c r="CEP47" s="341"/>
      <c r="CEQ47" s="341"/>
      <c r="CER47" s="341"/>
      <c r="CES47" s="341"/>
      <c r="CET47" s="341"/>
      <c r="CEU47" s="341"/>
      <c r="CEV47" s="341"/>
      <c r="CEW47" s="341"/>
      <c r="CEX47" s="341"/>
      <c r="CEY47" s="341"/>
      <c r="CEZ47" s="341"/>
      <c r="CFA47" s="341"/>
      <c r="CFB47" s="341"/>
      <c r="CFC47" s="341"/>
      <c r="CFD47" s="341"/>
      <c r="CFE47" s="341"/>
      <c r="CFF47" s="341"/>
      <c r="CFG47" s="341"/>
      <c r="CFH47" s="341"/>
      <c r="CFI47" s="341"/>
      <c r="CFJ47" s="341"/>
      <c r="CFK47" s="341"/>
      <c r="CFL47" s="341"/>
      <c r="CFM47" s="341"/>
      <c r="CFN47" s="341"/>
      <c r="CFO47" s="341"/>
      <c r="CFP47" s="341"/>
      <c r="CFQ47" s="341"/>
      <c r="CFR47" s="341"/>
      <c r="CFS47" s="341"/>
      <c r="CFT47" s="341"/>
      <c r="CFU47" s="341"/>
      <c r="CFV47" s="341"/>
      <c r="CFW47" s="341"/>
      <c r="CFX47" s="341"/>
      <c r="CFY47" s="341"/>
      <c r="CFZ47" s="341"/>
      <c r="CGA47" s="341"/>
      <c r="CGB47" s="341"/>
      <c r="CGC47" s="341"/>
      <c r="CGD47" s="341"/>
      <c r="CGE47" s="341"/>
      <c r="CGF47" s="341"/>
      <c r="CGG47" s="341"/>
      <c r="CGH47" s="341"/>
      <c r="CGI47" s="341"/>
      <c r="CGJ47" s="341"/>
      <c r="CGK47" s="341"/>
      <c r="CGL47" s="341"/>
      <c r="CGM47" s="341"/>
      <c r="CGN47" s="341"/>
      <c r="CGO47" s="341"/>
      <c r="CGP47" s="341"/>
      <c r="CGQ47" s="341"/>
      <c r="CGR47" s="341"/>
      <c r="CGS47" s="341"/>
      <c r="CGT47" s="341"/>
      <c r="CGU47" s="341"/>
      <c r="CGV47" s="341"/>
      <c r="CGW47" s="341"/>
      <c r="CGX47" s="341"/>
      <c r="CGY47" s="341"/>
      <c r="CGZ47" s="341"/>
      <c r="CHA47" s="341"/>
      <c r="CHB47" s="341"/>
      <c r="CHC47" s="341"/>
      <c r="CHD47" s="341"/>
      <c r="CHE47" s="341"/>
      <c r="CHF47" s="341"/>
      <c r="CHG47" s="341"/>
      <c r="CHH47" s="341"/>
      <c r="CHI47" s="341"/>
      <c r="CHJ47" s="341"/>
      <c r="CHK47" s="341"/>
      <c r="CHL47" s="341"/>
      <c r="CHM47" s="341"/>
      <c r="CHN47" s="341"/>
      <c r="CHO47" s="341"/>
      <c r="CHP47" s="341"/>
      <c r="CHQ47" s="341"/>
      <c r="CHR47" s="341"/>
      <c r="CHS47" s="341"/>
      <c r="CHT47" s="341"/>
      <c r="CHU47" s="341"/>
      <c r="CHV47" s="341"/>
      <c r="CHW47" s="341"/>
      <c r="CHX47" s="341"/>
      <c r="CHY47" s="341"/>
      <c r="CHZ47" s="341"/>
      <c r="CIA47" s="341"/>
      <c r="CIB47" s="341"/>
      <c r="CIC47" s="341"/>
      <c r="CID47" s="341"/>
      <c r="CIE47" s="341"/>
      <c r="CIF47" s="341"/>
      <c r="CIG47" s="341"/>
      <c r="CIH47" s="341"/>
      <c r="CII47" s="341"/>
      <c r="CIJ47" s="341"/>
      <c r="CIK47" s="341"/>
      <c r="CIL47" s="341"/>
      <c r="CIM47" s="341"/>
      <c r="CIN47" s="341"/>
      <c r="CIO47" s="341"/>
      <c r="CIP47" s="341"/>
      <c r="CIQ47" s="341"/>
      <c r="CIR47" s="341"/>
      <c r="CIS47" s="341"/>
      <c r="CIT47" s="341"/>
      <c r="CIU47" s="341"/>
      <c r="CIV47" s="341"/>
      <c r="CIW47" s="341"/>
      <c r="CIX47" s="341"/>
      <c r="CIY47" s="341"/>
      <c r="CIZ47" s="341"/>
      <c r="CJA47" s="341"/>
      <c r="CJB47" s="341"/>
      <c r="CJC47" s="341"/>
      <c r="CJD47" s="341"/>
      <c r="CJE47" s="341"/>
      <c r="CJF47" s="341"/>
      <c r="CJG47" s="341"/>
      <c r="CJH47" s="341"/>
      <c r="CJI47" s="341"/>
      <c r="CJJ47" s="341"/>
      <c r="CJK47" s="341"/>
      <c r="CJL47" s="341"/>
      <c r="CJM47" s="341"/>
      <c r="CJN47" s="341"/>
      <c r="CJO47" s="341"/>
      <c r="CJP47" s="341"/>
      <c r="CJQ47" s="341"/>
      <c r="CJR47" s="341"/>
      <c r="CJS47" s="341"/>
      <c r="CJT47" s="341"/>
      <c r="CJU47" s="341"/>
      <c r="CJV47" s="341"/>
      <c r="CJW47" s="341"/>
      <c r="CJX47" s="341"/>
      <c r="CJY47" s="341"/>
      <c r="CJZ47" s="341"/>
      <c r="CKA47" s="341"/>
      <c r="CKB47" s="341"/>
      <c r="CKC47" s="341"/>
      <c r="CKD47" s="341"/>
      <c r="CKE47" s="341"/>
      <c r="CKF47" s="341"/>
      <c r="CKG47" s="341"/>
      <c r="CKH47" s="341"/>
      <c r="CKI47" s="341"/>
      <c r="CKJ47" s="341"/>
      <c r="CKK47" s="341"/>
      <c r="CKL47" s="341"/>
      <c r="CKM47" s="341"/>
      <c r="CKN47" s="341"/>
      <c r="CKO47" s="341"/>
      <c r="CKP47" s="341"/>
      <c r="CKQ47" s="341"/>
      <c r="CKR47" s="341"/>
      <c r="CKS47" s="341"/>
      <c r="CKT47" s="341"/>
      <c r="CKU47" s="341"/>
      <c r="CKV47" s="341"/>
      <c r="CKW47" s="341"/>
      <c r="CKX47" s="341"/>
      <c r="CKY47" s="341"/>
      <c r="CKZ47" s="341"/>
      <c r="CLA47" s="341"/>
      <c r="CLB47" s="341"/>
      <c r="CLC47" s="341"/>
      <c r="CLD47" s="341"/>
      <c r="CLE47" s="341"/>
      <c r="CLF47" s="341"/>
      <c r="CLG47" s="341"/>
      <c r="CLH47" s="341"/>
      <c r="CLI47" s="341"/>
      <c r="CLJ47" s="341"/>
      <c r="CLK47" s="341"/>
      <c r="CLL47" s="341"/>
      <c r="CLM47" s="341"/>
      <c r="CLN47" s="341"/>
      <c r="CLO47" s="341"/>
      <c r="CLP47" s="341"/>
      <c r="CLQ47" s="341"/>
      <c r="CLR47" s="341"/>
      <c r="CLS47" s="341"/>
      <c r="CLT47" s="341"/>
      <c r="CLU47" s="341"/>
      <c r="CLV47" s="341"/>
      <c r="CLW47" s="341"/>
      <c r="CLX47" s="341"/>
      <c r="CLY47" s="341"/>
      <c r="CLZ47" s="341"/>
      <c r="CMA47" s="341"/>
      <c r="CMB47" s="341"/>
      <c r="CMC47" s="341"/>
      <c r="CMD47" s="341"/>
      <c r="CME47" s="341"/>
      <c r="CMF47" s="341"/>
      <c r="CMG47" s="341"/>
      <c r="CMH47" s="341"/>
      <c r="CMI47" s="341"/>
      <c r="CMJ47" s="341"/>
      <c r="CMK47" s="341"/>
      <c r="CML47" s="341"/>
      <c r="CMM47" s="341"/>
      <c r="CMN47" s="341"/>
      <c r="CMO47" s="341"/>
      <c r="CMP47" s="341"/>
      <c r="CMQ47" s="341"/>
      <c r="CMR47" s="341"/>
      <c r="CMS47" s="341"/>
      <c r="CMT47" s="341"/>
      <c r="CMU47" s="341"/>
      <c r="CMV47" s="341"/>
      <c r="CMW47" s="341"/>
      <c r="CMX47" s="341"/>
      <c r="CMY47" s="341"/>
      <c r="CMZ47" s="341"/>
      <c r="CNA47" s="341"/>
      <c r="CNB47" s="341"/>
      <c r="CNC47" s="341"/>
      <c r="CND47" s="341"/>
      <c r="CNE47" s="341"/>
      <c r="CNF47" s="341"/>
      <c r="CNG47" s="341"/>
      <c r="CNH47" s="341"/>
      <c r="CNI47" s="341"/>
      <c r="CNJ47" s="341"/>
      <c r="CNK47" s="341"/>
      <c r="CNL47" s="341"/>
      <c r="CNM47" s="341"/>
      <c r="CNN47" s="341"/>
      <c r="CNO47" s="341"/>
      <c r="CNP47" s="341"/>
      <c r="CNQ47" s="341"/>
      <c r="CNR47" s="341"/>
      <c r="CNS47" s="341"/>
      <c r="CNT47" s="341"/>
      <c r="CNU47" s="341"/>
      <c r="CNV47" s="341"/>
      <c r="CNW47" s="341"/>
      <c r="CNX47" s="341"/>
      <c r="CNY47" s="341"/>
      <c r="CNZ47" s="341"/>
      <c r="COA47" s="341"/>
      <c r="COB47" s="341"/>
      <c r="COC47" s="341"/>
      <c r="COD47" s="341"/>
      <c r="COE47" s="341"/>
      <c r="COF47" s="341"/>
      <c r="COG47" s="341"/>
      <c r="COH47" s="341"/>
      <c r="COI47" s="341"/>
      <c r="COJ47" s="341"/>
      <c r="COK47" s="341"/>
      <c r="COL47" s="341"/>
      <c r="COM47" s="341"/>
      <c r="CON47" s="341"/>
      <c r="COO47" s="341"/>
      <c r="COP47" s="341"/>
      <c r="COQ47" s="341"/>
      <c r="COR47" s="341"/>
      <c r="COS47" s="341"/>
      <c r="COT47" s="341"/>
      <c r="COU47" s="341"/>
      <c r="COV47" s="341"/>
      <c r="COW47" s="341"/>
      <c r="COX47" s="341"/>
      <c r="COY47" s="341"/>
      <c r="COZ47" s="341"/>
      <c r="CPA47" s="341"/>
      <c r="CPB47" s="341"/>
      <c r="CPC47" s="341"/>
      <c r="CPD47" s="341"/>
      <c r="CPE47" s="341"/>
      <c r="CPF47" s="341"/>
      <c r="CPG47" s="341"/>
      <c r="CPH47" s="341"/>
      <c r="CPI47" s="341"/>
      <c r="CPJ47" s="341"/>
      <c r="CPK47" s="341"/>
      <c r="CPL47" s="341"/>
      <c r="CPM47" s="341"/>
      <c r="CPN47" s="341"/>
      <c r="CPO47" s="341"/>
      <c r="CPP47" s="341"/>
      <c r="CPQ47" s="341"/>
      <c r="CPR47" s="341"/>
      <c r="CPS47" s="341"/>
      <c r="CPT47" s="341"/>
      <c r="CPU47" s="341"/>
      <c r="CPV47" s="341"/>
      <c r="CPW47" s="341"/>
      <c r="CPX47" s="341"/>
      <c r="CPY47" s="341"/>
      <c r="CPZ47" s="341"/>
      <c r="CQA47" s="341"/>
      <c r="CQB47" s="341"/>
      <c r="CQC47" s="341"/>
      <c r="CQD47" s="341"/>
      <c r="CQE47" s="341"/>
      <c r="CQF47" s="341"/>
      <c r="CQG47" s="341"/>
      <c r="CQH47" s="341"/>
      <c r="CQI47" s="341"/>
      <c r="CQJ47" s="341"/>
      <c r="CQK47" s="341"/>
      <c r="CQL47" s="341"/>
      <c r="CQM47" s="341"/>
      <c r="CQN47" s="341"/>
      <c r="CQO47" s="341"/>
      <c r="CQP47" s="341"/>
      <c r="CQQ47" s="341"/>
      <c r="CQR47" s="341"/>
      <c r="CQS47" s="341"/>
      <c r="CQT47" s="341"/>
      <c r="CQU47" s="341"/>
      <c r="CQV47" s="341"/>
      <c r="CQW47" s="341"/>
      <c r="CQX47" s="341"/>
      <c r="CQY47" s="341"/>
      <c r="CQZ47" s="341"/>
      <c r="CRA47" s="341"/>
      <c r="CRB47" s="341"/>
      <c r="CRC47" s="341"/>
      <c r="CRD47" s="341"/>
      <c r="CRE47" s="341"/>
      <c r="CRF47" s="341"/>
      <c r="CRG47" s="341"/>
      <c r="CRH47" s="341"/>
      <c r="CRI47" s="341"/>
      <c r="CRJ47" s="341"/>
      <c r="CRK47" s="341"/>
      <c r="CRL47" s="341"/>
      <c r="CRM47" s="341"/>
      <c r="CRN47" s="341"/>
      <c r="CRO47" s="341"/>
      <c r="CRP47" s="341"/>
      <c r="CRQ47" s="341"/>
      <c r="CRR47" s="341"/>
      <c r="CRS47" s="341"/>
      <c r="CRT47" s="341"/>
      <c r="CRU47" s="341"/>
      <c r="CRV47" s="341"/>
      <c r="CRW47" s="341"/>
      <c r="CRX47" s="341"/>
      <c r="CRY47" s="341"/>
      <c r="CRZ47" s="341"/>
      <c r="CSA47" s="341"/>
      <c r="CSB47" s="341"/>
      <c r="CSC47" s="341"/>
      <c r="CSD47" s="341"/>
      <c r="CSE47" s="341"/>
      <c r="CSF47" s="341"/>
      <c r="CSG47" s="341"/>
      <c r="CSH47" s="341"/>
      <c r="CSI47" s="341"/>
      <c r="CSJ47" s="341"/>
      <c r="CSK47" s="341"/>
      <c r="CSL47" s="341"/>
      <c r="CSM47" s="341"/>
      <c r="CSN47" s="341"/>
      <c r="CSO47" s="341"/>
      <c r="CSP47" s="341"/>
      <c r="CSQ47" s="341"/>
      <c r="CSR47" s="341"/>
      <c r="CSS47" s="341"/>
      <c r="CST47" s="341"/>
      <c r="CSU47" s="341"/>
      <c r="CSV47" s="341"/>
      <c r="CSW47" s="341"/>
      <c r="CSX47" s="341"/>
      <c r="CSY47" s="341"/>
      <c r="CSZ47" s="341"/>
      <c r="CTA47" s="341"/>
      <c r="CTB47" s="341"/>
      <c r="CTC47" s="341"/>
      <c r="CTD47" s="341"/>
      <c r="CTE47" s="341"/>
      <c r="CTF47" s="341"/>
      <c r="CTG47" s="341"/>
      <c r="CTH47" s="341"/>
      <c r="CTI47" s="341"/>
      <c r="CTJ47" s="341"/>
      <c r="CTK47" s="341"/>
      <c r="CTL47" s="341"/>
      <c r="CTM47" s="341"/>
      <c r="CTN47" s="341"/>
      <c r="CTO47" s="341"/>
      <c r="CTP47" s="341"/>
      <c r="CTQ47" s="341"/>
      <c r="CTR47" s="341"/>
      <c r="CTS47" s="341"/>
      <c r="CTT47" s="341"/>
      <c r="CTU47" s="341"/>
      <c r="CTV47" s="341"/>
      <c r="CTW47" s="341"/>
      <c r="CTX47" s="341"/>
      <c r="CTY47" s="341"/>
      <c r="CTZ47" s="341"/>
      <c r="CUA47" s="341"/>
      <c r="CUB47" s="341"/>
      <c r="CUC47" s="341"/>
      <c r="CUD47" s="341"/>
      <c r="CUE47" s="341"/>
      <c r="CUF47" s="341"/>
      <c r="CUG47" s="341"/>
      <c r="CUH47" s="341"/>
      <c r="CUI47" s="341"/>
      <c r="CUJ47" s="341"/>
      <c r="CUK47" s="341"/>
      <c r="CUL47" s="341"/>
      <c r="CUM47" s="341"/>
      <c r="CUN47" s="341"/>
      <c r="CUO47" s="341"/>
      <c r="CUP47" s="341"/>
      <c r="CUQ47" s="341"/>
      <c r="CUR47" s="341"/>
      <c r="CUS47" s="341"/>
      <c r="CUT47" s="341"/>
      <c r="CUU47" s="341"/>
      <c r="CUV47" s="341"/>
      <c r="CUW47" s="341"/>
      <c r="CUX47" s="341"/>
      <c r="CUY47" s="341"/>
      <c r="CUZ47" s="341"/>
      <c r="CVA47" s="341"/>
      <c r="CVB47" s="341"/>
      <c r="CVC47" s="341"/>
      <c r="CVD47" s="341"/>
      <c r="CVE47" s="341"/>
      <c r="CVF47" s="341"/>
      <c r="CVG47" s="341"/>
      <c r="CVH47" s="341"/>
      <c r="CVI47" s="341"/>
      <c r="CVJ47" s="341"/>
      <c r="CVK47" s="341"/>
      <c r="CVL47" s="341"/>
      <c r="CVM47" s="341"/>
      <c r="CVN47" s="341"/>
      <c r="CVO47" s="341"/>
      <c r="CVP47" s="341"/>
      <c r="CVQ47" s="341"/>
      <c r="CVR47" s="341"/>
      <c r="CVS47" s="341"/>
      <c r="CVT47" s="341"/>
      <c r="CVU47" s="341"/>
      <c r="CVV47" s="341"/>
      <c r="CVW47" s="341"/>
      <c r="CVX47" s="341"/>
      <c r="CVY47" s="341"/>
      <c r="CVZ47" s="341"/>
      <c r="CWA47" s="341"/>
      <c r="CWB47" s="341"/>
      <c r="CWC47" s="341"/>
      <c r="CWD47" s="341"/>
      <c r="CWE47" s="341"/>
      <c r="CWF47" s="341"/>
      <c r="CWG47" s="341"/>
      <c r="CWH47" s="341"/>
      <c r="CWI47" s="341"/>
      <c r="CWJ47" s="341"/>
      <c r="CWK47" s="341"/>
      <c r="CWL47" s="341"/>
      <c r="CWM47" s="341"/>
      <c r="CWN47" s="341"/>
      <c r="CWO47" s="341"/>
      <c r="CWP47" s="341"/>
      <c r="CWQ47" s="341"/>
      <c r="CWR47" s="341"/>
      <c r="CWS47" s="341"/>
      <c r="CWT47" s="341"/>
      <c r="CWU47" s="341"/>
      <c r="CWV47" s="341"/>
      <c r="CWW47" s="341"/>
      <c r="CWX47" s="341"/>
      <c r="CWY47" s="341"/>
      <c r="CWZ47" s="341"/>
      <c r="CXA47" s="341"/>
      <c r="CXB47" s="341"/>
      <c r="CXC47" s="341"/>
      <c r="CXD47" s="341"/>
      <c r="CXE47" s="341"/>
      <c r="CXF47" s="341"/>
      <c r="CXG47" s="341"/>
      <c r="CXH47" s="341"/>
      <c r="CXI47" s="341"/>
      <c r="CXJ47" s="341"/>
      <c r="CXK47" s="341"/>
      <c r="CXL47" s="341"/>
      <c r="CXM47" s="341"/>
      <c r="CXN47" s="341"/>
      <c r="CXO47" s="341"/>
      <c r="CXP47" s="341"/>
      <c r="CXQ47" s="341"/>
      <c r="CXR47" s="341"/>
      <c r="CXS47" s="341"/>
      <c r="CXT47" s="341"/>
      <c r="CXU47" s="341"/>
      <c r="CXV47" s="341"/>
      <c r="CXW47" s="341"/>
      <c r="CXX47" s="341"/>
      <c r="CXY47" s="341"/>
      <c r="CXZ47" s="341"/>
      <c r="CYA47" s="341"/>
      <c r="CYB47" s="341"/>
      <c r="CYC47" s="341"/>
      <c r="CYD47" s="341"/>
      <c r="CYE47" s="341"/>
      <c r="CYF47" s="341"/>
      <c r="CYG47" s="341"/>
      <c r="CYH47" s="341"/>
      <c r="CYI47" s="341"/>
      <c r="CYJ47" s="341"/>
      <c r="CYK47" s="341"/>
      <c r="CYL47" s="341"/>
      <c r="CYM47" s="341"/>
      <c r="CYN47" s="341"/>
      <c r="CYO47" s="341"/>
      <c r="CYP47" s="341"/>
      <c r="CYQ47" s="341"/>
      <c r="CYR47" s="341"/>
      <c r="CYS47" s="341"/>
      <c r="CYT47" s="341"/>
      <c r="CYU47" s="341"/>
      <c r="CYV47" s="341"/>
      <c r="CYW47" s="341"/>
      <c r="CYX47" s="341"/>
      <c r="CYY47" s="341"/>
      <c r="CYZ47" s="341"/>
      <c r="CZA47" s="341"/>
      <c r="CZB47" s="341"/>
      <c r="CZC47" s="341"/>
      <c r="CZD47" s="341"/>
      <c r="CZE47" s="341"/>
      <c r="CZF47" s="341"/>
      <c r="CZG47" s="341"/>
      <c r="CZH47" s="341"/>
      <c r="CZI47" s="341"/>
      <c r="CZJ47" s="341"/>
      <c r="CZK47" s="341"/>
      <c r="CZL47" s="341"/>
      <c r="CZM47" s="341"/>
      <c r="CZN47" s="341"/>
      <c r="CZO47" s="341"/>
      <c r="CZP47" s="341"/>
      <c r="CZQ47" s="341"/>
      <c r="CZR47" s="341"/>
      <c r="CZS47" s="341"/>
      <c r="CZT47" s="341"/>
      <c r="CZU47" s="341"/>
      <c r="CZV47" s="341"/>
      <c r="CZW47" s="341"/>
      <c r="CZX47" s="341"/>
      <c r="CZY47" s="341"/>
      <c r="CZZ47" s="341"/>
      <c r="DAA47" s="341"/>
      <c r="DAB47" s="341"/>
      <c r="DAC47" s="341"/>
      <c r="DAD47" s="341"/>
      <c r="DAE47" s="341"/>
      <c r="DAF47" s="341"/>
      <c r="DAG47" s="341"/>
      <c r="DAH47" s="341"/>
      <c r="DAI47" s="341"/>
      <c r="DAJ47" s="341"/>
      <c r="DAK47" s="341"/>
      <c r="DAL47" s="341"/>
      <c r="DAM47" s="341"/>
      <c r="DAN47" s="341"/>
      <c r="DAO47" s="341"/>
      <c r="DAP47" s="341"/>
      <c r="DAQ47" s="341"/>
      <c r="DAR47" s="341"/>
      <c r="DAS47" s="341"/>
      <c r="DAT47" s="341"/>
      <c r="DAU47" s="341"/>
      <c r="DAV47" s="341"/>
      <c r="DAW47" s="341"/>
      <c r="DAX47" s="341"/>
      <c r="DAY47" s="341"/>
      <c r="DAZ47" s="341"/>
      <c r="DBA47" s="341"/>
      <c r="DBB47" s="341"/>
      <c r="DBC47" s="341"/>
      <c r="DBD47" s="341"/>
      <c r="DBE47" s="341"/>
      <c r="DBF47" s="341"/>
      <c r="DBG47" s="341"/>
      <c r="DBH47" s="341"/>
      <c r="DBI47" s="341"/>
      <c r="DBJ47" s="341"/>
      <c r="DBK47" s="341"/>
      <c r="DBL47" s="341"/>
      <c r="DBM47" s="341"/>
      <c r="DBN47" s="341"/>
      <c r="DBO47" s="341"/>
      <c r="DBP47" s="341"/>
      <c r="DBQ47" s="341"/>
      <c r="DBR47" s="341"/>
      <c r="DBS47" s="341"/>
      <c r="DBT47" s="341"/>
      <c r="DBU47" s="341"/>
      <c r="DBV47" s="341"/>
      <c r="DBW47" s="341"/>
      <c r="DBX47" s="341"/>
      <c r="DBY47" s="341"/>
      <c r="DBZ47" s="341"/>
      <c r="DCA47" s="341"/>
      <c r="DCB47" s="341"/>
      <c r="DCC47" s="341"/>
      <c r="DCD47" s="341"/>
      <c r="DCE47" s="341"/>
      <c r="DCF47" s="341"/>
      <c r="DCG47" s="341"/>
      <c r="DCH47" s="341"/>
      <c r="DCI47" s="341"/>
      <c r="DCJ47" s="341"/>
      <c r="DCK47" s="341"/>
      <c r="DCL47" s="341"/>
      <c r="DCM47" s="341"/>
      <c r="DCN47" s="341"/>
      <c r="DCO47" s="341"/>
      <c r="DCP47" s="341"/>
      <c r="DCQ47" s="341"/>
      <c r="DCR47" s="341"/>
      <c r="DCS47" s="341"/>
      <c r="DCT47" s="341"/>
      <c r="DCU47" s="341"/>
      <c r="DCV47" s="341"/>
      <c r="DCW47" s="341"/>
      <c r="DCX47" s="341"/>
      <c r="DCY47" s="341"/>
      <c r="DCZ47" s="341"/>
      <c r="DDA47" s="341"/>
      <c r="DDB47" s="341"/>
      <c r="DDC47" s="341"/>
      <c r="DDD47" s="341"/>
      <c r="DDE47" s="341"/>
      <c r="DDF47" s="341"/>
      <c r="DDG47" s="341"/>
      <c r="DDH47" s="341"/>
      <c r="DDI47" s="341"/>
      <c r="DDJ47" s="341"/>
      <c r="DDK47" s="341"/>
      <c r="DDL47" s="341"/>
      <c r="DDM47" s="341"/>
      <c r="DDN47" s="341"/>
      <c r="DDO47" s="341"/>
      <c r="DDP47" s="341"/>
      <c r="DDQ47" s="341"/>
      <c r="DDR47" s="341"/>
      <c r="DDS47" s="341"/>
      <c r="DDT47" s="341"/>
      <c r="DDU47" s="341"/>
      <c r="DDV47" s="341"/>
      <c r="DDW47" s="341"/>
      <c r="DDX47" s="341"/>
      <c r="DDY47" s="341"/>
      <c r="DDZ47" s="341"/>
      <c r="DEA47" s="341"/>
      <c r="DEB47" s="341"/>
      <c r="DEC47" s="341"/>
      <c r="DED47" s="341"/>
      <c r="DEE47" s="341"/>
      <c r="DEF47" s="341"/>
      <c r="DEG47" s="341"/>
      <c r="DEH47" s="341"/>
      <c r="DEI47" s="341"/>
      <c r="DEJ47" s="341"/>
      <c r="DEK47" s="341"/>
      <c r="DEL47" s="341"/>
      <c r="DEM47" s="341"/>
      <c r="DEN47" s="341"/>
      <c r="DEO47" s="341"/>
      <c r="DEP47" s="341"/>
      <c r="DEQ47" s="341"/>
      <c r="DER47" s="341"/>
      <c r="DES47" s="341"/>
      <c r="DET47" s="341"/>
      <c r="DEU47" s="341"/>
      <c r="DEV47" s="341"/>
      <c r="DEW47" s="341"/>
      <c r="DEX47" s="341"/>
      <c r="DEY47" s="341"/>
      <c r="DEZ47" s="341"/>
      <c r="DFA47" s="341"/>
      <c r="DFB47" s="341"/>
      <c r="DFC47" s="341"/>
      <c r="DFD47" s="341"/>
      <c r="DFE47" s="341"/>
      <c r="DFF47" s="341"/>
      <c r="DFG47" s="341"/>
      <c r="DFH47" s="341"/>
      <c r="DFI47" s="341"/>
      <c r="DFJ47" s="341"/>
      <c r="DFK47" s="341"/>
      <c r="DFL47" s="341"/>
      <c r="DFM47" s="341"/>
      <c r="DFN47" s="341"/>
      <c r="DFO47" s="341"/>
      <c r="DFP47" s="341"/>
      <c r="DFQ47" s="341"/>
      <c r="DFR47" s="341"/>
      <c r="DFS47" s="341"/>
      <c r="DFT47" s="341"/>
      <c r="DFU47" s="341"/>
      <c r="DFV47" s="341"/>
      <c r="DFW47" s="341"/>
      <c r="DFX47" s="341"/>
      <c r="DFY47" s="341"/>
      <c r="DFZ47" s="341"/>
      <c r="DGA47" s="341"/>
      <c r="DGB47" s="341"/>
      <c r="DGC47" s="341"/>
      <c r="DGD47" s="341"/>
      <c r="DGE47" s="341"/>
      <c r="DGF47" s="341"/>
      <c r="DGG47" s="341"/>
      <c r="DGH47" s="341"/>
      <c r="DGI47" s="341"/>
      <c r="DGJ47" s="341"/>
      <c r="DGK47" s="341"/>
      <c r="DGL47" s="341"/>
      <c r="DGM47" s="341"/>
      <c r="DGN47" s="341"/>
      <c r="DGO47" s="341"/>
      <c r="DGP47" s="341"/>
      <c r="DGQ47" s="341"/>
      <c r="DGR47" s="341"/>
      <c r="DGS47" s="341"/>
      <c r="DGT47" s="341"/>
      <c r="DGU47" s="341"/>
      <c r="DGV47" s="341"/>
      <c r="DGW47" s="341"/>
      <c r="DGX47" s="341"/>
      <c r="DGY47" s="341"/>
      <c r="DGZ47" s="341"/>
      <c r="DHA47" s="341"/>
      <c r="DHB47" s="341"/>
      <c r="DHC47" s="341"/>
      <c r="DHD47" s="341"/>
      <c r="DHE47" s="341"/>
      <c r="DHF47" s="341"/>
      <c r="DHG47" s="341"/>
      <c r="DHH47" s="341"/>
      <c r="DHI47" s="341"/>
      <c r="DHJ47" s="341"/>
      <c r="DHK47" s="341"/>
      <c r="DHL47" s="341"/>
      <c r="DHM47" s="341"/>
      <c r="DHN47" s="341"/>
      <c r="DHO47" s="341"/>
      <c r="DHP47" s="341"/>
      <c r="DHQ47" s="341"/>
      <c r="DHR47" s="341"/>
      <c r="DHS47" s="341"/>
      <c r="DHT47" s="341"/>
      <c r="DHU47" s="341"/>
      <c r="DHV47" s="341"/>
      <c r="DHW47" s="341"/>
      <c r="DHX47" s="341"/>
      <c r="DHY47" s="341"/>
      <c r="DHZ47" s="341"/>
      <c r="DIA47" s="341"/>
      <c r="DIB47" s="341"/>
      <c r="DIC47" s="341"/>
      <c r="DID47" s="341"/>
      <c r="DIE47" s="341"/>
      <c r="DIF47" s="341"/>
      <c r="DIG47" s="341"/>
      <c r="DIH47" s="341"/>
      <c r="DII47" s="341"/>
      <c r="DIJ47" s="341"/>
      <c r="DIK47" s="341"/>
      <c r="DIL47" s="341"/>
      <c r="DIM47" s="341"/>
      <c r="DIN47" s="341"/>
      <c r="DIO47" s="341"/>
      <c r="DIP47" s="341"/>
      <c r="DIQ47" s="341"/>
      <c r="DIR47" s="341"/>
      <c r="DIS47" s="341"/>
      <c r="DIT47" s="341"/>
      <c r="DIU47" s="341"/>
      <c r="DIV47" s="341"/>
      <c r="DIW47" s="341"/>
      <c r="DIX47" s="341"/>
      <c r="DIY47" s="341"/>
      <c r="DIZ47" s="341"/>
      <c r="DJA47" s="341"/>
      <c r="DJB47" s="341"/>
      <c r="DJC47" s="341"/>
      <c r="DJD47" s="341"/>
      <c r="DJE47" s="341"/>
      <c r="DJF47" s="341"/>
      <c r="DJG47" s="341"/>
      <c r="DJH47" s="341"/>
      <c r="DJI47" s="341"/>
      <c r="DJJ47" s="341"/>
      <c r="DJK47" s="341"/>
      <c r="DJL47" s="341"/>
      <c r="DJM47" s="341"/>
      <c r="DJN47" s="341"/>
      <c r="DJO47" s="341"/>
      <c r="DJP47" s="341"/>
      <c r="DJQ47" s="341"/>
      <c r="DJR47" s="341"/>
      <c r="DJS47" s="341"/>
      <c r="DJT47" s="341"/>
      <c r="DJU47" s="341"/>
      <c r="DJV47" s="341"/>
      <c r="DJW47" s="341"/>
      <c r="DJX47" s="341"/>
      <c r="DJY47" s="341"/>
      <c r="DJZ47" s="341"/>
      <c r="DKA47" s="341"/>
      <c r="DKB47" s="341"/>
      <c r="DKC47" s="341"/>
      <c r="DKD47" s="341"/>
      <c r="DKE47" s="341"/>
      <c r="DKF47" s="341"/>
      <c r="DKG47" s="341"/>
      <c r="DKH47" s="341"/>
      <c r="DKI47" s="341"/>
      <c r="DKJ47" s="341"/>
      <c r="DKK47" s="341"/>
      <c r="DKL47" s="341"/>
      <c r="DKM47" s="341"/>
      <c r="DKN47" s="341"/>
      <c r="DKO47" s="341"/>
      <c r="DKP47" s="341"/>
      <c r="DKQ47" s="341"/>
      <c r="DKR47" s="341"/>
      <c r="DKS47" s="341"/>
      <c r="DKT47" s="341"/>
      <c r="DKU47" s="341"/>
      <c r="DKV47" s="341"/>
      <c r="DKW47" s="341"/>
      <c r="DKX47" s="341"/>
      <c r="DKY47" s="341"/>
      <c r="DKZ47" s="341"/>
      <c r="DLA47" s="341"/>
      <c r="DLB47" s="341"/>
      <c r="DLC47" s="341"/>
      <c r="DLD47" s="341"/>
      <c r="DLE47" s="341"/>
      <c r="DLF47" s="341"/>
      <c r="DLG47" s="341"/>
      <c r="DLH47" s="341"/>
      <c r="DLI47" s="341"/>
      <c r="DLJ47" s="341"/>
      <c r="DLK47" s="341"/>
      <c r="DLL47" s="341"/>
      <c r="DLM47" s="341"/>
      <c r="DLN47" s="341"/>
      <c r="DLO47" s="341"/>
      <c r="DLP47" s="341"/>
      <c r="DLQ47" s="341"/>
      <c r="DLR47" s="341"/>
      <c r="DLS47" s="341"/>
      <c r="DLT47" s="341"/>
      <c r="DLU47" s="341"/>
      <c r="DLV47" s="341"/>
      <c r="DLW47" s="341"/>
      <c r="DLX47" s="341"/>
      <c r="DLY47" s="341"/>
      <c r="DLZ47" s="341"/>
      <c r="DMA47" s="341"/>
      <c r="DMB47" s="341"/>
      <c r="DMC47" s="341"/>
      <c r="DMD47" s="341"/>
      <c r="DME47" s="341"/>
      <c r="DMF47" s="341"/>
      <c r="DMG47" s="341"/>
      <c r="DMH47" s="341"/>
      <c r="DMI47" s="341"/>
      <c r="DMJ47" s="341"/>
      <c r="DMK47" s="341"/>
      <c r="DML47" s="341"/>
      <c r="DMM47" s="341"/>
      <c r="DMN47" s="341"/>
      <c r="DMO47" s="341"/>
      <c r="DMP47" s="341"/>
      <c r="DMQ47" s="341"/>
      <c r="DMR47" s="341"/>
      <c r="DMS47" s="341"/>
      <c r="DMT47" s="341"/>
      <c r="DMU47" s="341"/>
      <c r="DMV47" s="341"/>
      <c r="DMW47" s="341"/>
      <c r="DMX47" s="341"/>
      <c r="DMY47" s="341"/>
      <c r="DMZ47" s="341"/>
      <c r="DNA47" s="341"/>
      <c r="DNB47" s="341"/>
      <c r="DNC47" s="341"/>
      <c r="DND47" s="341"/>
      <c r="DNE47" s="341"/>
      <c r="DNF47" s="341"/>
      <c r="DNG47" s="341"/>
      <c r="DNH47" s="341"/>
      <c r="DNI47" s="341"/>
      <c r="DNJ47" s="341"/>
      <c r="DNK47" s="341"/>
      <c r="DNL47" s="341"/>
      <c r="DNM47" s="341"/>
      <c r="DNN47" s="341"/>
      <c r="DNO47" s="341"/>
      <c r="DNP47" s="341"/>
      <c r="DNQ47" s="341"/>
      <c r="DNR47" s="341"/>
      <c r="DNS47" s="341"/>
      <c r="DNT47" s="341"/>
      <c r="DNU47" s="341"/>
      <c r="DNV47" s="341"/>
      <c r="DNW47" s="341"/>
      <c r="DNX47" s="341"/>
      <c r="DNY47" s="341"/>
      <c r="DNZ47" s="341"/>
      <c r="DOA47" s="341"/>
      <c r="DOB47" s="341"/>
      <c r="DOC47" s="341"/>
      <c r="DOD47" s="341"/>
      <c r="DOE47" s="341"/>
      <c r="DOF47" s="341"/>
      <c r="DOG47" s="341"/>
      <c r="DOH47" s="341"/>
      <c r="DOI47" s="341"/>
      <c r="DOJ47" s="341"/>
      <c r="DOK47" s="341"/>
      <c r="DOL47" s="341"/>
      <c r="DOM47" s="341"/>
      <c r="DON47" s="341"/>
      <c r="DOO47" s="341"/>
      <c r="DOP47" s="341"/>
      <c r="DOQ47" s="341"/>
      <c r="DOR47" s="341"/>
      <c r="DOS47" s="341"/>
      <c r="DOT47" s="341"/>
      <c r="DOU47" s="341"/>
      <c r="DOV47" s="341"/>
      <c r="DOW47" s="341"/>
      <c r="DOX47" s="341"/>
      <c r="DOY47" s="341"/>
      <c r="DOZ47" s="341"/>
      <c r="DPA47" s="341"/>
      <c r="DPB47" s="341"/>
      <c r="DPC47" s="341"/>
      <c r="DPD47" s="341"/>
      <c r="DPE47" s="341"/>
      <c r="DPF47" s="341"/>
      <c r="DPG47" s="341"/>
      <c r="DPH47" s="341"/>
      <c r="DPI47" s="341"/>
      <c r="DPJ47" s="341"/>
      <c r="DPK47" s="341"/>
      <c r="DPL47" s="341"/>
      <c r="DPM47" s="341"/>
      <c r="DPN47" s="341"/>
      <c r="DPO47" s="341"/>
      <c r="DPP47" s="341"/>
      <c r="DPQ47" s="341"/>
      <c r="DPR47" s="341"/>
      <c r="DPS47" s="341"/>
      <c r="DPT47" s="341"/>
      <c r="DPU47" s="341"/>
      <c r="DPV47" s="341"/>
      <c r="DPW47" s="341"/>
      <c r="DPX47" s="341"/>
      <c r="DPY47" s="341"/>
      <c r="DPZ47" s="341"/>
      <c r="DQA47" s="341"/>
      <c r="DQB47" s="341"/>
      <c r="DQC47" s="341"/>
      <c r="DQD47" s="341"/>
      <c r="DQE47" s="341"/>
      <c r="DQF47" s="341"/>
      <c r="DQG47" s="341"/>
      <c r="DQH47" s="341"/>
      <c r="DQI47" s="341"/>
      <c r="DQJ47" s="341"/>
      <c r="DQK47" s="341"/>
      <c r="DQL47" s="341"/>
      <c r="DQM47" s="341"/>
      <c r="DQN47" s="341"/>
      <c r="DQO47" s="341"/>
      <c r="DQP47" s="341"/>
      <c r="DQQ47" s="341"/>
      <c r="DQR47" s="341"/>
      <c r="DQS47" s="341"/>
      <c r="DQT47" s="341"/>
      <c r="DQU47" s="341"/>
      <c r="DQV47" s="341"/>
      <c r="DQW47" s="341"/>
      <c r="DQX47" s="341"/>
      <c r="DQY47" s="341"/>
      <c r="DQZ47" s="341"/>
      <c r="DRA47" s="341"/>
      <c r="DRB47" s="341"/>
      <c r="DRC47" s="341"/>
      <c r="DRD47" s="341"/>
      <c r="DRE47" s="341"/>
      <c r="DRF47" s="341"/>
      <c r="DRG47" s="341"/>
      <c r="DRH47" s="341"/>
      <c r="DRI47" s="341"/>
      <c r="DRJ47" s="341"/>
      <c r="DRK47" s="341"/>
      <c r="DRL47" s="341"/>
      <c r="DRM47" s="341"/>
      <c r="DRN47" s="341"/>
      <c r="DRO47" s="341"/>
      <c r="DRP47" s="341"/>
      <c r="DRQ47" s="341"/>
      <c r="DRR47" s="341"/>
      <c r="DRS47" s="341"/>
      <c r="DRT47" s="341"/>
      <c r="DRU47" s="341"/>
      <c r="DRV47" s="341"/>
      <c r="DRW47" s="341"/>
      <c r="DRX47" s="341"/>
      <c r="DRY47" s="341"/>
      <c r="DRZ47" s="341"/>
      <c r="DSA47" s="341"/>
      <c r="DSB47" s="341"/>
      <c r="DSC47" s="341"/>
      <c r="DSD47" s="341"/>
      <c r="DSE47" s="341"/>
      <c r="DSF47" s="341"/>
      <c r="DSG47" s="341"/>
      <c r="DSH47" s="341"/>
      <c r="DSI47" s="341"/>
      <c r="DSJ47" s="341"/>
      <c r="DSK47" s="341"/>
      <c r="DSL47" s="341"/>
      <c r="DSM47" s="341"/>
      <c r="DSN47" s="341"/>
      <c r="DSO47" s="341"/>
      <c r="DSP47" s="341"/>
      <c r="DSQ47" s="341"/>
      <c r="DSR47" s="341"/>
      <c r="DSS47" s="341"/>
      <c r="DST47" s="341"/>
      <c r="DSU47" s="341"/>
      <c r="DSV47" s="341"/>
      <c r="DSW47" s="341"/>
      <c r="DSX47" s="341"/>
      <c r="DSY47" s="341"/>
      <c r="DSZ47" s="341"/>
      <c r="DTA47" s="341"/>
      <c r="DTB47" s="341"/>
      <c r="DTC47" s="341"/>
      <c r="DTD47" s="341"/>
      <c r="DTE47" s="341"/>
      <c r="DTF47" s="341"/>
      <c r="DTG47" s="341"/>
      <c r="DTH47" s="341"/>
      <c r="DTI47" s="341"/>
      <c r="DTJ47" s="341"/>
      <c r="DTK47" s="341"/>
      <c r="DTL47" s="341"/>
      <c r="DTM47" s="341"/>
      <c r="DTN47" s="341"/>
      <c r="DTO47" s="341"/>
      <c r="DTP47" s="341"/>
      <c r="DTQ47" s="341"/>
      <c r="DTR47" s="341"/>
      <c r="DTS47" s="341"/>
      <c r="DTT47" s="341"/>
      <c r="DTU47" s="341"/>
      <c r="DTV47" s="341"/>
      <c r="DTW47" s="341"/>
      <c r="DTX47" s="341"/>
      <c r="DTY47" s="341"/>
      <c r="DTZ47" s="341"/>
      <c r="DUA47" s="341"/>
      <c r="DUB47" s="341"/>
      <c r="DUC47" s="341"/>
      <c r="DUD47" s="341"/>
      <c r="DUE47" s="341"/>
      <c r="DUF47" s="341"/>
      <c r="DUG47" s="341"/>
      <c r="DUH47" s="341"/>
      <c r="DUI47" s="341"/>
      <c r="DUJ47" s="341"/>
      <c r="DUK47" s="341"/>
      <c r="DUL47" s="341"/>
      <c r="DUM47" s="341"/>
      <c r="DUN47" s="341"/>
      <c r="DUO47" s="341"/>
      <c r="DUP47" s="341"/>
      <c r="DUQ47" s="341"/>
      <c r="DUR47" s="341"/>
      <c r="DUS47" s="341"/>
      <c r="DUT47" s="341"/>
      <c r="DUU47" s="341"/>
      <c r="DUV47" s="341"/>
      <c r="DUW47" s="341"/>
      <c r="DUX47" s="341"/>
      <c r="DUY47" s="341"/>
      <c r="DUZ47" s="341"/>
      <c r="DVA47" s="341"/>
      <c r="DVB47" s="341"/>
      <c r="DVC47" s="341"/>
      <c r="DVD47" s="341"/>
      <c r="DVE47" s="341"/>
      <c r="DVF47" s="341"/>
      <c r="DVG47" s="341"/>
      <c r="DVH47" s="341"/>
      <c r="DVI47" s="341"/>
      <c r="DVJ47" s="341"/>
      <c r="DVK47" s="341"/>
      <c r="DVL47" s="341"/>
      <c r="DVM47" s="341"/>
      <c r="DVN47" s="341"/>
      <c r="DVO47" s="341"/>
      <c r="DVP47" s="341"/>
      <c r="DVQ47" s="341"/>
      <c r="DVR47" s="341"/>
      <c r="DVS47" s="341"/>
      <c r="DVT47" s="341"/>
      <c r="DVU47" s="341"/>
      <c r="DVV47" s="341"/>
      <c r="DVW47" s="341"/>
      <c r="DVX47" s="341"/>
      <c r="DVY47" s="341"/>
      <c r="DVZ47" s="341"/>
      <c r="DWA47" s="341"/>
      <c r="DWB47" s="341"/>
      <c r="DWC47" s="341"/>
      <c r="DWD47" s="341"/>
      <c r="DWE47" s="341"/>
      <c r="DWF47" s="341"/>
      <c r="DWG47" s="341"/>
      <c r="DWH47" s="341"/>
      <c r="DWI47" s="341"/>
      <c r="DWJ47" s="341"/>
      <c r="DWK47" s="341"/>
      <c r="DWL47" s="341"/>
      <c r="DWM47" s="341"/>
      <c r="DWN47" s="341"/>
      <c r="DWO47" s="341"/>
      <c r="DWP47" s="341"/>
      <c r="DWQ47" s="341"/>
      <c r="DWR47" s="341"/>
      <c r="DWS47" s="341"/>
      <c r="DWT47" s="341"/>
      <c r="DWU47" s="341"/>
      <c r="DWV47" s="341"/>
      <c r="DWW47" s="341"/>
      <c r="DWX47" s="341"/>
      <c r="DWY47" s="341"/>
      <c r="DWZ47" s="341"/>
      <c r="DXA47" s="341"/>
      <c r="DXB47" s="341"/>
      <c r="DXC47" s="341"/>
      <c r="DXD47" s="341"/>
      <c r="DXE47" s="341"/>
      <c r="DXF47" s="341"/>
      <c r="DXG47" s="341"/>
      <c r="DXH47" s="341"/>
      <c r="DXI47" s="341"/>
      <c r="DXJ47" s="341"/>
      <c r="DXK47" s="341"/>
      <c r="DXL47" s="341"/>
      <c r="DXM47" s="341"/>
      <c r="DXN47" s="341"/>
      <c r="DXO47" s="341"/>
      <c r="DXP47" s="341"/>
      <c r="DXQ47" s="341"/>
      <c r="DXR47" s="341"/>
      <c r="DXS47" s="341"/>
      <c r="DXT47" s="341"/>
      <c r="DXU47" s="341"/>
      <c r="DXV47" s="341"/>
      <c r="DXW47" s="341"/>
      <c r="DXX47" s="341"/>
      <c r="DXY47" s="341"/>
      <c r="DXZ47" s="341"/>
      <c r="DYA47" s="341"/>
      <c r="DYB47" s="341"/>
      <c r="DYC47" s="341"/>
      <c r="DYD47" s="341"/>
      <c r="DYE47" s="341"/>
      <c r="DYF47" s="341"/>
      <c r="DYG47" s="341"/>
      <c r="DYH47" s="341"/>
      <c r="DYI47" s="341"/>
      <c r="DYJ47" s="341"/>
      <c r="DYK47" s="341"/>
      <c r="DYL47" s="341"/>
      <c r="DYM47" s="341"/>
      <c r="DYN47" s="341"/>
      <c r="DYO47" s="341"/>
      <c r="DYP47" s="341"/>
      <c r="DYQ47" s="341"/>
      <c r="DYR47" s="341"/>
      <c r="DYS47" s="341"/>
      <c r="DYT47" s="341"/>
      <c r="DYU47" s="341"/>
      <c r="DYV47" s="341"/>
      <c r="DYW47" s="341"/>
      <c r="DYX47" s="341"/>
      <c r="DYY47" s="341"/>
      <c r="DYZ47" s="341"/>
      <c r="DZA47" s="341"/>
      <c r="DZB47" s="341"/>
      <c r="DZC47" s="341"/>
      <c r="DZD47" s="341"/>
      <c r="DZE47" s="341"/>
      <c r="DZF47" s="341"/>
      <c r="DZG47" s="341"/>
      <c r="DZH47" s="341"/>
      <c r="DZI47" s="341"/>
      <c r="DZJ47" s="341"/>
      <c r="DZK47" s="341"/>
      <c r="DZL47" s="341"/>
      <c r="DZM47" s="341"/>
      <c r="DZN47" s="341"/>
      <c r="DZO47" s="341"/>
      <c r="DZP47" s="341"/>
      <c r="DZQ47" s="341"/>
      <c r="DZR47" s="341"/>
      <c r="DZS47" s="341"/>
      <c r="DZT47" s="341"/>
      <c r="DZU47" s="341"/>
      <c r="DZV47" s="341"/>
      <c r="DZW47" s="341"/>
      <c r="DZX47" s="341"/>
      <c r="DZY47" s="341"/>
      <c r="DZZ47" s="341"/>
      <c r="EAA47" s="341"/>
      <c r="EAB47" s="341"/>
      <c r="EAC47" s="341"/>
      <c r="EAD47" s="341"/>
      <c r="EAE47" s="341"/>
      <c r="EAF47" s="341"/>
      <c r="EAG47" s="341"/>
      <c r="EAH47" s="341"/>
      <c r="EAI47" s="341"/>
      <c r="EAJ47" s="341"/>
      <c r="EAK47" s="341"/>
      <c r="EAL47" s="341"/>
      <c r="EAM47" s="341"/>
      <c r="EAN47" s="341"/>
      <c r="EAO47" s="341"/>
      <c r="EAP47" s="341"/>
      <c r="EAQ47" s="341"/>
      <c r="EAR47" s="341"/>
      <c r="EAS47" s="341"/>
      <c r="EAT47" s="341"/>
      <c r="EAU47" s="341"/>
      <c r="EAV47" s="341"/>
      <c r="EAW47" s="341"/>
      <c r="EAX47" s="341"/>
      <c r="EAY47" s="341"/>
      <c r="EAZ47" s="341"/>
      <c r="EBA47" s="341"/>
      <c r="EBB47" s="341"/>
      <c r="EBC47" s="341"/>
      <c r="EBD47" s="341"/>
      <c r="EBE47" s="341"/>
      <c r="EBF47" s="341"/>
      <c r="EBG47" s="341"/>
      <c r="EBH47" s="341"/>
      <c r="EBI47" s="341"/>
      <c r="EBJ47" s="341"/>
      <c r="EBK47" s="341"/>
      <c r="EBL47" s="341"/>
      <c r="EBM47" s="341"/>
      <c r="EBN47" s="341"/>
      <c r="EBO47" s="341"/>
      <c r="EBP47" s="341"/>
      <c r="EBQ47" s="341"/>
      <c r="EBR47" s="341"/>
      <c r="EBS47" s="341"/>
      <c r="EBT47" s="341"/>
      <c r="EBU47" s="341"/>
      <c r="EBV47" s="341"/>
      <c r="EBW47" s="341"/>
      <c r="EBX47" s="341"/>
      <c r="EBY47" s="341"/>
      <c r="EBZ47" s="341"/>
      <c r="ECA47" s="341"/>
      <c r="ECB47" s="341"/>
      <c r="ECC47" s="341"/>
      <c r="ECD47" s="341"/>
      <c r="ECE47" s="341"/>
      <c r="ECF47" s="341"/>
      <c r="ECG47" s="341"/>
      <c r="ECH47" s="341"/>
      <c r="ECI47" s="341"/>
      <c r="ECJ47" s="341"/>
      <c r="ECK47" s="341"/>
      <c r="ECL47" s="341"/>
      <c r="ECM47" s="341"/>
      <c r="ECN47" s="341"/>
      <c r="ECO47" s="341"/>
      <c r="ECP47" s="341"/>
      <c r="ECQ47" s="341"/>
      <c r="ECR47" s="341"/>
      <c r="ECS47" s="341"/>
      <c r="ECT47" s="341"/>
      <c r="ECU47" s="341"/>
      <c r="ECV47" s="341"/>
      <c r="ECW47" s="341"/>
      <c r="ECX47" s="341"/>
      <c r="ECY47" s="341"/>
      <c r="ECZ47" s="341"/>
      <c r="EDA47" s="341"/>
      <c r="EDB47" s="341"/>
      <c r="EDC47" s="341"/>
      <c r="EDD47" s="341"/>
      <c r="EDE47" s="341"/>
      <c r="EDF47" s="341"/>
      <c r="EDG47" s="341"/>
      <c r="EDH47" s="341"/>
      <c r="EDI47" s="341"/>
      <c r="EDJ47" s="341"/>
      <c r="EDK47" s="341"/>
      <c r="EDL47" s="341"/>
      <c r="EDM47" s="341"/>
      <c r="EDN47" s="341"/>
      <c r="EDO47" s="341"/>
      <c r="EDP47" s="341"/>
      <c r="EDQ47" s="341"/>
      <c r="EDR47" s="341"/>
      <c r="EDS47" s="341"/>
      <c r="EDT47" s="341"/>
      <c r="EDU47" s="341"/>
      <c r="EDV47" s="341"/>
      <c r="EDW47" s="341"/>
      <c r="EDX47" s="341"/>
      <c r="EDY47" s="341"/>
      <c r="EDZ47" s="341"/>
      <c r="EEA47" s="341"/>
      <c r="EEB47" s="341"/>
      <c r="EEC47" s="341"/>
      <c r="EED47" s="341"/>
      <c r="EEE47" s="341"/>
      <c r="EEF47" s="341"/>
      <c r="EEG47" s="341"/>
      <c r="EEH47" s="341"/>
      <c r="EEI47" s="341"/>
      <c r="EEJ47" s="341"/>
      <c r="EEK47" s="341"/>
      <c r="EEL47" s="341"/>
      <c r="EEM47" s="341"/>
      <c r="EEN47" s="341"/>
      <c r="EEO47" s="341"/>
      <c r="EEP47" s="341"/>
      <c r="EEQ47" s="341"/>
      <c r="EER47" s="341"/>
      <c r="EES47" s="341"/>
      <c r="EET47" s="341"/>
      <c r="EEU47" s="341"/>
      <c r="EEV47" s="341"/>
      <c r="EEW47" s="341"/>
      <c r="EEX47" s="341"/>
      <c r="EEY47" s="341"/>
      <c r="EEZ47" s="341"/>
      <c r="EFA47" s="341"/>
      <c r="EFB47" s="341"/>
      <c r="EFC47" s="341"/>
      <c r="EFD47" s="341"/>
      <c r="EFE47" s="341"/>
      <c r="EFF47" s="341"/>
      <c r="EFG47" s="341"/>
      <c r="EFH47" s="341"/>
      <c r="EFI47" s="341"/>
      <c r="EFJ47" s="341"/>
      <c r="EFK47" s="341"/>
      <c r="EFL47" s="341"/>
      <c r="EFM47" s="341"/>
      <c r="EFN47" s="341"/>
      <c r="EFO47" s="341"/>
      <c r="EFP47" s="341"/>
      <c r="EFQ47" s="341"/>
      <c r="EFR47" s="341"/>
      <c r="EFS47" s="341"/>
      <c r="EFT47" s="341"/>
      <c r="EFU47" s="341"/>
      <c r="EFV47" s="341"/>
      <c r="EFW47" s="341"/>
      <c r="EFX47" s="341"/>
      <c r="EFY47" s="341"/>
      <c r="EFZ47" s="341"/>
      <c r="EGA47" s="341"/>
      <c r="EGB47" s="341"/>
      <c r="EGC47" s="341"/>
      <c r="EGD47" s="341"/>
      <c r="EGE47" s="341"/>
      <c r="EGF47" s="341"/>
      <c r="EGG47" s="341"/>
      <c r="EGH47" s="341"/>
      <c r="EGI47" s="341"/>
      <c r="EGJ47" s="341"/>
      <c r="EGK47" s="341"/>
      <c r="EGL47" s="341"/>
      <c r="EGM47" s="341"/>
      <c r="EGN47" s="341"/>
      <c r="EGO47" s="341"/>
      <c r="EGP47" s="341"/>
      <c r="EGQ47" s="341"/>
      <c r="EGR47" s="341"/>
      <c r="EGS47" s="341"/>
      <c r="EGT47" s="341"/>
      <c r="EGU47" s="341"/>
      <c r="EGV47" s="341"/>
      <c r="EGW47" s="341"/>
      <c r="EGX47" s="341"/>
      <c r="EGY47" s="341"/>
      <c r="EGZ47" s="341"/>
      <c r="EHA47" s="341"/>
      <c r="EHB47" s="341"/>
      <c r="EHC47" s="341"/>
      <c r="EHD47" s="341"/>
      <c r="EHE47" s="341"/>
      <c r="EHF47" s="341"/>
      <c r="EHG47" s="341"/>
      <c r="EHH47" s="341"/>
      <c r="EHI47" s="341"/>
      <c r="EHJ47" s="341"/>
      <c r="EHK47" s="341"/>
      <c r="EHL47" s="341"/>
      <c r="EHM47" s="341"/>
      <c r="EHN47" s="341"/>
      <c r="EHO47" s="341"/>
      <c r="EHP47" s="341"/>
      <c r="EHQ47" s="341"/>
      <c r="EHR47" s="341"/>
      <c r="EHS47" s="341"/>
      <c r="EHT47" s="341"/>
      <c r="EHU47" s="341"/>
      <c r="EHV47" s="341"/>
      <c r="EHW47" s="341"/>
      <c r="EHX47" s="341"/>
      <c r="EHY47" s="341"/>
      <c r="EHZ47" s="341"/>
      <c r="EIA47" s="341"/>
      <c r="EIB47" s="341"/>
      <c r="EIC47" s="341"/>
      <c r="EID47" s="341"/>
      <c r="EIE47" s="341"/>
      <c r="EIF47" s="341"/>
      <c r="EIG47" s="341"/>
      <c r="EIH47" s="341"/>
      <c r="EII47" s="341"/>
      <c r="EIJ47" s="341"/>
      <c r="EIK47" s="341"/>
      <c r="EIL47" s="341"/>
      <c r="EIM47" s="341"/>
      <c r="EIN47" s="341"/>
      <c r="EIO47" s="341"/>
      <c r="EIP47" s="341"/>
      <c r="EIQ47" s="341"/>
      <c r="EIR47" s="341"/>
      <c r="EIS47" s="341"/>
      <c r="EIT47" s="341"/>
      <c r="EIU47" s="341"/>
      <c r="EIV47" s="341"/>
      <c r="EIW47" s="341"/>
      <c r="EIX47" s="341"/>
      <c r="EIY47" s="341"/>
      <c r="EIZ47" s="341"/>
      <c r="EJA47" s="341"/>
      <c r="EJB47" s="341"/>
      <c r="EJC47" s="341"/>
      <c r="EJD47" s="341"/>
      <c r="EJE47" s="341"/>
      <c r="EJF47" s="341"/>
      <c r="EJG47" s="341"/>
      <c r="EJH47" s="341"/>
      <c r="EJI47" s="341"/>
      <c r="EJJ47" s="341"/>
      <c r="EJK47" s="341"/>
      <c r="EJL47" s="341"/>
      <c r="EJM47" s="341"/>
      <c r="EJN47" s="341"/>
      <c r="EJO47" s="341"/>
      <c r="EJP47" s="341"/>
      <c r="EJQ47" s="341"/>
      <c r="EJR47" s="341"/>
      <c r="EJS47" s="341"/>
      <c r="EJT47" s="341"/>
      <c r="EJU47" s="341"/>
      <c r="EJV47" s="341"/>
      <c r="EJW47" s="341"/>
      <c r="EJX47" s="341"/>
      <c r="EJY47" s="341"/>
      <c r="EJZ47" s="341"/>
      <c r="EKA47" s="341"/>
      <c r="EKB47" s="341"/>
      <c r="EKC47" s="341"/>
      <c r="EKD47" s="341"/>
      <c r="EKE47" s="341"/>
      <c r="EKF47" s="341"/>
      <c r="EKG47" s="341"/>
      <c r="EKH47" s="341"/>
      <c r="EKI47" s="341"/>
      <c r="EKJ47" s="341"/>
      <c r="EKK47" s="341"/>
      <c r="EKL47" s="341"/>
      <c r="EKM47" s="341"/>
      <c r="EKN47" s="341"/>
      <c r="EKO47" s="341"/>
      <c r="EKP47" s="341"/>
      <c r="EKQ47" s="341"/>
      <c r="EKR47" s="341"/>
      <c r="EKS47" s="341"/>
      <c r="EKT47" s="341"/>
      <c r="EKU47" s="341"/>
      <c r="EKV47" s="341"/>
      <c r="EKW47" s="341"/>
      <c r="EKX47" s="341"/>
      <c r="EKY47" s="341"/>
      <c r="EKZ47" s="341"/>
      <c r="ELA47" s="341"/>
      <c r="ELB47" s="341"/>
      <c r="ELC47" s="341"/>
      <c r="ELD47" s="341"/>
      <c r="ELE47" s="341"/>
      <c r="ELF47" s="341"/>
      <c r="ELG47" s="341"/>
      <c r="ELH47" s="341"/>
      <c r="ELI47" s="341"/>
      <c r="ELJ47" s="341"/>
      <c r="ELK47" s="341"/>
      <c r="ELL47" s="341"/>
      <c r="ELM47" s="341"/>
      <c r="ELN47" s="341"/>
      <c r="ELO47" s="341"/>
      <c r="ELP47" s="341"/>
      <c r="ELQ47" s="341"/>
      <c r="ELR47" s="341"/>
      <c r="ELS47" s="341"/>
      <c r="ELT47" s="341"/>
      <c r="ELU47" s="341"/>
      <c r="ELV47" s="341"/>
      <c r="ELW47" s="341"/>
      <c r="ELX47" s="341"/>
      <c r="ELY47" s="341"/>
      <c r="ELZ47" s="341"/>
      <c r="EMA47" s="341"/>
      <c r="EMB47" s="341"/>
      <c r="EMC47" s="341"/>
      <c r="EMD47" s="341"/>
      <c r="EME47" s="341"/>
      <c r="EMF47" s="341"/>
      <c r="EMG47" s="341"/>
      <c r="EMH47" s="341"/>
      <c r="EMI47" s="341"/>
      <c r="EMJ47" s="341"/>
      <c r="EMK47" s="341"/>
      <c r="EML47" s="341"/>
      <c r="EMM47" s="341"/>
      <c r="EMN47" s="341"/>
      <c r="EMO47" s="341"/>
      <c r="EMP47" s="341"/>
      <c r="EMQ47" s="341"/>
      <c r="EMR47" s="341"/>
      <c r="EMS47" s="341"/>
      <c r="EMT47" s="341"/>
      <c r="EMU47" s="341"/>
      <c r="EMV47" s="341"/>
      <c r="EMW47" s="341"/>
      <c r="EMX47" s="341"/>
      <c r="EMY47" s="341"/>
      <c r="EMZ47" s="341"/>
      <c r="ENA47" s="341"/>
      <c r="ENB47" s="341"/>
      <c r="ENC47" s="341"/>
      <c r="END47" s="341"/>
      <c r="ENE47" s="341"/>
      <c r="ENF47" s="341"/>
      <c r="ENG47" s="341"/>
      <c r="ENH47" s="341"/>
      <c r="ENI47" s="341"/>
      <c r="ENJ47" s="341"/>
      <c r="ENK47" s="341"/>
      <c r="ENL47" s="341"/>
      <c r="ENM47" s="341"/>
      <c r="ENN47" s="341"/>
      <c r="ENO47" s="341"/>
      <c r="ENP47" s="341"/>
      <c r="ENQ47" s="341"/>
      <c r="ENR47" s="341"/>
      <c r="ENS47" s="341"/>
      <c r="ENT47" s="341"/>
      <c r="ENU47" s="341"/>
      <c r="ENV47" s="341"/>
      <c r="ENW47" s="341"/>
      <c r="ENX47" s="341"/>
      <c r="ENY47" s="341"/>
      <c r="ENZ47" s="341"/>
      <c r="EOA47" s="341"/>
      <c r="EOB47" s="341"/>
      <c r="EOC47" s="341"/>
      <c r="EOD47" s="341"/>
      <c r="EOE47" s="341"/>
      <c r="EOF47" s="341"/>
      <c r="EOG47" s="341"/>
      <c r="EOH47" s="341"/>
      <c r="EOI47" s="341"/>
      <c r="EOJ47" s="341"/>
      <c r="EOK47" s="341"/>
      <c r="EOL47" s="341"/>
      <c r="EOM47" s="341"/>
      <c r="EON47" s="341"/>
      <c r="EOO47" s="341"/>
      <c r="EOP47" s="341"/>
      <c r="EOQ47" s="341"/>
      <c r="EOR47" s="341"/>
      <c r="EOS47" s="341"/>
      <c r="EOT47" s="341"/>
      <c r="EOU47" s="341"/>
      <c r="EOV47" s="341"/>
      <c r="EOW47" s="341"/>
      <c r="EOX47" s="341"/>
      <c r="EOY47" s="341"/>
      <c r="EOZ47" s="341"/>
      <c r="EPA47" s="341"/>
      <c r="EPB47" s="341"/>
      <c r="EPC47" s="341"/>
      <c r="EPD47" s="341"/>
      <c r="EPE47" s="341"/>
      <c r="EPF47" s="341"/>
      <c r="EPG47" s="341"/>
      <c r="EPH47" s="341"/>
      <c r="EPI47" s="341"/>
      <c r="EPJ47" s="341"/>
      <c r="EPK47" s="341"/>
      <c r="EPL47" s="341"/>
      <c r="EPM47" s="341"/>
      <c r="EPN47" s="341"/>
      <c r="EPO47" s="341"/>
      <c r="EPP47" s="341"/>
      <c r="EPQ47" s="341"/>
      <c r="EPR47" s="341"/>
      <c r="EPS47" s="341"/>
      <c r="EPT47" s="341"/>
      <c r="EPU47" s="341"/>
      <c r="EPV47" s="341"/>
      <c r="EPW47" s="341"/>
      <c r="EPX47" s="341"/>
      <c r="EPY47" s="341"/>
      <c r="EPZ47" s="341"/>
      <c r="EQA47" s="341"/>
      <c r="EQB47" s="341"/>
      <c r="EQC47" s="341"/>
      <c r="EQD47" s="341"/>
      <c r="EQE47" s="341"/>
      <c r="EQF47" s="341"/>
      <c r="EQG47" s="341"/>
      <c r="EQH47" s="341"/>
      <c r="EQI47" s="341"/>
      <c r="EQJ47" s="341"/>
      <c r="EQK47" s="341"/>
      <c r="EQL47" s="341"/>
      <c r="EQM47" s="341"/>
      <c r="EQN47" s="341"/>
      <c r="EQO47" s="341"/>
      <c r="EQP47" s="341"/>
      <c r="EQQ47" s="341"/>
      <c r="EQR47" s="341"/>
      <c r="EQS47" s="341"/>
      <c r="EQT47" s="341"/>
      <c r="EQU47" s="341"/>
      <c r="EQV47" s="341"/>
      <c r="EQW47" s="341"/>
      <c r="EQX47" s="341"/>
      <c r="EQY47" s="341"/>
      <c r="EQZ47" s="341"/>
      <c r="ERA47" s="341"/>
      <c r="ERB47" s="341"/>
      <c r="ERC47" s="341"/>
      <c r="ERD47" s="341"/>
      <c r="ERE47" s="341"/>
      <c r="ERF47" s="341"/>
      <c r="ERG47" s="341"/>
      <c r="ERH47" s="341"/>
      <c r="ERI47" s="341"/>
      <c r="ERJ47" s="341"/>
      <c r="ERK47" s="341"/>
      <c r="ERL47" s="341"/>
      <c r="ERM47" s="341"/>
      <c r="ERN47" s="341"/>
      <c r="ERO47" s="341"/>
      <c r="ERP47" s="341"/>
      <c r="ERQ47" s="341"/>
      <c r="ERR47" s="341"/>
      <c r="ERS47" s="341"/>
      <c r="ERT47" s="341"/>
      <c r="ERU47" s="341"/>
      <c r="ERV47" s="341"/>
      <c r="ERW47" s="341"/>
      <c r="ERX47" s="341"/>
      <c r="ERY47" s="341"/>
      <c r="ERZ47" s="341"/>
      <c r="ESA47" s="341"/>
      <c r="ESB47" s="341"/>
      <c r="ESC47" s="341"/>
      <c r="ESD47" s="341"/>
      <c r="ESE47" s="341"/>
      <c r="ESF47" s="341"/>
      <c r="ESG47" s="341"/>
      <c r="ESH47" s="341"/>
      <c r="ESI47" s="341"/>
      <c r="ESJ47" s="341"/>
      <c r="ESK47" s="341"/>
      <c r="ESL47" s="341"/>
      <c r="ESM47" s="341"/>
      <c r="ESN47" s="341"/>
      <c r="ESO47" s="341"/>
      <c r="ESP47" s="341"/>
      <c r="ESQ47" s="341"/>
      <c r="ESR47" s="341"/>
      <c r="ESS47" s="341"/>
      <c r="EST47" s="341"/>
      <c r="ESU47" s="341"/>
      <c r="ESV47" s="341"/>
      <c r="ESW47" s="341"/>
      <c r="ESX47" s="341"/>
      <c r="ESY47" s="341"/>
      <c r="ESZ47" s="341"/>
      <c r="ETA47" s="341"/>
      <c r="ETB47" s="341"/>
      <c r="ETC47" s="341"/>
      <c r="ETD47" s="341"/>
      <c r="ETE47" s="341"/>
      <c r="ETF47" s="341"/>
      <c r="ETG47" s="341"/>
      <c r="ETH47" s="341"/>
      <c r="ETI47" s="341"/>
      <c r="ETJ47" s="341"/>
      <c r="ETK47" s="341"/>
      <c r="ETL47" s="341"/>
      <c r="ETM47" s="341"/>
      <c r="ETN47" s="341"/>
      <c r="ETO47" s="341"/>
      <c r="ETP47" s="341"/>
      <c r="ETQ47" s="341"/>
      <c r="ETR47" s="341"/>
      <c r="ETS47" s="341"/>
      <c r="ETT47" s="341"/>
      <c r="ETU47" s="341"/>
      <c r="ETV47" s="341"/>
      <c r="ETW47" s="341"/>
      <c r="ETX47" s="341"/>
      <c r="ETY47" s="341"/>
      <c r="ETZ47" s="341"/>
      <c r="EUA47" s="341"/>
      <c r="EUB47" s="341"/>
      <c r="EUC47" s="341"/>
      <c r="EUD47" s="341"/>
      <c r="EUE47" s="341"/>
      <c r="EUF47" s="341"/>
      <c r="EUG47" s="341"/>
      <c r="EUH47" s="341"/>
      <c r="EUI47" s="341"/>
      <c r="EUJ47" s="341"/>
      <c r="EUK47" s="341"/>
      <c r="EUL47" s="341"/>
      <c r="EUM47" s="341"/>
      <c r="EUN47" s="341"/>
      <c r="EUO47" s="341"/>
      <c r="EUP47" s="341"/>
      <c r="EUQ47" s="341"/>
      <c r="EUR47" s="341"/>
      <c r="EUS47" s="341"/>
      <c r="EUT47" s="341"/>
      <c r="EUU47" s="341"/>
      <c r="EUV47" s="341"/>
      <c r="EUW47" s="341"/>
      <c r="EUX47" s="341"/>
      <c r="EUY47" s="341"/>
      <c r="EUZ47" s="341"/>
      <c r="EVA47" s="341"/>
      <c r="EVB47" s="341"/>
      <c r="EVC47" s="341"/>
      <c r="EVD47" s="341"/>
      <c r="EVE47" s="341"/>
      <c r="EVF47" s="341"/>
      <c r="EVG47" s="341"/>
      <c r="EVH47" s="341"/>
      <c r="EVI47" s="341"/>
      <c r="EVJ47" s="341"/>
      <c r="EVK47" s="341"/>
      <c r="EVL47" s="341"/>
      <c r="EVM47" s="341"/>
      <c r="EVN47" s="341"/>
      <c r="EVO47" s="341"/>
      <c r="EVP47" s="341"/>
      <c r="EVQ47" s="341"/>
      <c r="EVR47" s="341"/>
      <c r="EVS47" s="341"/>
      <c r="EVT47" s="341"/>
      <c r="EVU47" s="341"/>
      <c r="EVV47" s="341"/>
      <c r="EVW47" s="341"/>
      <c r="EVX47" s="341"/>
      <c r="EVY47" s="341"/>
      <c r="EVZ47" s="341"/>
      <c r="EWA47" s="341"/>
      <c r="EWB47" s="341"/>
      <c r="EWC47" s="341"/>
      <c r="EWD47" s="341"/>
      <c r="EWE47" s="341"/>
      <c r="EWF47" s="341"/>
      <c r="EWG47" s="341"/>
      <c r="EWH47" s="341"/>
      <c r="EWI47" s="341"/>
      <c r="EWJ47" s="341"/>
      <c r="EWK47" s="341"/>
      <c r="EWL47" s="341"/>
      <c r="EWM47" s="341"/>
      <c r="EWN47" s="341"/>
      <c r="EWO47" s="341"/>
      <c r="EWP47" s="341"/>
      <c r="EWQ47" s="341"/>
      <c r="EWR47" s="341"/>
      <c r="EWS47" s="341"/>
      <c r="EWT47" s="341"/>
      <c r="EWU47" s="341"/>
      <c r="EWV47" s="341"/>
      <c r="EWW47" s="341"/>
      <c r="EWX47" s="341"/>
      <c r="EWY47" s="341"/>
      <c r="EWZ47" s="341"/>
      <c r="EXA47" s="341"/>
      <c r="EXB47" s="341"/>
      <c r="EXC47" s="341"/>
      <c r="EXD47" s="341"/>
      <c r="EXE47" s="341"/>
      <c r="EXF47" s="341"/>
      <c r="EXG47" s="341"/>
      <c r="EXH47" s="341"/>
      <c r="EXI47" s="341"/>
      <c r="EXJ47" s="341"/>
      <c r="EXK47" s="341"/>
      <c r="EXL47" s="341"/>
      <c r="EXM47" s="341"/>
      <c r="EXN47" s="341"/>
      <c r="EXO47" s="341"/>
      <c r="EXP47" s="341"/>
      <c r="EXQ47" s="341"/>
      <c r="EXR47" s="341"/>
      <c r="EXS47" s="341"/>
      <c r="EXT47" s="341"/>
      <c r="EXU47" s="341"/>
      <c r="EXV47" s="341"/>
      <c r="EXW47" s="341"/>
      <c r="EXX47" s="341"/>
      <c r="EXY47" s="341"/>
      <c r="EXZ47" s="341"/>
      <c r="EYA47" s="341"/>
      <c r="EYB47" s="341"/>
      <c r="EYC47" s="341"/>
      <c r="EYD47" s="341"/>
      <c r="EYE47" s="341"/>
      <c r="EYF47" s="341"/>
      <c r="EYG47" s="341"/>
      <c r="EYH47" s="341"/>
      <c r="EYI47" s="341"/>
      <c r="EYJ47" s="341"/>
      <c r="EYK47" s="341"/>
      <c r="EYL47" s="341"/>
      <c r="EYM47" s="341"/>
      <c r="EYN47" s="341"/>
      <c r="EYO47" s="341"/>
      <c r="EYP47" s="341"/>
      <c r="EYQ47" s="341"/>
      <c r="EYR47" s="341"/>
      <c r="EYS47" s="341"/>
      <c r="EYT47" s="341"/>
      <c r="EYU47" s="341"/>
      <c r="EYV47" s="341"/>
      <c r="EYW47" s="341"/>
      <c r="EYX47" s="341"/>
      <c r="EYY47" s="341"/>
      <c r="EYZ47" s="341"/>
      <c r="EZA47" s="341"/>
      <c r="EZB47" s="341"/>
      <c r="EZC47" s="341"/>
      <c r="EZD47" s="341"/>
      <c r="EZE47" s="341"/>
      <c r="EZF47" s="341"/>
      <c r="EZG47" s="341"/>
      <c r="EZH47" s="341"/>
      <c r="EZI47" s="341"/>
      <c r="EZJ47" s="341"/>
      <c r="EZK47" s="341"/>
      <c r="EZL47" s="341"/>
      <c r="EZM47" s="341"/>
      <c r="EZN47" s="341"/>
      <c r="EZO47" s="341"/>
      <c r="EZP47" s="341"/>
      <c r="EZQ47" s="341"/>
      <c r="EZR47" s="341"/>
      <c r="EZS47" s="341"/>
      <c r="EZT47" s="341"/>
      <c r="EZU47" s="341"/>
      <c r="EZV47" s="341"/>
      <c r="EZW47" s="341"/>
      <c r="EZX47" s="341"/>
      <c r="EZY47" s="341"/>
      <c r="EZZ47" s="341"/>
      <c r="FAA47" s="341"/>
      <c r="FAB47" s="341"/>
      <c r="FAC47" s="341"/>
      <c r="FAD47" s="341"/>
      <c r="FAE47" s="341"/>
      <c r="FAF47" s="341"/>
      <c r="FAG47" s="341"/>
      <c r="FAH47" s="341"/>
      <c r="FAI47" s="341"/>
      <c r="FAJ47" s="341"/>
      <c r="FAK47" s="341"/>
      <c r="FAL47" s="341"/>
      <c r="FAM47" s="341"/>
      <c r="FAN47" s="341"/>
      <c r="FAO47" s="341"/>
      <c r="FAP47" s="341"/>
      <c r="FAQ47" s="341"/>
      <c r="FAR47" s="341"/>
      <c r="FAS47" s="341"/>
      <c r="FAT47" s="341"/>
      <c r="FAU47" s="341"/>
      <c r="FAV47" s="341"/>
      <c r="FAW47" s="341"/>
      <c r="FAX47" s="341"/>
      <c r="FAY47" s="341"/>
      <c r="FAZ47" s="341"/>
      <c r="FBA47" s="341"/>
      <c r="FBB47" s="341"/>
      <c r="FBC47" s="341"/>
      <c r="FBD47" s="341"/>
      <c r="FBE47" s="341"/>
      <c r="FBF47" s="341"/>
      <c r="FBG47" s="341"/>
      <c r="FBH47" s="341"/>
      <c r="FBI47" s="341"/>
      <c r="FBJ47" s="341"/>
      <c r="FBK47" s="341"/>
      <c r="FBL47" s="341"/>
      <c r="FBM47" s="341"/>
      <c r="FBN47" s="341"/>
      <c r="FBO47" s="341"/>
      <c r="FBP47" s="341"/>
      <c r="FBQ47" s="341"/>
      <c r="FBR47" s="341"/>
      <c r="FBS47" s="341"/>
      <c r="FBT47" s="341"/>
      <c r="FBU47" s="341"/>
      <c r="FBV47" s="341"/>
      <c r="FBW47" s="341"/>
      <c r="FBX47" s="341"/>
      <c r="FBY47" s="341"/>
      <c r="FBZ47" s="341"/>
      <c r="FCA47" s="341"/>
      <c r="FCB47" s="341"/>
      <c r="FCC47" s="341"/>
      <c r="FCD47" s="341"/>
      <c r="FCE47" s="341"/>
      <c r="FCF47" s="341"/>
      <c r="FCG47" s="341"/>
      <c r="FCH47" s="341"/>
      <c r="FCI47" s="341"/>
      <c r="FCJ47" s="341"/>
      <c r="FCK47" s="341"/>
      <c r="FCL47" s="341"/>
      <c r="FCM47" s="341"/>
      <c r="FCN47" s="341"/>
      <c r="FCO47" s="341"/>
      <c r="FCP47" s="341"/>
      <c r="FCQ47" s="341"/>
      <c r="FCR47" s="341"/>
      <c r="FCS47" s="341"/>
      <c r="FCT47" s="341"/>
      <c r="FCU47" s="341"/>
      <c r="FCV47" s="341"/>
      <c r="FCW47" s="341"/>
      <c r="FCX47" s="341"/>
      <c r="FCY47" s="341"/>
      <c r="FCZ47" s="341"/>
      <c r="FDA47" s="341"/>
      <c r="FDB47" s="341"/>
      <c r="FDC47" s="341"/>
      <c r="FDD47" s="341"/>
      <c r="FDE47" s="341"/>
      <c r="FDF47" s="341"/>
      <c r="FDG47" s="341"/>
      <c r="FDH47" s="341"/>
      <c r="FDI47" s="341"/>
      <c r="FDJ47" s="341"/>
      <c r="FDK47" s="341"/>
      <c r="FDL47" s="341"/>
      <c r="FDM47" s="341"/>
      <c r="FDN47" s="341"/>
      <c r="FDO47" s="341"/>
      <c r="FDP47" s="341"/>
      <c r="FDQ47" s="341"/>
      <c r="FDR47" s="341"/>
      <c r="FDS47" s="341"/>
      <c r="FDT47" s="341"/>
      <c r="FDU47" s="341"/>
      <c r="FDV47" s="341"/>
      <c r="FDW47" s="341"/>
      <c r="FDX47" s="341"/>
      <c r="FDY47" s="341"/>
      <c r="FDZ47" s="341"/>
      <c r="FEA47" s="341"/>
      <c r="FEB47" s="341"/>
      <c r="FEC47" s="341"/>
      <c r="FED47" s="341"/>
      <c r="FEE47" s="341"/>
      <c r="FEF47" s="341"/>
      <c r="FEG47" s="341"/>
      <c r="FEH47" s="341"/>
      <c r="FEI47" s="341"/>
      <c r="FEJ47" s="341"/>
      <c r="FEK47" s="341"/>
      <c r="FEL47" s="341"/>
      <c r="FEM47" s="341"/>
      <c r="FEN47" s="341"/>
      <c r="FEO47" s="341"/>
      <c r="FEP47" s="341"/>
      <c r="FEQ47" s="341"/>
      <c r="FER47" s="341"/>
      <c r="FES47" s="341"/>
      <c r="FET47" s="341"/>
      <c r="FEU47" s="341"/>
      <c r="FEV47" s="341"/>
      <c r="FEW47" s="341"/>
      <c r="FEX47" s="341"/>
      <c r="FEY47" s="341"/>
      <c r="FEZ47" s="341"/>
      <c r="FFA47" s="341"/>
      <c r="FFB47" s="341"/>
      <c r="FFC47" s="341"/>
      <c r="FFD47" s="341"/>
      <c r="FFE47" s="341"/>
      <c r="FFF47" s="341"/>
      <c r="FFG47" s="341"/>
      <c r="FFH47" s="341"/>
      <c r="FFI47" s="341"/>
      <c r="FFJ47" s="341"/>
      <c r="FFK47" s="341"/>
      <c r="FFL47" s="341"/>
      <c r="FFM47" s="341"/>
      <c r="FFN47" s="341"/>
      <c r="FFO47" s="341"/>
      <c r="FFP47" s="341"/>
      <c r="FFQ47" s="341"/>
      <c r="FFR47" s="341"/>
      <c r="FFS47" s="341"/>
      <c r="FFT47" s="341"/>
      <c r="FFU47" s="341"/>
      <c r="FFV47" s="341"/>
      <c r="FFW47" s="341"/>
      <c r="FFX47" s="341"/>
      <c r="FFY47" s="341"/>
      <c r="FFZ47" s="341"/>
      <c r="FGA47" s="341"/>
      <c r="FGB47" s="341"/>
      <c r="FGC47" s="341"/>
      <c r="FGD47" s="341"/>
      <c r="FGE47" s="341"/>
      <c r="FGF47" s="341"/>
      <c r="FGG47" s="341"/>
      <c r="FGH47" s="341"/>
      <c r="FGI47" s="341"/>
      <c r="FGJ47" s="341"/>
      <c r="FGK47" s="341"/>
      <c r="FGL47" s="341"/>
      <c r="FGM47" s="341"/>
      <c r="FGN47" s="341"/>
      <c r="FGO47" s="341"/>
      <c r="FGP47" s="341"/>
      <c r="FGQ47" s="341"/>
      <c r="FGR47" s="341"/>
      <c r="FGS47" s="341"/>
      <c r="FGT47" s="341"/>
      <c r="FGU47" s="341"/>
      <c r="FGV47" s="341"/>
      <c r="FGW47" s="341"/>
      <c r="FGX47" s="341"/>
      <c r="FGY47" s="341"/>
      <c r="FGZ47" s="341"/>
      <c r="FHA47" s="341"/>
      <c r="FHB47" s="341"/>
      <c r="FHC47" s="341"/>
      <c r="FHD47" s="341"/>
      <c r="FHE47" s="341"/>
      <c r="FHF47" s="341"/>
      <c r="FHG47" s="341"/>
      <c r="FHH47" s="341"/>
      <c r="FHI47" s="341"/>
      <c r="FHJ47" s="341"/>
      <c r="FHK47" s="341"/>
      <c r="FHL47" s="341"/>
      <c r="FHM47" s="341"/>
      <c r="FHN47" s="341"/>
      <c r="FHO47" s="341"/>
      <c r="FHP47" s="341"/>
      <c r="FHQ47" s="341"/>
      <c r="FHR47" s="341"/>
      <c r="FHS47" s="341"/>
      <c r="FHT47" s="341"/>
      <c r="FHU47" s="341"/>
      <c r="FHV47" s="341"/>
      <c r="FHW47" s="341"/>
      <c r="FHX47" s="341"/>
      <c r="FHY47" s="341"/>
      <c r="FHZ47" s="341"/>
      <c r="FIA47" s="341"/>
      <c r="FIB47" s="341"/>
      <c r="FIC47" s="341"/>
      <c r="FID47" s="341"/>
      <c r="FIE47" s="341"/>
      <c r="FIF47" s="341"/>
      <c r="FIG47" s="341"/>
      <c r="FIH47" s="341"/>
      <c r="FII47" s="341"/>
      <c r="FIJ47" s="341"/>
      <c r="FIK47" s="341"/>
      <c r="FIL47" s="341"/>
      <c r="FIM47" s="341"/>
      <c r="FIN47" s="341"/>
      <c r="FIO47" s="341"/>
      <c r="FIP47" s="341"/>
      <c r="FIQ47" s="341"/>
      <c r="FIR47" s="341"/>
      <c r="FIS47" s="341"/>
      <c r="FIT47" s="341"/>
      <c r="FIU47" s="341"/>
      <c r="FIV47" s="341"/>
      <c r="FIW47" s="341"/>
      <c r="FIX47" s="341"/>
      <c r="FIY47" s="341"/>
      <c r="FIZ47" s="341"/>
      <c r="FJA47" s="341"/>
      <c r="FJB47" s="341"/>
      <c r="FJC47" s="341"/>
      <c r="FJD47" s="341"/>
      <c r="FJE47" s="341"/>
      <c r="FJF47" s="341"/>
      <c r="FJG47" s="341"/>
      <c r="FJH47" s="341"/>
      <c r="FJI47" s="341"/>
      <c r="FJJ47" s="341"/>
      <c r="FJK47" s="341"/>
      <c r="FJL47" s="341"/>
      <c r="FJM47" s="341"/>
      <c r="FJN47" s="341"/>
      <c r="FJO47" s="341"/>
      <c r="FJP47" s="341"/>
      <c r="FJQ47" s="341"/>
      <c r="FJR47" s="341"/>
      <c r="FJS47" s="341"/>
      <c r="FJT47" s="341"/>
      <c r="FJU47" s="341"/>
      <c r="FJV47" s="341"/>
      <c r="FJW47" s="341"/>
      <c r="FJX47" s="341"/>
      <c r="FJY47" s="341"/>
      <c r="FJZ47" s="341"/>
      <c r="FKA47" s="341"/>
      <c r="FKB47" s="341"/>
      <c r="FKC47" s="341"/>
      <c r="FKD47" s="341"/>
      <c r="FKE47" s="341"/>
      <c r="FKF47" s="341"/>
      <c r="FKG47" s="341"/>
      <c r="FKH47" s="341"/>
      <c r="FKI47" s="341"/>
      <c r="FKJ47" s="341"/>
      <c r="FKK47" s="341"/>
      <c r="FKL47" s="341"/>
      <c r="FKM47" s="341"/>
      <c r="FKN47" s="341"/>
      <c r="FKO47" s="341"/>
      <c r="FKP47" s="341"/>
      <c r="FKQ47" s="341"/>
      <c r="FKR47" s="341"/>
      <c r="FKS47" s="341"/>
      <c r="FKT47" s="341"/>
      <c r="FKU47" s="341"/>
      <c r="FKV47" s="341"/>
      <c r="FKW47" s="341"/>
      <c r="FKX47" s="341"/>
      <c r="FKY47" s="341"/>
      <c r="FKZ47" s="341"/>
      <c r="FLA47" s="341"/>
      <c r="FLB47" s="341"/>
      <c r="FLC47" s="341"/>
      <c r="FLD47" s="341"/>
      <c r="FLE47" s="341"/>
      <c r="FLF47" s="341"/>
      <c r="FLG47" s="341"/>
      <c r="FLH47" s="341"/>
      <c r="FLI47" s="341"/>
      <c r="FLJ47" s="341"/>
      <c r="FLK47" s="341"/>
      <c r="FLL47" s="341"/>
      <c r="FLM47" s="341"/>
      <c r="FLN47" s="341"/>
      <c r="FLO47" s="341"/>
      <c r="FLP47" s="341"/>
      <c r="FLQ47" s="341"/>
      <c r="FLR47" s="341"/>
      <c r="FLS47" s="341"/>
      <c r="FLT47" s="341"/>
      <c r="FLU47" s="341"/>
      <c r="FLV47" s="341"/>
      <c r="FLW47" s="341"/>
      <c r="FLX47" s="341"/>
      <c r="FLY47" s="341"/>
      <c r="FLZ47" s="341"/>
      <c r="FMA47" s="341"/>
      <c r="FMB47" s="341"/>
      <c r="FMC47" s="341"/>
      <c r="FMD47" s="341"/>
      <c r="FME47" s="341"/>
      <c r="FMF47" s="341"/>
      <c r="FMG47" s="341"/>
      <c r="FMH47" s="341"/>
      <c r="FMI47" s="341"/>
      <c r="FMJ47" s="341"/>
      <c r="FMK47" s="341"/>
      <c r="FML47" s="341"/>
      <c r="FMM47" s="341"/>
      <c r="FMN47" s="341"/>
      <c r="FMO47" s="341"/>
      <c r="FMP47" s="341"/>
      <c r="FMQ47" s="341"/>
      <c r="FMR47" s="341"/>
      <c r="FMS47" s="341"/>
      <c r="FMT47" s="341"/>
      <c r="FMU47" s="341"/>
      <c r="FMV47" s="341"/>
      <c r="FMW47" s="341"/>
      <c r="FMX47" s="341"/>
      <c r="FMY47" s="341"/>
      <c r="FMZ47" s="341"/>
      <c r="FNA47" s="341"/>
      <c r="FNB47" s="341"/>
      <c r="FNC47" s="341"/>
      <c r="FND47" s="341"/>
      <c r="FNE47" s="341"/>
      <c r="FNF47" s="341"/>
      <c r="FNG47" s="341"/>
      <c r="FNH47" s="341"/>
      <c r="FNI47" s="341"/>
      <c r="FNJ47" s="341"/>
      <c r="FNK47" s="341"/>
      <c r="FNL47" s="341"/>
      <c r="FNM47" s="341"/>
      <c r="FNN47" s="341"/>
      <c r="FNO47" s="341"/>
      <c r="FNP47" s="341"/>
      <c r="FNQ47" s="341"/>
      <c r="FNR47" s="341"/>
      <c r="FNS47" s="341"/>
      <c r="FNT47" s="341"/>
      <c r="FNU47" s="341"/>
      <c r="FNV47" s="341"/>
      <c r="FNW47" s="341"/>
      <c r="FNX47" s="341"/>
      <c r="FNY47" s="341"/>
      <c r="FNZ47" s="341"/>
      <c r="FOA47" s="341"/>
      <c r="FOB47" s="341"/>
      <c r="FOC47" s="341"/>
      <c r="FOD47" s="341"/>
      <c r="FOE47" s="341"/>
      <c r="FOF47" s="341"/>
      <c r="FOG47" s="341"/>
      <c r="FOH47" s="341"/>
      <c r="FOI47" s="341"/>
      <c r="FOJ47" s="341"/>
      <c r="FOK47" s="341"/>
      <c r="FOL47" s="341"/>
      <c r="FOM47" s="341"/>
      <c r="FON47" s="341"/>
      <c r="FOO47" s="341"/>
      <c r="FOP47" s="341"/>
      <c r="FOQ47" s="341"/>
      <c r="FOR47" s="341"/>
      <c r="FOS47" s="341"/>
      <c r="FOT47" s="341"/>
      <c r="FOU47" s="341"/>
      <c r="FOV47" s="341"/>
      <c r="FOW47" s="341"/>
      <c r="FOX47" s="341"/>
      <c r="FOY47" s="341"/>
      <c r="FOZ47" s="341"/>
      <c r="FPA47" s="341"/>
      <c r="FPB47" s="341"/>
      <c r="FPC47" s="341"/>
      <c r="FPD47" s="341"/>
      <c r="FPE47" s="341"/>
      <c r="FPF47" s="341"/>
      <c r="FPG47" s="341"/>
      <c r="FPH47" s="341"/>
      <c r="FPI47" s="341"/>
      <c r="FPJ47" s="341"/>
      <c r="FPK47" s="341"/>
      <c r="FPL47" s="341"/>
      <c r="FPM47" s="341"/>
      <c r="FPN47" s="341"/>
      <c r="FPO47" s="341"/>
      <c r="FPP47" s="341"/>
      <c r="FPQ47" s="341"/>
      <c r="FPR47" s="341"/>
      <c r="FPS47" s="341"/>
      <c r="FPT47" s="341"/>
      <c r="FPU47" s="341"/>
      <c r="FPV47" s="341"/>
      <c r="FPW47" s="341"/>
      <c r="FPX47" s="341"/>
      <c r="FPY47" s="341"/>
      <c r="FPZ47" s="341"/>
      <c r="FQA47" s="341"/>
      <c r="FQB47" s="341"/>
      <c r="FQC47" s="341"/>
      <c r="FQD47" s="341"/>
      <c r="FQE47" s="341"/>
      <c r="FQF47" s="341"/>
      <c r="FQG47" s="341"/>
      <c r="FQH47" s="341"/>
      <c r="FQI47" s="341"/>
      <c r="FQJ47" s="341"/>
      <c r="FQK47" s="341"/>
      <c r="FQL47" s="341"/>
      <c r="FQM47" s="341"/>
      <c r="FQN47" s="341"/>
      <c r="FQO47" s="341"/>
      <c r="FQP47" s="341"/>
      <c r="FQQ47" s="341"/>
      <c r="FQR47" s="341"/>
      <c r="FQS47" s="341"/>
      <c r="FQT47" s="341"/>
      <c r="FQU47" s="341"/>
      <c r="FQV47" s="341"/>
      <c r="FQW47" s="341"/>
      <c r="FQX47" s="341"/>
      <c r="FQY47" s="341"/>
      <c r="FQZ47" s="341"/>
      <c r="FRA47" s="341"/>
      <c r="FRB47" s="341"/>
      <c r="FRC47" s="341"/>
      <c r="FRD47" s="341"/>
      <c r="FRE47" s="341"/>
      <c r="FRF47" s="341"/>
      <c r="FRG47" s="341"/>
      <c r="FRH47" s="341"/>
      <c r="FRI47" s="341"/>
      <c r="FRJ47" s="341"/>
      <c r="FRK47" s="341"/>
      <c r="FRL47" s="341"/>
      <c r="FRM47" s="341"/>
      <c r="FRN47" s="341"/>
      <c r="FRO47" s="341"/>
      <c r="FRP47" s="341"/>
      <c r="FRQ47" s="341"/>
      <c r="FRR47" s="341"/>
      <c r="FRS47" s="341"/>
      <c r="FRT47" s="341"/>
      <c r="FRU47" s="341"/>
      <c r="FRV47" s="341"/>
      <c r="FRW47" s="341"/>
      <c r="FRX47" s="341"/>
      <c r="FRY47" s="341"/>
      <c r="FRZ47" s="341"/>
      <c r="FSA47" s="341"/>
      <c r="FSB47" s="341"/>
      <c r="FSC47" s="341"/>
      <c r="FSD47" s="341"/>
      <c r="FSE47" s="341"/>
      <c r="FSF47" s="341"/>
      <c r="FSG47" s="341"/>
      <c r="FSH47" s="341"/>
      <c r="FSI47" s="341"/>
      <c r="FSJ47" s="341"/>
      <c r="FSK47" s="341"/>
      <c r="FSL47" s="341"/>
      <c r="FSM47" s="341"/>
      <c r="FSN47" s="341"/>
      <c r="FSO47" s="341"/>
      <c r="FSP47" s="341"/>
      <c r="FSQ47" s="341"/>
      <c r="FSR47" s="341"/>
      <c r="FSS47" s="341"/>
      <c r="FST47" s="341"/>
      <c r="FSU47" s="341"/>
      <c r="FSV47" s="341"/>
      <c r="FSW47" s="341"/>
      <c r="FSX47" s="341"/>
      <c r="FSY47" s="341"/>
      <c r="FSZ47" s="341"/>
      <c r="FTA47" s="341"/>
      <c r="FTB47" s="341"/>
      <c r="FTC47" s="341"/>
      <c r="FTD47" s="341"/>
      <c r="FTE47" s="341"/>
      <c r="FTF47" s="341"/>
      <c r="FTG47" s="341"/>
      <c r="FTH47" s="341"/>
      <c r="FTI47" s="341"/>
      <c r="FTJ47" s="341"/>
      <c r="FTK47" s="341"/>
      <c r="FTL47" s="341"/>
      <c r="FTM47" s="341"/>
      <c r="FTN47" s="341"/>
      <c r="FTO47" s="341"/>
      <c r="FTP47" s="341"/>
      <c r="FTQ47" s="341"/>
      <c r="FTR47" s="341"/>
      <c r="FTS47" s="341"/>
      <c r="FTT47" s="341"/>
      <c r="FTU47" s="341"/>
      <c r="FTV47" s="341"/>
      <c r="FTW47" s="341"/>
      <c r="FTX47" s="341"/>
      <c r="FTY47" s="341"/>
      <c r="FTZ47" s="341"/>
      <c r="FUA47" s="341"/>
      <c r="FUB47" s="341"/>
      <c r="FUC47" s="341"/>
      <c r="FUD47" s="341"/>
      <c r="FUE47" s="341"/>
      <c r="FUF47" s="341"/>
      <c r="FUG47" s="341"/>
      <c r="FUH47" s="341"/>
      <c r="FUI47" s="341"/>
      <c r="FUJ47" s="341"/>
      <c r="FUK47" s="341"/>
      <c r="FUL47" s="341"/>
      <c r="FUM47" s="341"/>
      <c r="FUN47" s="341"/>
      <c r="FUO47" s="341"/>
      <c r="FUP47" s="341"/>
      <c r="FUQ47" s="341"/>
      <c r="FUR47" s="341"/>
      <c r="FUS47" s="341"/>
      <c r="FUT47" s="341"/>
      <c r="FUU47" s="341"/>
      <c r="FUV47" s="341"/>
      <c r="FUW47" s="341"/>
      <c r="FUX47" s="341"/>
      <c r="FUY47" s="341"/>
      <c r="FUZ47" s="341"/>
      <c r="FVA47" s="341"/>
      <c r="FVB47" s="341"/>
      <c r="FVC47" s="341"/>
      <c r="FVD47" s="341"/>
      <c r="FVE47" s="341"/>
      <c r="FVF47" s="341"/>
      <c r="FVG47" s="341"/>
      <c r="FVH47" s="341"/>
      <c r="FVI47" s="341"/>
      <c r="FVJ47" s="341"/>
      <c r="FVK47" s="341"/>
      <c r="FVL47" s="341"/>
      <c r="FVM47" s="341"/>
      <c r="FVN47" s="341"/>
      <c r="FVO47" s="341"/>
      <c r="FVP47" s="341"/>
      <c r="FVQ47" s="341"/>
      <c r="FVR47" s="341"/>
      <c r="FVS47" s="341"/>
      <c r="FVT47" s="341"/>
      <c r="FVU47" s="341"/>
      <c r="FVV47" s="341"/>
      <c r="FVW47" s="341"/>
      <c r="FVX47" s="341"/>
      <c r="FVY47" s="341"/>
      <c r="FVZ47" s="341"/>
      <c r="FWA47" s="341"/>
      <c r="FWB47" s="341"/>
      <c r="FWC47" s="341"/>
      <c r="FWD47" s="341"/>
      <c r="FWE47" s="341"/>
      <c r="FWF47" s="341"/>
      <c r="FWG47" s="341"/>
      <c r="FWH47" s="341"/>
      <c r="FWI47" s="341"/>
      <c r="FWJ47" s="341"/>
      <c r="FWK47" s="341"/>
      <c r="FWL47" s="341"/>
      <c r="FWM47" s="341"/>
      <c r="FWN47" s="341"/>
      <c r="FWO47" s="341"/>
      <c r="FWP47" s="341"/>
      <c r="FWQ47" s="341"/>
      <c r="FWR47" s="341"/>
      <c r="FWS47" s="341"/>
      <c r="FWT47" s="341"/>
      <c r="FWU47" s="341"/>
      <c r="FWV47" s="341"/>
      <c r="FWW47" s="341"/>
      <c r="FWX47" s="341"/>
      <c r="FWY47" s="341"/>
      <c r="FWZ47" s="341"/>
      <c r="FXA47" s="341"/>
      <c r="FXB47" s="341"/>
      <c r="FXC47" s="341"/>
      <c r="FXD47" s="341"/>
      <c r="FXE47" s="341"/>
      <c r="FXF47" s="341"/>
      <c r="FXG47" s="341"/>
      <c r="FXH47" s="341"/>
      <c r="FXI47" s="341"/>
      <c r="FXJ47" s="341"/>
      <c r="FXK47" s="341"/>
      <c r="FXL47" s="341"/>
      <c r="FXM47" s="341"/>
      <c r="FXN47" s="341"/>
      <c r="FXO47" s="341"/>
      <c r="FXP47" s="341"/>
      <c r="FXQ47" s="341"/>
      <c r="FXR47" s="341"/>
      <c r="FXS47" s="341"/>
      <c r="FXT47" s="341"/>
      <c r="FXU47" s="341"/>
      <c r="FXV47" s="341"/>
      <c r="FXW47" s="341"/>
      <c r="FXX47" s="341"/>
      <c r="FXY47" s="341"/>
      <c r="FXZ47" s="341"/>
      <c r="FYA47" s="341"/>
      <c r="FYB47" s="341"/>
      <c r="FYC47" s="341"/>
      <c r="FYD47" s="341"/>
      <c r="FYE47" s="341"/>
      <c r="FYF47" s="341"/>
      <c r="FYG47" s="341"/>
      <c r="FYH47" s="341"/>
      <c r="FYI47" s="341"/>
      <c r="FYJ47" s="341"/>
      <c r="FYK47" s="341"/>
      <c r="FYL47" s="341"/>
      <c r="FYM47" s="341"/>
      <c r="FYN47" s="341"/>
      <c r="FYO47" s="341"/>
      <c r="FYP47" s="341"/>
      <c r="FYQ47" s="341"/>
      <c r="FYR47" s="341"/>
      <c r="FYS47" s="341"/>
      <c r="FYT47" s="341"/>
      <c r="FYU47" s="341"/>
      <c r="FYV47" s="341"/>
      <c r="FYW47" s="341"/>
      <c r="FYX47" s="341"/>
      <c r="FYY47" s="341"/>
      <c r="FYZ47" s="341"/>
      <c r="FZA47" s="341"/>
      <c r="FZB47" s="341"/>
      <c r="FZC47" s="341"/>
      <c r="FZD47" s="341"/>
      <c r="FZE47" s="341"/>
      <c r="FZF47" s="341"/>
      <c r="FZG47" s="341"/>
      <c r="FZH47" s="341"/>
      <c r="FZI47" s="341"/>
      <c r="FZJ47" s="341"/>
      <c r="FZK47" s="341"/>
      <c r="FZL47" s="341"/>
      <c r="FZM47" s="341"/>
      <c r="FZN47" s="341"/>
      <c r="FZO47" s="341"/>
      <c r="FZP47" s="341"/>
      <c r="FZQ47" s="341"/>
      <c r="FZR47" s="341"/>
      <c r="FZS47" s="341"/>
      <c r="FZT47" s="341"/>
      <c r="FZU47" s="341"/>
      <c r="FZV47" s="341"/>
      <c r="FZW47" s="341"/>
      <c r="FZX47" s="341"/>
      <c r="FZY47" s="341"/>
      <c r="FZZ47" s="341"/>
      <c r="GAA47" s="341"/>
      <c r="GAB47" s="341"/>
      <c r="GAC47" s="341"/>
      <c r="GAD47" s="341"/>
      <c r="GAE47" s="341"/>
      <c r="GAF47" s="341"/>
      <c r="GAG47" s="341"/>
      <c r="GAH47" s="341"/>
      <c r="GAI47" s="341"/>
      <c r="GAJ47" s="341"/>
      <c r="GAK47" s="341"/>
      <c r="GAL47" s="341"/>
      <c r="GAM47" s="341"/>
      <c r="GAN47" s="341"/>
      <c r="GAO47" s="341"/>
      <c r="GAP47" s="341"/>
      <c r="GAQ47" s="341"/>
      <c r="GAR47" s="341"/>
      <c r="GAS47" s="341"/>
      <c r="GAT47" s="341"/>
      <c r="GAU47" s="341"/>
      <c r="GAV47" s="341"/>
      <c r="GAW47" s="341"/>
      <c r="GAX47" s="341"/>
      <c r="GAY47" s="341"/>
      <c r="GAZ47" s="341"/>
      <c r="GBA47" s="341"/>
      <c r="GBB47" s="341"/>
      <c r="GBC47" s="341"/>
      <c r="GBD47" s="341"/>
      <c r="GBE47" s="341"/>
      <c r="GBF47" s="341"/>
      <c r="GBG47" s="341"/>
      <c r="GBH47" s="341"/>
      <c r="GBI47" s="341"/>
      <c r="GBJ47" s="341"/>
      <c r="GBK47" s="341"/>
      <c r="GBL47" s="341"/>
      <c r="GBM47" s="341"/>
      <c r="GBN47" s="341"/>
      <c r="GBO47" s="341"/>
      <c r="GBP47" s="341"/>
      <c r="GBQ47" s="341"/>
      <c r="GBR47" s="341"/>
      <c r="GBS47" s="341"/>
      <c r="GBT47" s="341"/>
      <c r="GBU47" s="341"/>
      <c r="GBV47" s="341"/>
      <c r="GBW47" s="341"/>
      <c r="GBX47" s="341"/>
      <c r="GBY47" s="341"/>
      <c r="GBZ47" s="341"/>
      <c r="GCA47" s="341"/>
      <c r="GCB47" s="341"/>
      <c r="GCC47" s="341"/>
      <c r="GCD47" s="341"/>
      <c r="GCE47" s="341"/>
      <c r="GCF47" s="341"/>
      <c r="GCG47" s="341"/>
      <c r="GCH47" s="341"/>
      <c r="GCI47" s="341"/>
      <c r="GCJ47" s="341"/>
      <c r="GCK47" s="341"/>
      <c r="GCL47" s="341"/>
      <c r="GCM47" s="341"/>
      <c r="GCN47" s="341"/>
      <c r="GCO47" s="341"/>
      <c r="GCP47" s="341"/>
      <c r="GCQ47" s="341"/>
      <c r="GCR47" s="341"/>
      <c r="GCS47" s="341"/>
      <c r="GCT47" s="341"/>
      <c r="GCU47" s="341"/>
      <c r="GCV47" s="341"/>
      <c r="GCW47" s="341"/>
      <c r="GCX47" s="341"/>
      <c r="GCY47" s="341"/>
      <c r="GCZ47" s="341"/>
      <c r="GDA47" s="341"/>
      <c r="GDB47" s="341"/>
      <c r="GDC47" s="341"/>
      <c r="GDD47" s="341"/>
      <c r="GDE47" s="341"/>
      <c r="GDF47" s="341"/>
      <c r="GDG47" s="341"/>
      <c r="GDH47" s="341"/>
      <c r="GDI47" s="341"/>
      <c r="GDJ47" s="341"/>
      <c r="GDK47" s="341"/>
      <c r="GDL47" s="341"/>
      <c r="GDM47" s="341"/>
      <c r="GDN47" s="341"/>
      <c r="GDO47" s="341"/>
      <c r="GDP47" s="341"/>
      <c r="GDQ47" s="341"/>
      <c r="GDR47" s="341"/>
      <c r="GDS47" s="341"/>
      <c r="GDT47" s="341"/>
      <c r="GDU47" s="341"/>
      <c r="GDV47" s="341"/>
      <c r="GDW47" s="341"/>
      <c r="GDX47" s="341"/>
      <c r="GDY47" s="341"/>
      <c r="GDZ47" s="341"/>
      <c r="GEA47" s="341"/>
      <c r="GEB47" s="341"/>
      <c r="GEC47" s="341"/>
      <c r="GED47" s="341"/>
      <c r="GEE47" s="341"/>
      <c r="GEF47" s="341"/>
      <c r="GEG47" s="341"/>
      <c r="GEH47" s="341"/>
      <c r="GEI47" s="341"/>
      <c r="GEJ47" s="341"/>
      <c r="GEK47" s="341"/>
      <c r="GEL47" s="341"/>
      <c r="GEM47" s="341"/>
      <c r="GEN47" s="341"/>
      <c r="GEO47" s="341"/>
      <c r="GEP47" s="341"/>
      <c r="GEQ47" s="341"/>
      <c r="GER47" s="341"/>
      <c r="GES47" s="341"/>
      <c r="GET47" s="341"/>
      <c r="GEU47" s="341"/>
      <c r="GEV47" s="341"/>
      <c r="GEW47" s="341"/>
      <c r="GEX47" s="341"/>
      <c r="GEY47" s="341"/>
      <c r="GEZ47" s="341"/>
      <c r="GFA47" s="341"/>
      <c r="GFB47" s="341"/>
      <c r="GFC47" s="341"/>
      <c r="GFD47" s="341"/>
      <c r="GFE47" s="341"/>
      <c r="GFF47" s="341"/>
      <c r="GFG47" s="341"/>
      <c r="GFH47" s="341"/>
      <c r="GFI47" s="341"/>
      <c r="GFJ47" s="341"/>
      <c r="GFK47" s="341"/>
      <c r="GFL47" s="341"/>
      <c r="GFM47" s="341"/>
      <c r="GFN47" s="341"/>
      <c r="GFO47" s="341"/>
      <c r="GFP47" s="341"/>
      <c r="GFQ47" s="341"/>
      <c r="GFR47" s="341"/>
      <c r="GFS47" s="341"/>
      <c r="GFT47" s="341"/>
      <c r="GFU47" s="341"/>
      <c r="GFV47" s="341"/>
      <c r="GFW47" s="341"/>
      <c r="GFX47" s="341"/>
      <c r="GFY47" s="341"/>
      <c r="GFZ47" s="341"/>
      <c r="GGA47" s="341"/>
      <c r="GGB47" s="341"/>
      <c r="GGC47" s="341"/>
      <c r="GGD47" s="341"/>
      <c r="GGE47" s="341"/>
      <c r="GGF47" s="341"/>
      <c r="GGG47" s="341"/>
      <c r="GGH47" s="341"/>
      <c r="GGI47" s="341"/>
      <c r="GGJ47" s="341"/>
      <c r="GGK47" s="341"/>
      <c r="GGL47" s="341"/>
      <c r="GGM47" s="341"/>
      <c r="GGN47" s="341"/>
      <c r="GGO47" s="341"/>
      <c r="GGP47" s="341"/>
      <c r="GGQ47" s="341"/>
      <c r="GGR47" s="341"/>
      <c r="GGS47" s="341"/>
      <c r="GGT47" s="341"/>
      <c r="GGU47" s="341"/>
      <c r="GGV47" s="341"/>
      <c r="GGW47" s="341"/>
      <c r="GGX47" s="341"/>
      <c r="GGY47" s="341"/>
      <c r="GGZ47" s="341"/>
      <c r="GHA47" s="341"/>
      <c r="GHB47" s="341"/>
      <c r="GHC47" s="341"/>
      <c r="GHD47" s="341"/>
      <c r="GHE47" s="341"/>
      <c r="GHF47" s="341"/>
      <c r="GHG47" s="341"/>
      <c r="GHH47" s="341"/>
      <c r="GHI47" s="341"/>
      <c r="GHJ47" s="341"/>
      <c r="GHK47" s="341"/>
      <c r="GHL47" s="341"/>
      <c r="GHM47" s="341"/>
      <c r="GHN47" s="341"/>
      <c r="GHO47" s="341"/>
      <c r="GHP47" s="341"/>
      <c r="GHQ47" s="341"/>
      <c r="GHR47" s="341"/>
      <c r="GHS47" s="341"/>
      <c r="GHT47" s="341"/>
      <c r="GHU47" s="341"/>
      <c r="GHV47" s="341"/>
      <c r="GHW47" s="341"/>
      <c r="GHX47" s="341"/>
      <c r="GHY47" s="341"/>
      <c r="GHZ47" s="341"/>
      <c r="GIA47" s="341"/>
      <c r="GIB47" s="341"/>
      <c r="GIC47" s="341"/>
      <c r="GID47" s="341"/>
      <c r="GIE47" s="341"/>
      <c r="GIF47" s="341"/>
      <c r="GIG47" s="341"/>
      <c r="GIH47" s="341"/>
      <c r="GII47" s="341"/>
      <c r="GIJ47" s="341"/>
      <c r="GIK47" s="341"/>
      <c r="GIL47" s="341"/>
      <c r="GIM47" s="341"/>
      <c r="GIN47" s="341"/>
      <c r="GIO47" s="341"/>
      <c r="GIP47" s="341"/>
      <c r="GIQ47" s="341"/>
      <c r="GIR47" s="341"/>
      <c r="GIS47" s="341"/>
      <c r="GIT47" s="341"/>
      <c r="GIU47" s="341"/>
      <c r="GIV47" s="341"/>
      <c r="GIW47" s="341"/>
      <c r="GIX47" s="341"/>
      <c r="GIY47" s="341"/>
      <c r="GIZ47" s="341"/>
      <c r="GJA47" s="341"/>
      <c r="GJB47" s="341"/>
      <c r="GJC47" s="341"/>
      <c r="GJD47" s="341"/>
      <c r="GJE47" s="341"/>
      <c r="GJF47" s="341"/>
      <c r="GJG47" s="341"/>
      <c r="GJH47" s="341"/>
      <c r="GJI47" s="341"/>
      <c r="GJJ47" s="341"/>
      <c r="GJK47" s="341"/>
      <c r="GJL47" s="341"/>
      <c r="GJM47" s="341"/>
      <c r="GJN47" s="341"/>
      <c r="GJO47" s="341"/>
      <c r="GJP47" s="341"/>
      <c r="GJQ47" s="341"/>
      <c r="GJR47" s="341"/>
      <c r="GJS47" s="341"/>
      <c r="GJT47" s="341"/>
      <c r="GJU47" s="341"/>
      <c r="GJV47" s="341"/>
      <c r="GJW47" s="341"/>
      <c r="GJX47" s="341"/>
      <c r="GJY47" s="341"/>
      <c r="GJZ47" s="341"/>
      <c r="GKA47" s="341"/>
      <c r="GKB47" s="341"/>
      <c r="GKC47" s="341"/>
      <c r="GKD47" s="341"/>
      <c r="GKE47" s="341"/>
      <c r="GKF47" s="341"/>
      <c r="GKG47" s="341"/>
      <c r="GKH47" s="341"/>
      <c r="GKI47" s="341"/>
      <c r="GKJ47" s="341"/>
      <c r="GKK47" s="341"/>
      <c r="GKL47" s="341"/>
      <c r="GKM47" s="341"/>
      <c r="GKN47" s="341"/>
      <c r="GKO47" s="341"/>
      <c r="GKP47" s="341"/>
      <c r="GKQ47" s="341"/>
      <c r="GKR47" s="341"/>
      <c r="GKS47" s="341"/>
      <c r="GKT47" s="341"/>
      <c r="GKU47" s="341"/>
      <c r="GKV47" s="341"/>
      <c r="GKW47" s="341"/>
      <c r="GKX47" s="341"/>
      <c r="GKY47" s="341"/>
      <c r="GKZ47" s="341"/>
      <c r="GLA47" s="341"/>
      <c r="GLB47" s="341"/>
      <c r="GLC47" s="341"/>
      <c r="GLD47" s="341"/>
      <c r="GLE47" s="341"/>
      <c r="GLF47" s="341"/>
      <c r="GLG47" s="341"/>
      <c r="GLH47" s="341"/>
      <c r="GLI47" s="341"/>
      <c r="GLJ47" s="341"/>
      <c r="GLK47" s="341"/>
      <c r="GLL47" s="341"/>
      <c r="GLM47" s="341"/>
      <c r="GLN47" s="341"/>
      <c r="GLO47" s="341"/>
      <c r="GLP47" s="341"/>
      <c r="GLQ47" s="341"/>
      <c r="GLR47" s="341"/>
      <c r="GLS47" s="341"/>
      <c r="GLT47" s="341"/>
      <c r="GLU47" s="341"/>
      <c r="GLV47" s="341"/>
      <c r="GLW47" s="341"/>
      <c r="GLX47" s="341"/>
      <c r="GLY47" s="341"/>
      <c r="GLZ47" s="341"/>
      <c r="GMA47" s="341"/>
      <c r="GMB47" s="341"/>
      <c r="GMC47" s="341"/>
      <c r="GMD47" s="341"/>
      <c r="GME47" s="341"/>
      <c r="GMF47" s="341"/>
      <c r="GMG47" s="341"/>
      <c r="GMH47" s="341"/>
      <c r="GMI47" s="341"/>
      <c r="GMJ47" s="341"/>
      <c r="GMK47" s="341"/>
      <c r="GML47" s="341"/>
      <c r="GMM47" s="341"/>
      <c r="GMN47" s="341"/>
      <c r="GMO47" s="341"/>
      <c r="GMP47" s="341"/>
      <c r="GMQ47" s="341"/>
      <c r="GMR47" s="341"/>
      <c r="GMS47" s="341"/>
      <c r="GMT47" s="341"/>
      <c r="GMU47" s="341"/>
      <c r="GMV47" s="341"/>
      <c r="GMW47" s="341"/>
      <c r="GMX47" s="341"/>
      <c r="GMY47" s="341"/>
      <c r="GMZ47" s="341"/>
      <c r="GNA47" s="341"/>
      <c r="GNB47" s="341"/>
      <c r="GNC47" s="341"/>
      <c r="GND47" s="341"/>
      <c r="GNE47" s="341"/>
      <c r="GNF47" s="341"/>
      <c r="GNG47" s="341"/>
      <c r="GNH47" s="341"/>
      <c r="GNI47" s="341"/>
      <c r="GNJ47" s="341"/>
      <c r="GNK47" s="341"/>
      <c r="GNL47" s="341"/>
      <c r="GNM47" s="341"/>
      <c r="GNN47" s="341"/>
      <c r="GNO47" s="341"/>
      <c r="GNP47" s="341"/>
      <c r="GNQ47" s="341"/>
      <c r="GNR47" s="341"/>
      <c r="GNS47" s="341"/>
      <c r="GNT47" s="341"/>
      <c r="GNU47" s="341"/>
      <c r="GNV47" s="341"/>
      <c r="GNW47" s="341"/>
      <c r="GNX47" s="341"/>
      <c r="GNY47" s="341"/>
      <c r="GNZ47" s="341"/>
      <c r="GOA47" s="341"/>
      <c r="GOB47" s="341"/>
      <c r="GOC47" s="341"/>
      <c r="GOD47" s="341"/>
      <c r="GOE47" s="341"/>
      <c r="GOF47" s="341"/>
      <c r="GOG47" s="341"/>
      <c r="GOH47" s="341"/>
      <c r="GOI47" s="341"/>
      <c r="GOJ47" s="341"/>
      <c r="GOK47" s="341"/>
      <c r="GOL47" s="341"/>
      <c r="GOM47" s="341"/>
      <c r="GON47" s="341"/>
      <c r="GOO47" s="341"/>
      <c r="GOP47" s="341"/>
      <c r="GOQ47" s="341"/>
      <c r="GOR47" s="341"/>
      <c r="GOS47" s="341"/>
      <c r="GOT47" s="341"/>
      <c r="GOU47" s="341"/>
      <c r="GOV47" s="341"/>
      <c r="GOW47" s="341"/>
      <c r="GOX47" s="341"/>
      <c r="GOY47" s="341"/>
      <c r="GOZ47" s="341"/>
      <c r="GPA47" s="341"/>
      <c r="GPB47" s="341"/>
      <c r="GPC47" s="341"/>
      <c r="GPD47" s="341"/>
      <c r="GPE47" s="341"/>
      <c r="GPF47" s="341"/>
      <c r="GPG47" s="341"/>
      <c r="GPH47" s="341"/>
      <c r="GPI47" s="341"/>
      <c r="GPJ47" s="341"/>
      <c r="GPK47" s="341"/>
      <c r="GPL47" s="341"/>
      <c r="GPM47" s="341"/>
      <c r="GPN47" s="341"/>
      <c r="GPO47" s="341"/>
      <c r="GPP47" s="341"/>
      <c r="GPQ47" s="341"/>
      <c r="GPR47" s="341"/>
      <c r="GPS47" s="341"/>
      <c r="GPT47" s="341"/>
      <c r="GPU47" s="341"/>
      <c r="GPV47" s="341"/>
      <c r="GPW47" s="341"/>
      <c r="GPX47" s="341"/>
      <c r="GPY47" s="341"/>
      <c r="GPZ47" s="341"/>
      <c r="GQA47" s="341"/>
      <c r="GQB47" s="341"/>
      <c r="GQC47" s="341"/>
      <c r="GQD47" s="341"/>
      <c r="GQE47" s="341"/>
      <c r="GQF47" s="341"/>
      <c r="GQG47" s="341"/>
      <c r="GQH47" s="341"/>
      <c r="GQI47" s="341"/>
      <c r="GQJ47" s="341"/>
      <c r="GQK47" s="341"/>
      <c r="GQL47" s="341"/>
      <c r="GQM47" s="341"/>
      <c r="GQN47" s="341"/>
      <c r="GQO47" s="341"/>
      <c r="GQP47" s="341"/>
      <c r="GQQ47" s="341"/>
      <c r="GQR47" s="341"/>
      <c r="GQS47" s="341"/>
      <c r="GQT47" s="341"/>
      <c r="GQU47" s="341"/>
      <c r="GQV47" s="341"/>
      <c r="GQW47" s="341"/>
      <c r="GQX47" s="341"/>
      <c r="GQY47" s="341"/>
      <c r="GQZ47" s="341"/>
      <c r="GRA47" s="341"/>
      <c r="GRB47" s="341"/>
      <c r="GRC47" s="341"/>
      <c r="GRD47" s="341"/>
      <c r="GRE47" s="341"/>
      <c r="GRF47" s="341"/>
      <c r="GRG47" s="341"/>
      <c r="GRH47" s="341"/>
      <c r="GRI47" s="341"/>
      <c r="GRJ47" s="341"/>
      <c r="GRK47" s="341"/>
      <c r="GRL47" s="341"/>
      <c r="GRM47" s="341"/>
      <c r="GRN47" s="341"/>
      <c r="GRO47" s="341"/>
      <c r="GRP47" s="341"/>
      <c r="GRQ47" s="341"/>
      <c r="GRR47" s="341"/>
      <c r="GRS47" s="341"/>
      <c r="GRT47" s="341"/>
      <c r="GRU47" s="341"/>
      <c r="GRV47" s="341"/>
      <c r="GRW47" s="341"/>
      <c r="GRX47" s="341"/>
      <c r="GRY47" s="341"/>
      <c r="GRZ47" s="341"/>
      <c r="GSA47" s="341"/>
      <c r="GSB47" s="341"/>
      <c r="GSC47" s="341"/>
      <c r="GSD47" s="341"/>
      <c r="GSE47" s="341"/>
      <c r="GSF47" s="341"/>
      <c r="GSG47" s="341"/>
      <c r="GSH47" s="341"/>
      <c r="GSI47" s="341"/>
      <c r="GSJ47" s="341"/>
      <c r="GSK47" s="341"/>
      <c r="GSL47" s="341"/>
      <c r="GSM47" s="341"/>
      <c r="GSN47" s="341"/>
      <c r="GSO47" s="341"/>
      <c r="GSP47" s="341"/>
      <c r="GSQ47" s="341"/>
      <c r="GSR47" s="341"/>
      <c r="GSS47" s="341"/>
      <c r="GST47" s="341"/>
      <c r="GSU47" s="341"/>
      <c r="GSV47" s="341"/>
      <c r="GSW47" s="341"/>
      <c r="GSX47" s="341"/>
      <c r="GSY47" s="341"/>
      <c r="GSZ47" s="341"/>
      <c r="GTA47" s="341"/>
      <c r="GTB47" s="341"/>
      <c r="GTC47" s="341"/>
      <c r="GTD47" s="341"/>
      <c r="GTE47" s="341"/>
      <c r="GTF47" s="341"/>
      <c r="GTG47" s="341"/>
      <c r="GTH47" s="341"/>
      <c r="GTI47" s="341"/>
      <c r="GTJ47" s="341"/>
      <c r="GTK47" s="341"/>
      <c r="GTL47" s="341"/>
      <c r="GTM47" s="341"/>
      <c r="GTN47" s="341"/>
      <c r="GTO47" s="341"/>
      <c r="GTP47" s="341"/>
      <c r="GTQ47" s="341"/>
      <c r="GTR47" s="341"/>
      <c r="GTS47" s="341"/>
      <c r="GTT47" s="341"/>
      <c r="GTU47" s="341"/>
      <c r="GTV47" s="341"/>
      <c r="GTW47" s="341"/>
      <c r="GTX47" s="341"/>
      <c r="GTY47" s="341"/>
      <c r="GTZ47" s="341"/>
      <c r="GUA47" s="341"/>
      <c r="GUB47" s="341"/>
      <c r="GUC47" s="341"/>
      <c r="GUD47" s="341"/>
      <c r="GUE47" s="341"/>
      <c r="GUF47" s="341"/>
      <c r="GUG47" s="341"/>
      <c r="GUH47" s="341"/>
      <c r="GUI47" s="341"/>
      <c r="GUJ47" s="341"/>
      <c r="GUK47" s="341"/>
      <c r="GUL47" s="341"/>
      <c r="GUM47" s="341"/>
      <c r="GUN47" s="341"/>
      <c r="GUO47" s="341"/>
      <c r="GUP47" s="341"/>
      <c r="GUQ47" s="341"/>
      <c r="GUR47" s="341"/>
      <c r="GUS47" s="341"/>
      <c r="GUT47" s="341"/>
      <c r="GUU47" s="341"/>
      <c r="GUV47" s="341"/>
      <c r="GUW47" s="341"/>
      <c r="GUX47" s="341"/>
      <c r="GUY47" s="341"/>
      <c r="GUZ47" s="341"/>
      <c r="GVA47" s="341"/>
      <c r="GVB47" s="341"/>
      <c r="GVC47" s="341"/>
      <c r="GVD47" s="341"/>
      <c r="GVE47" s="341"/>
      <c r="GVF47" s="341"/>
      <c r="GVG47" s="341"/>
      <c r="GVH47" s="341"/>
      <c r="GVI47" s="341"/>
      <c r="GVJ47" s="341"/>
      <c r="GVK47" s="341"/>
      <c r="GVL47" s="341"/>
      <c r="GVM47" s="341"/>
      <c r="GVN47" s="341"/>
      <c r="GVO47" s="341"/>
      <c r="GVP47" s="341"/>
      <c r="GVQ47" s="341"/>
      <c r="GVR47" s="341"/>
      <c r="GVS47" s="341"/>
      <c r="GVT47" s="341"/>
      <c r="GVU47" s="341"/>
      <c r="GVV47" s="341"/>
      <c r="GVW47" s="341"/>
      <c r="GVX47" s="341"/>
      <c r="GVY47" s="341"/>
      <c r="GVZ47" s="341"/>
      <c r="GWA47" s="341"/>
      <c r="GWB47" s="341"/>
      <c r="GWC47" s="341"/>
      <c r="GWD47" s="341"/>
      <c r="GWE47" s="341"/>
      <c r="GWF47" s="341"/>
      <c r="GWG47" s="341"/>
      <c r="GWH47" s="341"/>
      <c r="GWI47" s="341"/>
      <c r="GWJ47" s="341"/>
      <c r="GWK47" s="341"/>
      <c r="GWL47" s="341"/>
      <c r="GWM47" s="341"/>
      <c r="GWN47" s="341"/>
      <c r="GWO47" s="341"/>
      <c r="GWP47" s="341"/>
      <c r="GWQ47" s="341"/>
      <c r="GWR47" s="341"/>
      <c r="GWS47" s="341"/>
      <c r="GWT47" s="341"/>
      <c r="GWU47" s="341"/>
      <c r="GWV47" s="341"/>
      <c r="GWW47" s="341"/>
      <c r="GWX47" s="341"/>
      <c r="GWY47" s="341"/>
      <c r="GWZ47" s="341"/>
      <c r="GXA47" s="341"/>
      <c r="GXB47" s="341"/>
      <c r="GXC47" s="341"/>
      <c r="GXD47" s="341"/>
      <c r="GXE47" s="341"/>
      <c r="GXF47" s="341"/>
      <c r="GXG47" s="341"/>
      <c r="GXH47" s="341"/>
      <c r="GXI47" s="341"/>
      <c r="GXJ47" s="341"/>
      <c r="GXK47" s="341"/>
      <c r="GXL47" s="341"/>
      <c r="GXM47" s="341"/>
      <c r="GXN47" s="341"/>
      <c r="GXO47" s="341"/>
      <c r="GXP47" s="341"/>
      <c r="GXQ47" s="341"/>
      <c r="GXR47" s="341"/>
      <c r="GXS47" s="341"/>
      <c r="GXT47" s="341"/>
      <c r="GXU47" s="341"/>
      <c r="GXV47" s="341"/>
      <c r="GXW47" s="341"/>
      <c r="GXX47" s="341"/>
      <c r="GXY47" s="341"/>
      <c r="GXZ47" s="341"/>
      <c r="GYA47" s="341"/>
      <c r="GYB47" s="341"/>
      <c r="GYC47" s="341"/>
      <c r="GYD47" s="341"/>
      <c r="GYE47" s="341"/>
      <c r="GYF47" s="341"/>
      <c r="GYG47" s="341"/>
      <c r="GYH47" s="341"/>
      <c r="GYI47" s="341"/>
      <c r="GYJ47" s="341"/>
      <c r="GYK47" s="341"/>
      <c r="GYL47" s="341"/>
      <c r="GYM47" s="341"/>
      <c r="GYN47" s="341"/>
      <c r="GYO47" s="341"/>
      <c r="GYP47" s="341"/>
      <c r="GYQ47" s="341"/>
      <c r="GYR47" s="341"/>
      <c r="GYS47" s="341"/>
      <c r="GYT47" s="341"/>
      <c r="GYU47" s="341"/>
      <c r="GYV47" s="341"/>
      <c r="GYW47" s="341"/>
      <c r="GYX47" s="341"/>
      <c r="GYY47" s="341"/>
      <c r="GYZ47" s="341"/>
      <c r="GZA47" s="341"/>
      <c r="GZB47" s="341"/>
      <c r="GZC47" s="341"/>
      <c r="GZD47" s="341"/>
      <c r="GZE47" s="341"/>
      <c r="GZF47" s="341"/>
      <c r="GZG47" s="341"/>
      <c r="GZH47" s="341"/>
      <c r="GZI47" s="341"/>
      <c r="GZJ47" s="341"/>
      <c r="GZK47" s="341"/>
      <c r="GZL47" s="341"/>
      <c r="GZM47" s="341"/>
      <c r="GZN47" s="341"/>
      <c r="GZO47" s="341"/>
      <c r="GZP47" s="341"/>
      <c r="GZQ47" s="341"/>
      <c r="GZR47" s="341"/>
      <c r="GZS47" s="341"/>
      <c r="GZT47" s="341"/>
      <c r="GZU47" s="341"/>
      <c r="GZV47" s="341"/>
      <c r="GZW47" s="341"/>
      <c r="GZX47" s="341"/>
      <c r="GZY47" s="341"/>
      <c r="GZZ47" s="341"/>
      <c r="HAA47" s="341"/>
      <c r="HAB47" s="341"/>
      <c r="HAC47" s="341"/>
      <c r="HAD47" s="341"/>
      <c r="HAE47" s="341"/>
      <c r="HAF47" s="341"/>
      <c r="HAG47" s="341"/>
      <c r="HAH47" s="341"/>
      <c r="HAI47" s="341"/>
      <c r="HAJ47" s="341"/>
      <c r="HAK47" s="341"/>
      <c r="HAL47" s="341"/>
      <c r="HAM47" s="341"/>
      <c r="HAN47" s="341"/>
      <c r="HAO47" s="341"/>
      <c r="HAP47" s="341"/>
      <c r="HAQ47" s="341"/>
      <c r="HAR47" s="341"/>
      <c r="HAS47" s="341"/>
      <c r="HAT47" s="341"/>
      <c r="HAU47" s="341"/>
      <c r="HAV47" s="341"/>
      <c r="HAW47" s="341"/>
      <c r="HAX47" s="341"/>
      <c r="HAY47" s="341"/>
      <c r="HAZ47" s="341"/>
      <c r="HBA47" s="341"/>
      <c r="HBB47" s="341"/>
      <c r="HBC47" s="341"/>
      <c r="HBD47" s="341"/>
      <c r="HBE47" s="341"/>
      <c r="HBF47" s="341"/>
      <c r="HBG47" s="341"/>
      <c r="HBH47" s="341"/>
      <c r="HBI47" s="341"/>
      <c r="HBJ47" s="341"/>
      <c r="HBK47" s="341"/>
      <c r="HBL47" s="341"/>
      <c r="HBM47" s="341"/>
      <c r="HBN47" s="341"/>
      <c r="HBO47" s="341"/>
      <c r="HBP47" s="341"/>
      <c r="HBQ47" s="341"/>
      <c r="HBR47" s="341"/>
      <c r="HBS47" s="341"/>
      <c r="HBT47" s="341"/>
      <c r="HBU47" s="341"/>
      <c r="HBV47" s="341"/>
      <c r="HBW47" s="341"/>
      <c r="HBX47" s="341"/>
      <c r="HBY47" s="341"/>
      <c r="HBZ47" s="341"/>
      <c r="HCA47" s="341"/>
      <c r="HCB47" s="341"/>
      <c r="HCC47" s="341"/>
      <c r="HCD47" s="341"/>
      <c r="HCE47" s="341"/>
      <c r="HCF47" s="341"/>
      <c r="HCG47" s="341"/>
      <c r="HCH47" s="341"/>
      <c r="HCI47" s="341"/>
      <c r="HCJ47" s="341"/>
      <c r="HCK47" s="341"/>
      <c r="HCL47" s="341"/>
      <c r="HCM47" s="341"/>
      <c r="HCN47" s="341"/>
      <c r="HCO47" s="341"/>
      <c r="HCP47" s="341"/>
      <c r="HCQ47" s="341"/>
      <c r="HCR47" s="341"/>
      <c r="HCS47" s="341"/>
      <c r="HCT47" s="341"/>
      <c r="HCU47" s="341"/>
      <c r="HCV47" s="341"/>
      <c r="HCW47" s="341"/>
      <c r="HCX47" s="341"/>
      <c r="HCY47" s="341"/>
      <c r="HCZ47" s="341"/>
      <c r="HDA47" s="341"/>
      <c r="HDB47" s="341"/>
      <c r="HDC47" s="341"/>
      <c r="HDD47" s="341"/>
      <c r="HDE47" s="341"/>
      <c r="HDF47" s="341"/>
      <c r="HDG47" s="341"/>
      <c r="HDH47" s="341"/>
      <c r="HDI47" s="341"/>
      <c r="HDJ47" s="341"/>
      <c r="HDK47" s="341"/>
      <c r="HDL47" s="341"/>
      <c r="HDM47" s="341"/>
      <c r="HDN47" s="341"/>
      <c r="HDO47" s="341"/>
      <c r="HDP47" s="341"/>
      <c r="HDQ47" s="341"/>
      <c r="HDR47" s="341"/>
      <c r="HDS47" s="341"/>
      <c r="HDT47" s="341"/>
      <c r="HDU47" s="341"/>
      <c r="HDV47" s="341"/>
      <c r="HDW47" s="341"/>
      <c r="HDX47" s="341"/>
      <c r="HDY47" s="341"/>
      <c r="HDZ47" s="341"/>
      <c r="HEA47" s="341"/>
      <c r="HEB47" s="341"/>
      <c r="HEC47" s="341"/>
      <c r="HED47" s="341"/>
      <c r="HEE47" s="341"/>
      <c r="HEF47" s="341"/>
      <c r="HEG47" s="341"/>
      <c r="HEH47" s="341"/>
      <c r="HEI47" s="341"/>
      <c r="HEJ47" s="341"/>
      <c r="HEK47" s="341"/>
      <c r="HEL47" s="341"/>
      <c r="HEM47" s="341"/>
      <c r="HEN47" s="341"/>
      <c r="HEO47" s="341"/>
      <c r="HEP47" s="341"/>
      <c r="HEQ47" s="341"/>
      <c r="HER47" s="341"/>
      <c r="HES47" s="341"/>
      <c r="HET47" s="341"/>
      <c r="HEU47" s="341"/>
      <c r="HEV47" s="341"/>
      <c r="HEW47" s="341"/>
      <c r="HEX47" s="341"/>
      <c r="HEY47" s="341"/>
      <c r="HEZ47" s="341"/>
      <c r="HFA47" s="341"/>
      <c r="HFB47" s="341"/>
      <c r="HFC47" s="341"/>
      <c r="HFD47" s="341"/>
      <c r="HFE47" s="341"/>
      <c r="HFF47" s="341"/>
      <c r="HFG47" s="341"/>
      <c r="HFH47" s="341"/>
      <c r="HFI47" s="341"/>
      <c r="HFJ47" s="341"/>
      <c r="HFK47" s="341"/>
      <c r="HFL47" s="341"/>
      <c r="HFM47" s="341"/>
      <c r="HFN47" s="341"/>
      <c r="HFO47" s="341"/>
      <c r="HFP47" s="341"/>
      <c r="HFQ47" s="341"/>
      <c r="HFR47" s="341"/>
      <c r="HFS47" s="341"/>
      <c r="HFT47" s="341"/>
      <c r="HFU47" s="341"/>
      <c r="HFV47" s="341"/>
      <c r="HFW47" s="341"/>
      <c r="HFX47" s="341"/>
      <c r="HFY47" s="341"/>
      <c r="HFZ47" s="341"/>
      <c r="HGA47" s="341"/>
      <c r="HGB47" s="341"/>
      <c r="HGC47" s="341"/>
      <c r="HGD47" s="341"/>
      <c r="HGE47" s="341"/>
      <c r="HGF47" s="341"/>
      <c r="HGG47" s="341"/>
      <c r="HGH47" s="341"/>
      <c r="HGI47" s="341"/>
      <c r="HGJ47" s="341"/>
      <c r="HGK47" s="341"/>
      <c r="HGL47" s="341"/>
      <c r="HGM47" s="341"/>
      <c r="HGN47" s="341"/>
      <c r="HGO47" s="341"/>
      <c r="HGP47" s="341"/>
      <c r="HGQ47" s="341"/>
      <c r="HGR47" s="341"/>
      <c r="HGS47" s="341"/>
      <c r="HGT47" s="341"/>
      <c r="HGU47" s="341"/>
      <c r="HGV47" s="341"/>
      <c r="HGW47" s="341"/>
      <c r="HGX47" s="341"/>
      <c r="HGY47" s="341"/>
      <c r="HGZ47" s="341"/>
      <c r="HHA47" s="341"/>
      <c r="HHB47" s="341"/>
      <c r="HHC47" s="341"/>
      <c r="HHD47" s="341"/>
      <c r="HHE47" s="341"/>
      <c r="HHF47" s="341"/>
      <c r="HHG47" s="341"/>
      <c r="HHH47" s="341"/>
      <c r="HHI47" s="341"/>
      <c r="HHJ47" s="341"/>
      <c r="HHK47" s="341"/>
      <c r="HHL47" s="341"/>
      <c r="HHM47" s="341"/>
      <c r="HHN47" s="341"/>
      <c r="HHO47" s="341"/>
      <c r="HHP47" s="341"/>
      <c r="HHQ47" s="341"/>
      <c r="HHR47" s="341"/>
      <c r="HHS47" s="341"/>
      <c r="HHT47" s="341"/>
      <c r="HHU47" s="341"/>
      <c r="HHV47" s="341"/>
      <c r="HHW47" s="341"/>
      <c r="HHX47" s="341"/>
      <c r="HHY47" s="341"/>
      <c r="HHZ47" s="341"/>
      <c r="HIA47" s="341"/>
      <c r="HIB47" s="341"/>
      <c r="HIC47" s="341"/>
      <c r="HID47" s="341"/>
      <c r="HIE47" s="341"/>
      <c r="HIF47" s="341"/>
      <c r="HIG47" s="341"/>
      <c r="HIH47" s="341"/>
      <c r="HII47" s="341"/>
      <c r="HIJ47" s="341"/>
      <c r="HIK47" s="341"/>
      <c r="HIL47" s="341"/>
      <c r="HIM47" s="341"/>
      <c r="HIN47" s="341"/>
      <c r="HIO47" s="341"/>
      <c r="HIP47" s="341"/>
      <c r="HIQ47" s="341"/>
      <c r="HIR47" s="341"/>
      <c r="HIS47" s="341"/>
      <c r="HIT47" s="341"/>
      <c r="HIU47" s="341"/>
      <c r="HIV47" s="341"/>
      <c r="HIW47" s="341"/>
      <c r="HIX47" s="341"/>
      <c r="HIY47" s="341"/>
      <c r="HIZ47" s="341"/>
      <c r="HJA47" s="341"/>
      <c r="HJB47" s="341"/>
      <c r="HJC47" s="341"/>
      <c r="HJD47" s="341"/>
      <c r="HJE47" s="341"/>
      <c r="HJF47" s="341"/>
      <c r="HJG47" s="341"/>
      <c r="HJH47" s="341"/>
      <c r="HJI47" s="341"/>
      <c r="HJJ47" s="341"/>
      <c r="HJK47" s="341"/>
      <c r="HJL47" s="341"/>
      <c r="HJM47" s="341"/>
      <c r="HJN47" s="341"/>
      <c r="HJO47" s="341"/>
      <c r="HJP47" s="341"/>
      <c r="HJQ47" s="341"/>
      <c r="HJR47" s="341"/>
      <c r="HJS47" s="341"/>
      <c r="HJT47" s="341"/>
      <c r="HJU47" s="341"/>
      <c r="HJV47" s="341"/>
      <c r="HJW47" s="341"/>
      <c r="HJX47" s="341"/>
      <c r="HJY47" s="341"/>
      <c r="HJZ47" s="341"/>
      <c r="HKA47" s="341"/>
      <c r="HKB47" s="341"/>
      <c r="HKC47" s="341"/>
      <c r="HKD47" s="341"/>
      <c r="HKE47" s="341"/>
      <c r="HKF47" s="341"/>
      <c r="HKG47" s="341"/>
      <c r="HKH47" s="341"/>
      <c r="HKI47" s="341"/>
      <c r="HKJ47" s="341"/>
      <c r="HKK47" s="341"/>
      <c r="HKL47" s="341"/>
      <c r="HKM47" s="341"/>
      <c r="HKN47" s="341"/>
      <c r="HKO47" s="341"/>
      <c r="HKP47" s="341"/>
      <c r="HKQ47" s="341"/>
      <c r="HKR47" s="341"/>
      <c r="HKS47" s="341"/>
      <c r="HKT47" s="341"/>
      <c r="HKU47" s="341"/>
      <c r="HKV47" s="341"/>
      <c r="HKW47" s="341"/>
      <c r="HKX47" s="341"/>
      <c r="HKY47" s="341"/>
      <c r="HKZ47" s="341"/>
      <c r="HLA47" s="341"/>
      <c r="HLB47" s="341"/>
      <c r="HLC47" s="341"/>
      <c r="HLD47" s="341"/>
      <c r="HLE47" s="341"/>
      <c r="HLF47" s="341"/>
      <c r="HLG47" s="341"/>
      <c r="HLH47" s="341"/>
      <c r="HLI47" s="341"/>
      <c r="HLJ47" s="341"/>
      <c r="HLK47" s="341"/>
      <c r="HLL47" s="341"/>
      <c r="HLM47" s="341"/>
      <c r="HLN47" s="341"/>
      <c r="HLO47" s="341"/>
      <c r="HLP47" s="341"/>
      <c r="HLQ47" s="341"/>
      <c r="HLR47" s="341"/>
      <c r="HLS47" s="341"/>
      <c r="HLT47" s="341"/>
      <c r="HLU47" s="341"/>
      <c r="HLV47" s="341"/>
      <c r="HLW47" s="341"/>
      <c r="HLX47" s="341"/>
      <c r="HLY47" s="341"/>
      <c r="HLZ47" s="341"/>
      <c r="HMA47" s="341"/>
      <c r="HMB47" s="341"/>
      <c r="HMC47" s="341"/>
      <c r="HMD47" s="341"/>
      <c r="HME47" s="341"/>
      <c r="HMF47" s="341"/>
      <c r="HMG47" s="341"/>
      <c r="HMH47" s="341"/>
      <c r="HMI47" s="341"/>
      <c r="HMJ47" s="341"/>
      <c r="HMK47" s="341"/>
      <c r="HML47" s="341"/>
      <c r="HMM47" s="341"/>
      <c r="HMN47" s="341"/>
      <c r="HMO47" s="341"/>
      <c r="HMP47" s="341"/>
      <c r="HMQ47" s="341"/>
      <c r="HMR47" s="341"/>
      <c r="HMS47" s="341"/>
      <c r="HMT47" s="341"/>
      <c r="HMU47" s="341"/>
      <c r="HMV47" s="341"/>
      <c r="HMW47" s="341"/>
      <c r="HMX47" s="341"/>
      <c r="HMY47" s="341"/>
      <c r="HMZ47" s="341"/>
      <c r="HNA47" s="341"/>
      <c r="HNB47" s="341"/>
      <c r="HNC47" s="341"/>
      <c r="HND47" s="341"/>
      <c r="HNE47" s="341"/>
      <c r="HNF47" s="341"/>
      <c r="HNG47" s="341"/>
      <c r="HNH47" s="341"/>
      <c r="HNI47" s="341"/>
      <c r="HNJ47" s="341"/>
      <c r="HNK47" s="341"/>
      <c r="HNL47" s="341"/>
      <c r="HNM47" s="341"/>
      <c r="HNN47" s="341"/>
      <c r="HNO47" s="341"/>
      <c r="HNP47" s="341"/>
      <c r="HNQ47" s="341"/>
      <c r="HNR47" s="341"/>
      <c r="HNS47" s="341"/>
      <c r="HNT47" s="341"/>
      <c r="HNU47" s="341"/>
      <c r="HNV47" s="341"/>
      <c r="HNW47" s="341"/>
      <c r="HNX47" s="341"/>
      <c r="HNY47" s="341"/>
      <c r="HNZ47" s="341"/>
      <c r="HOA47" s="341"/>
      <c r="HOB47" s="341"/>
      <c r="HOC47" s="341"/>
      <c r="HOD47" s="341"/>
      <c r="HOE47" s="341"/>
      <c r="HOF47" s="341"/>
      <c r="HOG47" s="341"/>
      <c r="HOH47" s="341"/>
      <c r="HOI47" s="341"/>
      <c r="HOJ47" s="341"/>
      <c r="HOK47" s="341"/>
      <c r="HOL47" s="341"/>
      <c r="HOM47" s="341"/>
      <c r="HON47" s="341"/>
      <c r="HOO47" s="341"/>
      <c r="HOP47" s="341"/>
      <c r="HOQ47" s="341"/>
      <c r="HOR47" s="341"/>
      <c r="HOS47" s="341"/>
      <c r="HOT47" s="341"/>
      <c r="HOU47" s="341"/>
      <c r="HOV47" s="341"/>
      <c r="HOW47" s="341"/>
      <c r="HOX47" s="341"/>
      <c r="HOY47" s="341"/>
      <c r="HOZ47" s="341"/>
      <c r="HPA47" s="341"/>
      <c r="HPB47" s="341"/>
      <c r="HPC47" s="341"/>
      <c r="HPD47" s="341"/>
      <c r="HPE47" s="341"/>
      <c r="HPF47" s="341"/>
      <c r="HPG47" s="341"/>
      <c r="HPH47" s="341"/>
      <c r="HPI47" s="341"/>
      <c r="HPJ47" s="341"/>
      <c r="HPK47" s="341"/>
      <c r="HPL47" s="341"/>
      <c r="HPM47" s="341"/>
      <c r="HPN47" s="341"/>
      <c r="HPO47" s="341"/>
      <c r="HPP47" s="341"/>
      <c r="HPQ47" s="341"/>
      <c r="HPR47" s="341"/>
      <c r="HPS47" s="341"/>
      <c r="HPT47" s="341"/>
      <c r="HPU47" s="341"/>
      <c r="HPV47" s="341"/>
      <c r="HPW47" s="341"/>
      <c r="HPX47" s="341"/>
      <c r="HPY47" s="341"/>
      <c r="HPZ47" s="341"/>
      <c r="HQA47" s="341"/>
      <c r="HQB47" s="341"/>
      <c r="HQC47" s="341"/>
      <c r="HQD47" s="341"/>
      <c r="HQE47" s="341"/>
      <c r="HQF47" s="341"/>
      <c r="HQG47" s="341"/>
      <c r="HQH47" s="341"/>
      <c r="HQI47" s="341"/>
      <c r="HQJ47" s="341"/>
      <c r="HQK47" s="341"/>
      <c r="HQL47" s="341"/>
      <c r="HQM47" s="341"/>
      <c r="HQN47" s="341"/>
      <c r="HQO47" s="341"/>
      <c r="HQP47" s="341"/>
      <c r="HQQ47" s="341"/>
      <c r="HQR47" s="341"/>
      <c r="HQS47" s="341"/>
      <c r="HQT47" s="341"/>
      <c r="HQU47" s="341"/>
      <c r="HQV47" s="341"/>
      <c r="HQW47" s="341"/>
      <c r="HQX47" s="341"/>
      <c r="HQY47" s="341"/>
      <c r="HQZ47" s="341"/>
      <c r="HRA47" s="341"/>
      <c r="HRB47" s="341"/>
      <c r="HRC47" s="341"/>
      <c r="HRD47" s="341"/>
      <c r="HRE47" s="341"/>
      <c r="HRF47" s="341"/>
      <c r="HRG47" s="341"/>
      <c r="HRH47" s="341"/>
      <c r="HRI47" s="341"/>
      <c r="HRJ47" s="341"/>
      <c r="HRK47" s="341"/>
      <c r="HRL47" s="341"/>
      <c r="HRM47" s="341"/>
      <c r="HRN47" s="341"/>
      <c r="HRO47" s="341"/>
      <c r="HRP47" s="341"/>
      <c r="HRQ47" s="341"/>
      <c r="HRR47" s="341"/>
      <c r="HRS47" s="341"/>
      <c r="HRT47" s="341"/>
      <c r="HRU47" s="341"/>
      <c r="HRV47" s="341"/>
      <c r="HRW47" s="341"/>
      <c r="HRX47" s="341"/>
      <c r="HRY47" s="341"/>
      <c r="HRZ47" s="341"/>
      <c r="HSA47" s="341"/>
      <c r="HSB47" s="341"/>
      <c r="HSC47" s="341"/>
      <c r="HSD47" s="341"/>
      <c r="HSE47" s="341"/>
      <c r="HSF47" s="341"/>
      <c r="HSG47" s="341"/>
      <c r="HSH47" s="341"/>
      <c r="HSI47" s="341"/>
      <c r="HSJ47" s="341"/>
      <c r="HSK47" s="341"/>
      <c r="HSL47" s="341"/>
      <c r="HSM47" s="341"/>
      <c r="HSN47" s="341"/>
      <c r="HSO47" s="341"/>
      <c r="HSP47" s="341"/>
      <c r="HSQ47" s="341"/>
      <c r="HSR47" s="341"/>
      <c r="HSS47" s="341"/>
      <c r="HST47" s="341"/>
      <c r="HSU47" s="341"/>
      <c r="HSV47" s="341"/>
      <c r="HSW47" s="341"/>
      <c r="HSX47" s="341"/>
      <c r="HSY47" s="341"/>
      <c r="HSZ47" s="341"/>
      <c r="HTA47" s="341"/>
      <c r="HTB47" s="341"/>
      <c r="HTC47" s="341"/>
      <c r="HTD47" s="341"/>
      <c r="HTE47" s="341"/>
      <c r="HTF47" s="341"/>
      <c r="HTG47" s="341"/>
      <c r="HTH47" s="341"/>
      <c r="HTI47" s="341"/>
      <c r="HTJ47" s="341"/>
      <c r="HTK47" s="341"/>
      <c r="HTL47" s="341"/>
      <c r="HTM47" s="341"/>
      <c r="HTN47" s="341"/>
      <c r="HTO47" s="341"/>
      <c r="HTP47" s="341"/>
      <c r="HTQ47" s="341"/>
      <c r="HTR47" s="341"/>
      <c r="HTS47" s="341"/>
      <c r="HTT47" s="341"/>
      <c r="HTU47" s="341"/>
      <c r="HTV47" s="341"/>
      <c r="HTW47" s="341"/>
      <c r="HTX47" s="341"/>
      <c r="HTY47" s="341"/>
      <c r="HTZ47" s="341"/>
      <c r="HUA47" s="341"/>
      <c r="HUB47" s="341"/>
      <c r="HUC47" s="341"/>
      <c r="HUD47" s="341"/>
      <c r="HUE47" s="341"/>
      <c r="HUF47" s="341"/>
      <c r="HUG47" s="341"/>
      <c r="HUH47" s="341"/>
      <c r="HUI47" s="341"/>
      <c r="HUJ47" s="341"/>
      <c r="HUK47" s="341"/>
      <c r="HUL47" s="341"/>
      <c r="HUM47" s="341"/>
      <c r="HUN47" s="341"/>
      <c r="HUO47" s="341"/>
      <c r="HUP47" s="341"/>
      <c r="HUQ47" s="341"/>
      <c r="HUR47" s="341"/>
      <c r="HUS47" s="341"/>
      <c r="HUT47" s="341"/>
      <c r="HUU47" s="341"/>
      <c r="HUV47" s="341"/>
      <c r="HUW47" s="341"/>
      <c r="HUX47" s="341"/>
      <c r="HUY47" s="341"/>
      <c r="HUZ47" s="341"/>
      <c r="HVA47" s="341"/>
      <c r="HVB47" s="341"/>
      <c r="HVC47" s="341"/>
      <c r="HVD47" s="341"/>
      <c r="HVE47" s="341"/>
      <c r="HVF47" s="341"/>
      <c r="HVG47" s="341"/>
      <c r="HVH47" s="341"/>
      <c r="HVI47" s="341"/>
      <c r="HVJ47" s="341"/>
      <c r="HVK47" s="341"/>
      <c r="HVL47" s="341"/>
      <c r="HVM47" s="341"/>
      <c r="HVN47" s="341"/>
      <c r="HVO47" s="341"/>
      <c r="HVP47" s="341"/>
      <c r="HVQ47" s="341"/>
      <c r="HVR47" s="341"/>
      <c r="HVS47" s="341"/>
      <c r="HVT47" s="341"/>
      <c r="HVU47" s="341"/>
      <c r="HVV47" s="341"/>
      <c r="HVW47" s="341"/>
      <c r="HVX47" s="341"/>
      <c r="HVY47" s="341"/>
      <c r="HVZ47" s="341"/>
      <c r="HWA47" s="341"/>
      <c r="HWB47" s="341"/>
      <c r="HWC47" s="341"/>
      <c r="HWD47" s="341"/>
      <c r="HWE47" s="341"/>
      <c r="HWF47" s="341"/>
      <c r="HWG47" s="341"/>
      <c r="HWH47" s="341"/>
      <c r="HWI47" s="341"/>
      <c r="HWJ47" s="341"/>
      <c r="HWK47" s="341"/>
      <c r="HWL47" s="341"/>
      <c r="HWM47" s="341"/>
      <c r="HWN47" s="341"/>
      <c r="HWO47" s="341"/>
      <c r="HWP47" s="341"/>
      <c r="HWQ47" s="341"/>
      <c r="HWR47" s="341"/>
      <c r="HWS47" s="341"/>
      <c r="HWT47" s="341"/>
      <c r="HWU47" s="341"/>
      <c r="HWV47" s="341"/>
      <c r="HWW47" s="341"/>
      <c r="HWX47" s="341"/>
      <c r="HWY47" s="341"/>
      <c r="HWZ47" s="341"/>
      <c r="HXA47" s="341"/>
      <c r="HXB47" s="341"/>
      <c r="HXC47" s="341"/>
      <c r="HXD47" s="341"/>
      <c r="HXE47" s="341"/>
      <c r="HXF47" s="341"/>
      <c r="HXG47" s="341"/>
      <c r="HXH47" s="341"/>
      <c r="HXI47" s="341"/>
      <c r="HXJ47" s="341"/>
      <c r="HXK47" s="341"/>
      <c r="HXL47" s="341"/>
      <c r="HXM47" s="341"/>
      <c r="HXN47" s="341"/>
      <c r="HXO47" s="341"/>
      <c r="HXP47" s="341"/>
      <c r="HXQ47" s="341"/>
      <c r="HXR47" s="341"/>
      <c r="HXS47" s="341"/>
      <c r="HXT47" s="341"/>
      <c r="HXU47" s="341"/>
      <c r="HXV47" s="341"/>
      <c r="HXW47" s="341"/>
      <c r="HXX47" s="341"/>
      <c r="HXY47" s="341"/>
      <c r="HXZ47" s="341"/>
      <c r="HYA47" s="341"/>
      <c r="HYB47" s="341"/>
      <c r="HYC47" s="341"/>
      <c r="HYD47" s="341"/>
      <c r="HYE47" s="341"/>
      <c r="HYF47" s="341"/>
      <c r="HYG47" s="341"/>
      <c r="HYH47" s="341"/>
      <c r="HYI47" s="341"/>
      <c r="HYJ47" s="341"/>
      <c r="HYK47" s="341"/>
      <c r="HYL47" s="341"/>
      <c r="HYM47" s="341"/>
      <c r="HYN47" s="341"/>
      <c r="HYO47" s="341"/>
      <c r="HYP47" s="341"/>
      <c r="HYQ47" s="341"/>
      <c r="HYR47" s="341"/>
      <c r="HYS47" s="341"/>
      <c r="HYT47" s="341"/>
      <c r="HYU47" s="341"/>
      <c r="HYV47" s="341"/>
      <c r="HYW47" s="341"/>
      <c r="HYX47" s="341"/>
      <c r="HYY47" s="341"/>
      <c r="HYZ47" s="341"/>
      <c r="HZA47" s="341"/>
      <c r="HZB47" s="341"/>
      <c r="HZC47" s="341"/>
      <c r="HZD47" s="341"/>
      <c r="HZE47" s="341"/>
      <c r="HZF47" s="341"/>
      <c r="HZG47" s="341"/>
      <c r="HZH47" s="341"/>
      <c r="HZI47" s="341"/>
      <c r="HZJ47" s="341"/>
      <c r="HZK47" s="341"/>
      <c r="HZL47" s="341"/>
      <c r="HZM47" s="341"/>
      <c r="HZN47" s="341"/>
      <c r="HZO47" s="341"/>
      <c r="HZP47" s="341"/>
      <c r="HZQ47" s="341"/>
      <c r="HZR47" s="341"/>
      <c r="HZS47" s="341"/>
      <c r="HZT47" s="341"/>
      <c r="HZU47" s="341"/>
      <c r="HZV47" s="341"/>
      <c r="HZW47" s="341"/>
      <c r="HZX47" s="341"/>
      <c r="HZY47" s="341"/>
      <c r="HZZ47" s="341"/>
      <c r="IAA47" s="341"/>
      <c r="IAB47" s="341"/>
      <c r="IAC47" s="341"/>
      <c r="IAD47" s="341"/>
      <c r="IAE47" s="341"/>
      <c r="IAF47" s="341"/>
      <c r="IAG47" s="341"/>
      <c r="IAH47" s="341"/>
      <c r="IAI47" s="341"/>
      <c r="IAJ47" s="341"/>
      <c r="IAK47" s="341"/>
      <c r="IAL47" s="341"/>
      <c r="IAM47" s="341"/>
      <c r="IAN47" s="341"/>
      <c r="IAO47" s="341"/>
      <c r="IAP47" s="341"/>
      <c r="IAQ47" s="341"/>
      <c r="IAR47" s="341"/>
      <c r="IAS47" s="341"/>
      <c r="IAT47" s="341"/>
      <c r="IAU47" s="341"/>
      <c r="IAV47" s="341"/>
      <c r="IAW47" s="341"/>
      <c r="IAX47" s="341"/>
      <c r="IAY47" s="341"/>
      <c r="IAZ47" s="341"/>
      <c r="IBA47" s="341"/>
      <c r="IBB47" s="341"/>
      <c r="IBC47" s="341"/>
      <c r="IBD47" s="341"/>
      <c r="IBE47" s="341"/>
      <c r="IBF47" s="341"/>
      <c r="IBG47" s="341"/>
      <c r="IBH47" s="341"/>
      <c r="IBI47" s="341"/>
      <c r="IBJ47" s="341"/>
      <c r="IBK47" s="341"/>
      <c r="IBL47" s="341"/>
      <c r="IBM47" s="341"/>
      <c r="IBN47" s="341"/>
      <c r="IBO47" s="341"/>
      <c r="IBP47" s="341"/>
      <c r="IBQ47" s="341"/>
      <c r="IBR47" s="341"/>
      <c r="IBS47" s="341"/>
      <c r="IBT47" s="341"/>
      <c r="IBU47" s="341"/>
      <c r="IBV47" s="341"/>
      <c r="IBW47" s="341"/>
      <c r="IBX47" s="341"/>
      <c r="IBY47" s="341"/>
      <c r="IBZ47" s="341"/>
      <c r="ICA47" s="341"/>
      <c r="ICB47" s="341"/>
      <c r="ICC47" s="341"/>
      <c r="ICD47" s="341"/>
      <c r="ICE47" s="341"/>
      <c r="ICF47" s="341"/>
      <c r="ICG47" s="341"/>
      <c r="ICH47" s="341"/>
      <c r="ICI47" s="341"/>
      <c r="ICJ47" s="341"/>
      <c r="ICK47" s="341"/>
      <c r="ICL47" s="341"/>
      <c r="ICM47" s="341"/>
      <c r="ICN47" s="341"/>
      <c r="ICO47" s="341"/>
      <c r="ICP47" s="341"/>
      <c r="ICQ47" s="341"/>
      <c r="ICR47" s="341"/>
      <c r="ICS47" s="341"/>
      <c r="ICT47" s="341"/>
      <c r="ICU47" s="341"/>
      <c r="ICV47" s="341"/>
      <c r="ICW47" s="341"/>
      <c r="ICX47" s="341"/>
      <c r="ICY47" s="341"/>
      <c r="ICZ47" s="341"/>
      <c r="IDA47" s="341"/>
      <c r="IDB47" s="341"/>
      <c r="IDC47" s="341"/>
      <c r="IDD47" s="341"/>
      <c r="IDE47" s="341"/>
      <c r="IDF47" s="341"/>
      <c r="IDG47" s="341"/>
      <c r="IDH47" s="341"/>
      <c r="IDI47" s="341"/>
      <c r="IDJ47" s="341"/>
      <c r="IDK47" s="341"/>
      <c r="IDL47" s="341"/>
      <c r="IDM47" s="341"/>
      <c r="IDN47" s="341"/>
      <c r="IDO47" s="341"/>
      <c r="IDP47" s="341"/>
      <c r="IDQ47" s="341"/>
      <c r="IDR47" s="341"/>
      <c r="IDS47" s="341"/>
      <c r="IDT47" s="341"/>
      <c r="IDU47" s="341"/>
      <c r="IDV47" s="341"/>
      <c r="IDW47" s="341"/>
      <c r="IDX47" s="341"/>
      <c r="IDY47" s="341"/>
      <c r="IDZ47" s="341"/>
      <c r="IEA47" s="341"/>
      <c r="IEB47" s="341"/>
      <c r="IEC47" s="341"/>
      <c r="IED47" s="341"/>
      <c r="IEE47" s="341"/>
      <c r="IEF47" s="341"/>
      <c r="IEG47" s="341"/>
      <c r="IEH47" s="341"/>
      <c r="IEI47" s="341"/>
      <c r="IEJ47" s="341"/>
      <c r="IEK47" s="341"/>
      <c r="IEL47" s="341"/>
      <c r="IEM47" s="341"/>
      <c r="IEN47" s="341"/>
      <c r="IEO47" s="341"/>
      <c r="IEP47" s="341"/>
      <c r="IEQ47" s="341"/>
      <c r="IER47" s="341"/>
      <c r="IES47" s="341"/>
      <c r="IET47" s="341"/>
      <c r="IEU47" s="341"/>
      <c r="IEV47" s="341"/>
      <c r="IEW47" s="341"/>
      <c r="IEX47" s="341"/>
      <c r="IEY47" s="341"/>
      <c r="IEZ47" s="341"/>
      <c r="IFA47" s="341"/>
      <c r="IFB47" s="341"/>
      <c r="IFC47" s="341"/>
      <c r="IFD47" s="341"/>
      <c r="IFE47" s="341"/>
      <c r="IFF47" s="341"/>
      <c r="IFG47" s="341"/>
      <c r="IFH47" s="341"/>
      <c r="IFI47" s="341"/>
      <c r="IFJ47" s="341"/>
      <c r="IFK47" s="341"/>
      <c r="IFL47" s="341"/>
      <c r="IFM47" s="341"/>
      <c r="IFN47" s="341"/>
      <c r="IFO47" s="341"/>
      <c r="IFP47" s="341"/>
      <c r="IFQ47" s="341"/>
      <c r="IFR47" s="341"/>
      <c r="IFS47" s="341"/>
      <c r="IFT47" s="341"/>
      <c r="IFU47" s="341"/>
      <c r="IFV47" s="341"/>
      <c r="IFW47" s="341"/>
      <c r="IFX47" s="341"/>
      <c r="IFY47" s="341"/>
      <c r="IFZ47" s="341"/>
      <c r="IGA47" s="341"/>
      <c r="IGB47" s="341"/>
      <c r="IGC47" s="341"/>
      <c r="IGD47" s="341"/>
      <c r="IGE47" s="341"/>
      <c r="IGF47" s="341"/>
      <c r="IGG47" s="341"/>
      <c r="IGH47" s="341"/>
      <c r="IGI47" s="341"/>
      <c r="IGJ47" s="341"/>
      <c r="IGK47" s="341"/>
      <c r="IGL47" s="341"/>
      <c r="IGM47" s="341"/>
      <c r="IGN47" s="341"/>
      <c r="IGO47" s="341"/>
      <c r="IGP47" s="341"/>
      <c r="IGQ47" s="341"/>
      <c r="IGR47" s="341"/>
      <c r="IGS47" s="341"/>
      <c r="IGT47" s="341"/>
      <c r="IGU47" s="341"/>
      <c r="IGV47" s="341"/>
      <c r="IGW47" s="341"/>
      <c r="IGX47" s="341"/>
      <c r="IGY47" s="341"/>
      <c r="IGZ47" s="341"/>
      <c r="IHA47" s="341"/>
      <c r="IHB47" s="341"/>
      <c r="IHC47" s="341"/>
      <c r="IHD47" s="341"/>
      <c r="IHE47" s="341"/>
      <c r="IHF47" s="341"/>
      <c r="IHG47" s="341"/>
      <c r="IHH47" s="341"/>
      <c r="IHI47" s="341"/>
      <c r="IHJ47" s="341"/>
      <c r="IHK47" s="341"/>
      <c r="IHL47" s="341"/>
      <c r="IHM47" s="341"/>
      <c r="IHN47" s="341"/>
      <c r="IHO47" s="341"/>
      <c r="IHP47" s="341"/>
      <c r="IHQ47" s="341"/>
      <c r="IHR47" s="341"/>
      <c r="IHS47" s="341"/>
      <c r="IHT47" s="341"/>
      <c r="IHU47" s="341"/>
      <c r="IHV47" s="341"/>
      <c r="IHW47" s="341"/>
      <c r="IHX47" s="341"/>
      <c r="IHY47" s="341"/>
      <c r="IHZ47" s="341"/>
      <c r="IIA47" s="341"/>
      <c r="IIB47" s="341"/>
      <c r="IIC47" s="341"/>
      <c r="IID47" s="341"/>
      <c r="IIE47" s="341"/>
      <c r="IIF47" s="341"/>
      <c r="IIG47" s="341"/>
      <c r="IIH47" s="341"/>
      <c r="III47" s="341"/>
      <c r="IIJ47" s="341"/>
      <c r="IIK47" s="341"/>
      <c r="IIL47" s="341"/>
      <c r="IIM47" s="341"/>
      <c r="IIN47" s="341"/>
      <c r="IIO47" s="341"/>
      <c r="IIP47" s="341"/>
      <c r="IIQ47" s="341"/>
      <c r="IIR47" s="341"/>
      <c r="IIS47" s="341"/>
      <c r="IIT47" s="341"/>
      <c r="IIU47" s="341"/>
      <c r="IIV47" s="341"/>
      <c r="IIW47" s="341"/>
      <c r="IIX47" s="341"/>
      <c r="IIY47" s="341"/>
      <c r="IIZ47" s="341"/>
      <c r="IJA47" s="341"/>
      <c r="IJB47" s="341"/>
      <c r="IJC47" s="341"/>
      <c r="IJD47" s="341"/>
      <c r="IJE47" s="341"/>
      <c r="IJF47" s="341"/>
      <c r="IJG47" s="341"/>
      <c r="IJH47" s="341"/>
      <c r="IJI47" s="341"/>
      <c r="IJJ47" s="341"/>
      <c r="IJK47" s="341"/>
      <c r="IJL47" s="341"/>
      <c r="IJM47" s="341"/>
      <c r="IJN47" s="341"/>
      <c r="IJO47" s="341"/>
      <c r="IJP47" s="341"/>
      <c r="IJQ47" s="341"/>
      <c r="IJR47" s="341"/>
      <c r="IJS47" s="341"/>
      <c r="IJT47" s="341"/>
      <c r="IJU47" s="341"/>
      <c r="IJV47" s="341"/>
      <c r="IJW47" s="341"/>
      <c r="IJX47" s="341"/>
      <c r="IJY47" s="341"/>
      <c r="IJZ47" s="341"/>
      <c r="IKA47" s="341"/>
      <c r="IKB47" s="341"/>
      <c r="IKC47" s="341"/>
      <c r="IKD47" s="341"/>
      <c r="IKE47" s="341"/>
      <c r="IKF47" s="341"/>
      <c r="IKG47" s="341"/>
      <c r="IKH47" s="341"/>
      <c r="IKI47" s="341"/>
      <c r="IKJ47" s="341"/>
      <c r="IKK47" s="341"/>
      <c r="IKL47" s="341"/>
      <c r="IKM47" s="341"/>
      <c r="IKN47" s="341"/>
      <c r="IKO47" s="341"/>
      <c r="IKP47" s="341"/>
      <c r="IKQ47" s="341"/>
      <c r="IKR47" s="341"/>
      <c r="IKS47" s="341"/>
      <c r="IKT47" s="341"/>
      <c r="IKU47" s="341"/>
      <c r="IKV47" s="341"/>
      <c r="IKW47" s="341"/>
      <c r="IKX47" s="341"/>
      <c r="IKY47" s="341"/>
      <c r="IKZ47" s="341"/>
      <c r="ILA47" s="341"/>
      <c r="ILB47" s="341"/>
      <c r="ILC47" s="341"/>
      <c r="ILD47" s="341"/>
      <c r="ILE47" s="341"/>
      <c r="ILF47" s="341"/>
      <c r="ILG47" s="341"/>
      <c r="ILH47" s="341"/>
      <c r="ILI47" s="341"/>
      <c r="ILJ47" s="341"/>
      <c r="ILK47" s="341"/>
      <c r="ILL47" s="341"/>
      <c r="ILM47" s="341"/>
      <c r="ILN47" s="341"/>
      <c r="ILO47" s="341"/>
      <c r="ILP47" s="341"/>
      <c r="ILQ47" s="341"/>
      <c r="ILR47" s="341"/>
      <c r="ILS47" s="341"/>
      <c r="ILT47" s="341"/>
      <c r="ILU47" s="341"/>
      <c r="ILV47" s="341"/>
      <c r="ILW47" s="341"/>
      <c r="ILX47" s="341"/>
      <c r="ILY47" s="341"/>
      <c r="ILZ47" s="341"/>
      <c r="IMA47" s="341"/>
      <c r="IMB47" s="341"/>
      <c r="IMC47" s="341"/>
      <c r="IMD47" s="341"/>
      <c r="IME47" s="341"/>
      <c r="IMF47" s="341"/>
      <c r="IMG47" s="341"/>
      <c r="IMH47" s="341"/>
      <c r="IMI47" s="341"/>
      <c r="IMJ47" s="341"/>
      <c r="IMK47" s="341"/>
      <c r="IML47" s="341"/>
      <c r="IMM47" s="341"/>
      <c r="IMN47" s="341"/>
      <c r="IMO47" s="341"/>
      <c r="IMP47" s="341"/>
      <c r="IMQ47" s="341"/>
      <c r="IMR47" s="341"/>
      <c r="IMS47" s="341"/>
      <c r="IMT47" s="341"/>
      <c r="IMU47" s="341"/>
      <c r="IMV47" s="341"/>
      <c r="IMW47" s="341"/>
      <c r="IMX47" s="341"/>
      <c r="IMY47" s="341"/>
      <c r="IMZ47" s="341"/>
      <c r="INA47" s="341"/>
      <c r="INB47" s="341"/>
      <c r="INC47" s="341"/>
      <c r="IND47" s="341"/>
      <c r="INE47" s="341"/>
      <c r="INF47" s="341"/>
      <c r="ING47" s="341"/>
      <c r="INH47" s="341"/>
      <c r="INI47" s="341"/>
      <c r="INJ47" s="341"/>
      <c r="INK47" s="341"/>
      <c r="INL47" s="341"/>
      <c r="INM47" s="341"/>
      <c r="INN47" s="341"/>
      <c r="INO47" s="341"/>
      <c r="INP47" s="341"/>
      <c r="INQ47" s="341"/>
      <c r="INR47" s="341"/>
      <c r="INS47" s="341"/>
      <c r="INT47" s="341"/>
      <c r="INU47" s="341"/>
      <c r="INV47" s="341"/>
      <c r="INW47" s="341"/>
      <c r="INX47" s="341"/>
      <c r="INY47" s="341"/>
      <c r="INZ47" s="341"/>
      <c r="IOA47" s="341"/>
      <c r="IOB47" s="341"/>
      <c r="IOC47" s="341"/>
      <c r="IOD47" s="341"/>
      <c r="IOE47" s="341"/>
      <c r="IOF47" s="341"/>
      <c r="IOG47" s="341"/>
      <c r="IOH47" s="341"/>
      <c r="IOI47" s="341"/>
      <c r="IOJ47" s="341"/>
      <c r="IOK47" s="341"/>
      <c r="IOL47" s="341"/>
      <c r="IOM47" s="341"/>
      <c r="ION47" s="341"/>
      <c r="IOO47" s="341"/>
      <c r="IOP47" s="341"/>
      <c r="IOQ47" s="341"/>
      <c r="IOR47" s="341"/>
      <c r="IOS47" s="341"/>
      <c r="IOT47" s="341"/>
      <c r="IOU47" s="341"/>
      <c r="IOV47" s="341"/>
      <c r="IOW47" s="341"/>
      <c r="IOX47" s="341"/>
      <c r="IOY47" s="341"/>
      <c r="IOZ47" s="341"/>
      <c r="IPA47" s="341"/>
      <c r="IPB47" s="341"/>
      <c r="IPC47" s="341"/>
      <c r="IPD47" s="341"/>
      <c r="IPE47" s="341"/>
      <c r="IPF47" s="341"/>
      <c r="IPG47" s="341"/>
      <c r="IPH47" s="341"/>
      <c r="IPI47" s="341"/>
      <c r="IPJ47" s="341"/>
      <c r="IPK47" s="341"/>
      <c r="IPL47" s="341"/>
      <c r="IPM47" s="341"/>
      <c r="IPN47" s="341"/>
      <c r="IPO47" s="341"/>
      <c r="IPP47" s="341"/>
      <c r="IPQ47" s="341"/>
      <c r="IPR47" s="341"/>
      <c r="IPS47" s="341"/>
      <c r="IPT47" s="341"/>
      <c r="IPU47" s="341"/>
      <c r="IPV47" s="341"/>
      <c r="IPW47" s="341"/>
      <c r="IPX47" s="341"/>
      <c r="IPY47" s="341"/>
      <c r="IPZ47" s="341"/>
      <c r="IQA47" s="341"/>
      <c r="IQB47" s="341"/>
      <c r="IQC47" s="341"/>
      <c r="IQD47" s="341"/>
      <c r="IQE47" s="341"/>
      <c r="IQF47" s="341"/>
      <c r="IQG47" s="341"/>
      <c r="IQH47" s="341"/>
      <c r="IQI47" s="341"/>
      <c r="IQJ47" s="341"/>
      <c r="IQK47" s="341"/>
      <c r="IQL47" s="341"/>
      <c r="IQM47" s="341"/>
      <c r="IQN47" s="341"/>
      <c r="IQO47" s="341"/>
      <c r="IQP47" s="341"/>
      <c r="IQQ47" s="341"/>
      <c r="IQR47" s="341"/>
      <c r="IQS47" s="341"/>
      <c r="IQT47" s="341"/>
      <c r="IQU47" s="341"/>
      <c r="IQV47" s="341"/>
      <c r="IQW47" s="341"/>
      <c r="IQX47" s="341"/>
      <c r="IQY47" s="341"/>
      <c r="IQZ47" s="341"/>
      <c r="IRA47" s="341"/>
      <c r="IRB47" s="341"/>
      <c r="IRC47" s="341"/>
      <c r="IRD47" s="341"/>
      <c r="IRE47" s="341"/>
      <c r="IRF47" s="341"/>
      <c r="IRG47" s="341"/>
      <c r="IRH47" s="341"/>
      <c r="IRI47" s="341"/>
      <c r="IRJ47" s="341"/>
      <c r="IRK47" s="341"/>
      <c r="IRL47" s="341"/>
      <c r="IRM47" s="341"/>
      <c r="IRN47" s="341"/>
      <c r="IRO47" s="341"/>
      <c r="IRP47" s="341"/>
      <c r="IRQ47" s="341"/>
      <c r="IRR47" s="341"/>
      <c r="IRS47" s="341"/>
      <c r="IRT47" s="341"/>
      <c r="IRU47" s="341"/>
      <c r="IRV47" s="341"/>
      <c r="IRW47" s="341"/>
      <c r="IRX47" s="341"/>
      <c r="IRY47" s="341"/>
      <c r="IRZ47" s="341"/>
      <c r="ISA47" s="341"/>
      <c r="ISB47" s="341"/>
      <c r="ISC47" s="341"/>
      <c r="ISD47" s="341"/>
      <c r="ISE47" s="341"/>
      <c r="ISF47" s="341"/>
      <c r="ISG47" s="341"/>
      <c r="ISH47" s="341"/>
      <c r="ISI47" s="341"/>
      <c r="ISJ47" s="341"/>
      <c r="ISK47" s="341"/>
      <c r="ISL47" s="341"/>
      <c r="ISM47" s="341"/>
      <c r="ISN47" s="341"/>
      <c r="ISO47" s="341"/>
      <c r="ISP47" s="341"/>
      <c r="ISQ47" s="341"/>
      <c r="ISR47" s="341"/>
      <c r="ISS47" s="341"/>
      <c r="IST47" s="341"/>
      <c r="ISU47" s="341"/>
      <c r="ISV47" s="341"/>
      <c r="ISW47" s="341"/>
      <c r="ISX47" s="341"/>
      <c r="ISY47" s="341"/>
      <c r="ISZ47" s="341"/>
      <c r="ITA47" s="341"/>
      <c r="ITB47" s="341"/>
      <c r="ITC47" s="341"/>
      <c r="ITD47" s="341"/>
      <c r="ITE47" s="341"/>
      <c r="ITF47" s="341"/>
      <c r="ITG47" s="341"/>
      <c r="ITH47" s="341"/>
      <c r="ITI47" s="341"/>
      <c r="ITJ47" s="341"/>
      <c r="ITK47" s="341"/>
      <c r="ITL47" s="341"/>
      <c r="ITM47" s="341"/>
      <c r="ITN47" s="341"/>
      <c r="ITO47" s="341"/>
      <c r="ITP47" s="341"/>
      <c r="ITQ47" s="341"/>
      <c r="ITR47" s="341"/>
      <c r="ITS47" s="341"/>
      <c r="ITT47" s="341"/>
      <c r="ITU47" s="341"/>
      <c r="ITV47" s="341"/>
      <c r="ITW47" s="341"/>
      <c r="ITX47" s="341"/>
      <c r="ITY47" s="341"/>
      <c r="ITZ47" s="341"/>
      <c r="IUA47" s="341"/>
      <c r="IUB47" s="341"/>
      <c r="IUC47" s="341"/>
      <c r="IUD47" s="341"/>
      <c r="IUE47" s="341"/>
      <c r="IUF47" s="341"/>
      <c r="IUG47" s="341"/>
      <c r="IUH47" s="341"/>
      <c r="IUI47" s="341"/>
      <c r="IUJ47" s="341"/>
      <c r="IUK47" s="341"/>
      <c r="IUL47" s="341"/>
      <c r="IUM47" s="341"/>
      <c r="IUN47" s="341"/>
      <c r="IUO47" s="341"/>
      <c r="IUP47" s="341"/>
      <c r="IUQ47" s="341"/>
      <c r="IUR47" s="341"/>
      <c r="IUS47" s="341"/>
      <c r="IUT47" s="341"/>
      <c r="IUU47" s="341"/>
      <c r="IUV47" s="341"/>
      <c r="IUW47" s="341"/>
      <c r="IUX47" s="341"/>
      <c r="IUY47" s="341"/>
      <c r="IUZ47" s="341"/>
      <c r="IVA47" s="341"/>
      <c r="IVB47" s="341"/>
      <c r="IVC47" s="341"/>
      <c r="IVD47" s="341"/>
      <c r="IVE47" s="341"/>
      <c r="IVF47" s="341"/>
      <c r="IVG47" s="341"/>
      <c r="IVH47" s="341"/>
      <c r="IVI47" s="341"/>
      <c r="IVJ47" s="341"/>
      <c r="IVK47" s="341"/>
      <c r="IVL47" s="341"/>
      <c r="IVM47" s="341"/>
      <c r="IVN47" s="341"/>
      <c r="IVO47" s="341"/>
      <c r="IVP47" s="341"/>
      <c r="IVQ47" s="341"/>
      <c r="IVR47" s="341"/>
      <c r="IVS47" s="341"/>
      <c r="IVT47" s="341"/>
      <c r="IVU47" s="341"/>
      <c r="IVV47" s="341"/>
      <c r="IVW47" s="341"/>
      <c r="IVX47" s="341"/>
      <c r="IVY47" s="341"/>
      <c r="IVZ47" s="341"/>
      <c r="IWA47" s="341"/>
      <c r="IWB47" s="341"/>
      <c r="IWC47" s="341"/>
      <c r="IWD47" s="341"/>
      <c r="IWE47" s="341"/>
      <c r="IWF47" s="341"/>
      <c r="IWG47" s="341"/>
      <c r="IWH47" s="341"/>
      <c r="IWI47" s="341"/>
      <c r="IWJ47" s="341"/>
      <c r="IWK47" s="341"/>
      <c r="IWL47" s="341"/>
      <c r="IWM47" s="341"/>
      <c r="IWN47" s="341"/>
      <c r="IWO47" s="341"/>
      <c r="IWP47" s="341"/>
      <c r="IWQ47" s="341"/>
      <c r="IWR47" s="341"/>
      <c r="IWS47" s="341"/>
      <c r="IWT47" s="341"/>
      <c r="IWU47" s="341"/>
      <c r="IWV47" s="341"/>
      <c r="IWW47" s="341"/>
      <c r="IWX47" s="341"/>
      <c r="IWY47" s="341"/>
      <c r="IWZ47" s="341"/>
      <c r="IXA47" s="341"/>
      <c r="IXB47" s="341"/>
      <c r="IXC47" s="341"/>
      <c r="IXD47" s="341"/>
      <c r="IXE47" s="341"/>
      <c r="IXF47" s="341"/>
      <c r="IXG47" s="341"/>
      <c r="IXH47" s="341"/>
      <c r="IXI47" s="341"/>
      <c r="IXJ47" s="341"/>
      <c r="IXK47" s="341"/>
      <c r="IXL47" s="341"/>
      <c r="IXM47" s="341"/>
      <c r="IXN47" s="341"/>
      <c r="IXO47" s="341"/>
      <c r="IXP47" s="341"/>
      <c r="IXQ47" s="341"/>
      <c r="IXR47" s="341"/>
      <c r="IXS47" s="341"/>
      <c r="IXT47" s="341"/>
      <c r="IXU47" s="341"/>
      <c r="IXV47" s="341"/>
      <c r="IXW47" s="341"/>
      <c r="IXX47" s="341"/>
      <c r="IXY47" s="341"/>
      <c r="IXZ47" s="341"/>
      <c r="IYA47" s="341"/>
      <c r="IYB47" s="341"/>
      <c r="IYC47" s="341"/>
      <c r="IYD47" s="341"/>
      <c r="IYE47" s="341"/>
      <c r="IYF47" s="341"/>
      <c r="IYG47" s="341"/>
      <c r="IYH47" s="341"/>
      <c r="IYI47" s="341"/>
      <c r="IYJ47" s="341"/>
      <c r="IYK47" s="341"/>
      <c r="IYL47" s="341"/>
      <c r="IYM47" s="341"/>
      <c r="IYN47" s="341"/>
      <c r="IYO47" s="341"/>
      <c r="IYP47" s="341"/>
      <c r="IYQ47" s="341"/>
      <c r="IYR47" s="341"/>
      <c r="IYS47" s="341"/>
      <c r="IYT47" s="341"/>
      <c r="IYU47" s="341"/>
      <c r="IYV47" s="341"/>
      <c r="IYW47" s="341"/>
      <c r="IYX47" s="341"/>
      <c r="IYY47" s="341"/>
      <c r="IYZ47" s="341"/>
      <c r="IZA47" s="341"/>
      <c r="IZB47" s="341"/>
      <c r="IZC47" s="341"/>
      <c r="IZD47" s="341"/>
      <c r="IZE47" s="341"/>
      <c r="IZF47" s="341"/>
      <c r="IZG47" s="341"/>
      <c r="IZH47" s="341"/>
      <c r="IZI47" s="341"/>
      <c r="IZJ47" s="341"/>
      <c r="IZK47" s="341"/>
      <c r="IZL47" s="341"/>
      <c r="IZM47" s="341"/>
      <c r="IZN47" s="341"/>
      <c r="IZO47" s="341"/>
      <c r="IZP47" s="341"/>
      <c r="IZQ47" s="341"/>
      <c r="IZR47" s="341"/>
      <c r="IZS47" s="341"/>
      <c r="IZT47" s="341"/>
      <c r="IZU47" s="341"/>
      <c r="IZV47" s="341"/>
      <c r="IZW47" s="341"/>
      <c r="IZX47" s="341"/>
      <c r="IZY47" s="341"/>
      <c r="IZZ47" s="341"/>
      <c r="JAA47" s="341"/>
      <c r="JAB47" s="341"/>
      <c r="JAC47" s="341"/>
      <c r="JAD47" s="341"/>
      <c r="JAE47" s="341"/>
      <c r="JAF47" s="341"/>
      <c r="JAG47" s="341"/>
      <c r="JAH47" s="341"/>
      <c r="JAI47" s="341"/>
      <c r="JAJ47" s="341"/>
      <c r="JAK47" s="341"/>
      <c r="JAL47" s="341"/>
      <c r="JAM47" s="341"/>
      <c r="JAN47" s="341"/>
      <c r="JAO47" s="341"/>
      <c r="JAP47" s="341"/>
      <c r="JAQ47" s="341"/>
      <c r="JAR47" s="341"/>
      <c r="JAS47" s="341"/>
      <c r="JAT47" s="341"/>
      <c r="JAU47" s="341"/>
      <c r="JAV47" s="341"/>
      <c r="JAW47" s="341"/>
      <c r="JAX47" s="341"/>
      <c r="JAY47" s="341"/>
      <c r="JAZ47" s="341"/>
      <c r="JBA47" s="341"/>
      <c r="JBB47" s="341"/>
      <c r="JBC47" s="341"/>
      <c r="JBD47" s="341"/>
      <c r="JBE47" s="341"/>
      <c r="JBF47" s="341"/>
      <c r="JBG47" s="341"/>
      <c r="JBH47" s="341"/>
      <c r="JBI47" s="341"/>
      <c r="JBJ47" s="341"/>
      <c r="JBK47" s="341"/>
      <c r="JBL47" s="341"/>
      <c r="JBM47" s="341"/>
      <c r="JBN47" s="341"/>
      <c r="JBO47" s="341"/>
      <c r="JBP47" s="341"/>
      <c r="JBQ47" s="341"/>
      <c r="JBR47" s="341"/>
      <c r="JBS47" s="341"/>
      <c r="JBT47" s="341"/>
      <c r="JBU47" s="341"/>
      <c r="JBV47" s="341"/>
      <c r="JBW47" s="341"/>
      <c r="JBX47" s="341"/>
      <c r="JBY47" s="341"/>
      <c r="JBZ47" s="341"/>
      <c r="JCA47" s="341"/>
      <c r="JCB47" s="341"/>
      <c r="JCC47" s="341"/>
      <c r="JCD47" s="341"/>
      <c r="JCE47" s="341"/>
      <c r="JCF47" s="341"/>
      <c r="JCG47" s="341"/>
      <c r="JCH47" s="341"/>
      <c r="JCI47" s="341"/>
      <c r="JCJ47" s="341"/>
      <c r="JCK47" s="341"/>
      <c r="JCL47" s="341"/>
      <c r="JCM47" s="341"/>
      <c r="JCN47" s="341"/>
      <c r="JCO47" s="341"/>
      <c r="JCP47" s="341"/>
      <c r="JCQ47" s="341"/>
      <c r="JCR47" s="341"/>
      <c r="JCS47" s="341"/>
      <c r="JCT47" s="341"/>
      <c r="JCU47" s="341"/>
      <c r="JCV47" s="341"/>
      <c r="JCW47" s="341"/>
      <c r="JCX47" s="341"/>
      <c r="JCY47" s="341"/>
      <c r="JCZ47" s="341"/>
      <c r="JDA47" s="341"/>
      <c r="JDB47" s="341"/>
      <c r="JDC47" s="341"/>
      <c r="JDD47" s="341"/>
      <c r="JDE47" s="341"/>
      <c r="JDF47" s="341"/>
      <c r="JDG47" s="341"/>
      <c r="JDH47" s="341"/>
      <c r="JDI47" s="341"/>
      <c r="JDJ47" s="341"/>
      <c r="JDK47" s="341"/>
      <c r="JDL47" s="341"/>
      <c r="JDM47" s="341"/>
      <c r="JDN47" s="341"/>
      <c r="JDO47" s="341"/>
      <c r="JDP47" s="341"/>
      <c r="JDQ47" s="341"/>
      <c r="JDR47" s="341"/>
      <c r="JDS47" s="341"/>
      <c r="JDT47" s="341"/>
      <c r="JDU47" s="341"/>
      <c r="JDV47" s="341"/>
      <c r="JDW47" s="341"/>
      <c r="JDX47" s="341"/>
      <c r="JDY47" s="341"/>
      <c r="JDZ47" s="341"/>
      <c r="JEA47" s="341"/>
      <c r="JEB47" s="341"/>
      <c r="JEC47" s="341"/>
      <c r="JED47" s="341"/>
      <c r="JEE47" s="341"/>
      <c r="JEF47" s="341"/>
      <c r="JEG47" s="341"/>
      <c r="JEH47" s="341"/>
      <c r="JEI47" s="341"/>
      <c r="JEJ47" s="341"/>
      <c r="JEK47" s="341"/>
      <c r="JEL47" s="341"/>
      <c r="JEM47" s="341"/>
      <c r="JEN47" s="341"/>
      <c r="JEO47" s="341"/>
      <c r="JEP47" s="341"/>
      <c r="JEQ47" s="341"/>
      <c r="JER47" s="341"/>
      <c r="JES47" s="341"/>
      <c r="JET47" s="341"/>
      <c r="JEU47" s="341"/>
      <c r="JEV47" s="341"/>
      <c r="JEW47" s="341"/>
      <c r="JEX47" s="341"/>
      <c r="JEY47" s="341"/>
      <c r="JEZ47" s="341"/>
      <c r="JFA47" s="341"/>
      <c r="JFB47" s="341"/>
      <c r="JFC47" s="341"/>
      <c r="JFD47" s="341"/>
      <c r="JFE47" s="341"/>
      <c r="JFF47" s="341"/>
      <c r="JFG47" s="341"/>
      <c r="JFH47" s="341"/>
      <c r="JFI47" s="341"/>
      <c r="JFJ47" s="341"/>
      <c r="JFK47" s="341"/>
      <c r="JFL47" s="341"/>
      <c r="JFM47" s="341"/>
      <c r="JFN47" s="341"/>
      <c r="JFO47" s="341"/>
      <c r="JFP47" s="341"/>
      <c r="JFQ47" s="341"/>
      <c r="JFR47" s="341"/>
      <c r="JFS47" s="341"/>
      <c r="JFT47" s="341"/>
      <c r="JFU47" s="341"/>
      <c r="JFV47" s="341"/>
      <c r="JFW47" s="341"/>
      <c r="JFX47" s="341"/>
      <c r="JFY47" s="341"/>
      <c r="JFZ47" s="341"/>
      <c r="JGA47" s="341"/>
      <c r="JGB47" s="341"/>
      <c r="JGC47" s="341"/>
      <c r="JGD47" s="341"/>
      <c r="JGE47" s="341"/>
      <c r="JGF47" s="341"/>
      <c r="JGG47" s="341"/>
      <c r="JGH47" s="341"/>
      <c r="JGI47" s="341"/>
      <c r="JGJ47" s="341"/>
      <c r="JGK47" s="341"/>
      <c r="JGL47" s="341"/>
      <c r="JGM47" s="341"/>
      <c r="JGN47" s="341"/>
      <c r="JGO47" s="341"/>
      <c r="JGP47" s="341"/>
      <c r="JGQ47" s="341"/>
      <c r="JGR47" s="341"/>
      <c r="JGS47" s="341"/>
      <c r="JGT47" s="341"/>
      <c r="JGU47" s="341"/>
      <c r="JGV47" s="341"/>
      <c r="JGW47" s="341"/>
      <c r="JGX47" s="341"/>
      <c r="JGY47" s="341"/>
      <c r="JGZ47" s="341"/>
      <c r="JHA47" s="341"/>
      <c r="JHB47" s="341"/>
      <c r="JHC47" s="341"/>
      <c r="JHD47" s="341"/>
      <c r="JHE47" s="341"/>
      <c r="JHF47" s="341"/>
      <c r="JHG47" s="341"/>
      <c r="JHH47" s="341"/>
      <c r="JHI47" s="341"/>
      <c r="JHJ47" s="341"/>
      <c r="JHK47" s="341"/>
      <c r="JHL47" s="341"/>
      <c r="JHM47" s="341"/>
      <c r="JHN47" s="341"/>
      <c r="JHO47" s="341"/>
      <c r="JHP47" s="341"/>
      <c r="JHQ47" s="341"/>
      <c r="JHR47" s="341"/>
      <c r="JHS47" s="341"/>
      <c r="JHT47" s="341"/>
      <c r="JHU47" s="341"/>
      <c r="JHV47" s="341"/>
      <c r="JHW47" s="341"/>
      <c r="JHX47" s="341"/>
      <c r="JHY47" s="341"/>
      <c r="JHZ47" s="341"/>
      <c r="JIA47" s="341"/>
      <c r="JIB47" s="341"/>
      <c r="JIC47" s="341"/>
      <c r="JID47" s="341"/>
      <c r="JIE47" s="341"/>
      <c r="JIF47" s="341"/>
      <c r="JIG47" s="341"/>
      <c r="JIH47" s="341"/>
      <c r="JII47" s="341"/>
      <c r="JIJ47" s="341"/>
      <c r="JIK47" s="341"/>
      <c r="JIL47" s="341"/>
      <c r="JIM47" s="341"/>
      <c r="JIN47" s="341"/>
      <c r="JIO47" s="341"/>
      <c r="JIP47" s="341"/>
      <c r="JIQ47" s="341"/>
      <c r="JIR47" s="341"/>
      <c r="JIS47" s="341"/>
      <c r="JIT47" s="341"/>
      <c r="JIU47" s="341"/>
      <c r="JIV47" s="341"/>
      <c r="JIW47" s="341"/>
      <c r="JIX47" s="341"/>
      <c r="JIY47" s="341"/>
      <c r="JIZ47" s="341"/>
      <c r="JJA47" s="341"/>
      <c r="JJB47" s="341"/>
      <c r="JJC47" s="341"/>
      <c r="JJD47" s="341"/>
      <c r="JJE47" s="341"/>
      <c r="JJF47" s="341"/>
      <c r="JJG47" s="341"/>
      <c r="JJH47" s="341"/>
      <c r="JJI47" s="341"/>
      <c r="JJJ47" s="341"/>
      <c r="JJK47" s="341"/>
      <c r="JJL47" s="341"/>
      <c r="JJM47" s="341"/>
      <c r="JJN47" s="341"/>
      <c r="JJO47" s="341"/>
      <c r="JJP47" s="341"/>
      <c r="JJQ47" s="341"/>
      <c r="JJR47" s="341"/>
      <c r="JJS47" s="341"/>
      <c r="JJT47" s="341"/>
      <c r="JJU47" s="341"/>
      <c r="JJV47" s="341"/>
      <c r="JJW47" s="341"/>
      <c r="JJX47" s="341"/>
      <c r="JJY47" s="341"/>
      <c r="JJZ47" s="341"/>
      <c r="JKA47" s="341"/>
      <c r="JKB47" s="341"/>
      <c r="JKC47" s="341"/>
      <c r="JKD47" s="341"/>
      <c r="JKE47" s="341"/>
      <c r="JKF47" s="341"/>
      <c r="JKG47" s="341"/>
      <c r="JKH47" s="341"/>
      <c r="JKI47" s="341"/>
      <c r="JKJ47" s="341"/>
      <c r="JKK47" s="341"/>
      <c r="JKL47" s="341"/>
      <c r="JKM47" s="341"/>
      <c r="JKN47" s="341"/>
      <c r="JKO47" s="341"/>
      <c r="JKP47" s="341"/>
      <c r="JKQ47" s="341"/>
      <c r="JKR47" s="341"/>
      <c r="JKS47" s="341"/>
      <c r="JKT47" s="341"/>
      <c r="JKU47" s="341"/>
      <c r="JKV47" s="341"/>
      <c r="JKW47" s="341"/>
      <c r="JKX47" s="341"/>
      <c r="JKY47" s="341"/>
      <c r="JKZ47" s="341"/>
      <c r="JLA47" s="341"/>
      <c r="JLB47" s="341"/>
      <c r="JLC47" s="341"/>
      <c r="JLD47" s="341"/>
      <c r="JLE47" s="341"/>
      <c r="JLF47" s="341"/>
      <c r="JLG47" s="341"/>
      <c r="JLH47" s="341"/>
      <c r="JLI47" s="341"/>
      <c r="JLJ47" s="341"/>
      <c r="JLK47" s="341"/>
      <c r="JLL47" s="341"/>
      <c r="JLM47" s="341"/>
      <c r="JLN47" s="341"/>
      <c r="JLO47" s="341"/>
      <c r="JLP47" s="341"/>
      <c r="JLQ47" s="341"/>
      <c r="JLR47" s="341"/>
      <c r="JLS47" s="341"/>
      <c r="JLT47" s="341"/>
      <c r="JLU47" s="341"/>
      <c r="JLV47" s="341"/>
      <c r="JLW47" s="341"/>
      <c r="JLX47" s="341"/>
      <c r="JLY47" s="341"/>
      <c r="JLZ47" s="341"/>
      <c r="JMA47" s="341"/>
      <c r="JMB47" s="341"/>
      <c r="JMC47" s="341"/>
      <c r="JMD47" s="341"/>
      <c r="JME47" s="341"/>
      <c r="JMF47" s="341"/>
      <c r="JMG47" s="341"/>
      <c r="JMH47" s="341"/>
      <c r="JMI47" s="341"/>
      <c r="JMJ47" s="341"/>
      <c r="JMK47" s="341"/>
      <c r="JML47" s="341"/>
      <c r="JMM47" s="341"/>
      <c r="JMN47" s="341"/>
      <c r="JMO47" s="341"/>
      <c r="JMP47" s="341"/>
      <c r="JMQ47" s="341"/>
      <c r="JMR47" s="341"/>
      <c r="JMS47" s="341"/>
      <c r="JMT47" s="341"/>
      <c r="JMU47" s="341"/>
      <c r="JMV47" s="341"/>
      <c r="JMW47" s="341"/>
      <c r="JMX47" s="341"/>
      <c r="JMY47" s="341"/>
      <c r="JMZ47" s="341"/>
      <c r="JNA47" s="341"/>
      <c r="JNB47" s="341"/>
      <c r="JNC47" s="341"/>
      <c r="JND47" s="341"/>
      <c r="JNE47" s="341"/>
      <c r="JNF47" s="341"/>
      <c r="JNG47" s="341"/>
      <c r="JNH47" s="341"/>
      <c r="JNI47" s="341"/>
      <c r="JNJ47" s="341"/>
      <c r="JNK47" s="341"/>
      <c r="JNL47" s="341"/>
      <c r="JNM47" s="341"/>
      <c r="JNN47" s="341"/>
      <c r="JNO47" s="341"/>
      <c r="JNP47" s="341"/>
      <c r="JNQ47" s="341"/>
      <c r="JNR47" s="341"/>
      <c r="JNS47" s="341"/>
      <c r="JNT47" s="341"/>
      <c r="JNU47" s="341"/>
      <c r="JNV47" s="341"/>
      <c r="JNW47" s="341"/>
      <c r="JNX47" s="341"/>
      <c r="JNY47" s="341"/>
      <c r="JNZ47" s="341"/>
      <c r="JOA47" s="341"/>
      <c r="JOB47" s="341"/>
      <c r="JOC47" s="341"/>
      <c r="JOD47" s="341"/>
      <c r="JOE47" s="341"/>
      <c r="JOF47" s="341"/>
      <c r="JOG47" s="341"/>
      <c r="JOH47" s="341"/>
      <c r="JOI47" s="341"/>
      <c r="JOJ47" s="341"/>
      <c r="JOK47" s="341"/>
      <c r="JOL47" s="341"/>
      <c r="JOM47" s="341"/>
      <c r="JON47" s="341"/>
      <c r="JOO47" s="341"/>
      <c r="JOP47" s="341"/>
      <c r="JOQ47" s="341"/>
      <c r="JOR47" s="341"/>
      <c r="JOS47" s="341"/>
      <c r="JOT47" s="341"/>
      <c r="JOU47" s="341"/>
      <c r="JOV47" s="341"/>
      <c r="JOW47" s="341"/>
      <c r="JOX47" s="341"/>
      <c r="JOY47" s="341"/>
      <c r="JOZ47" s="341"/>
      <c r="JPA47" s="341"/>
      <c r="JPB47" s="341"/>
      <c r="JPC47" s="341"/>
      <c r="JPD47" s="341"/>
      <c r="JPE47" s="341"/>
      <c r="JPF47" s="341"/>
      <c r="JPG47" s="341"/>
      <c r="JPH47" s="341"/>
      <c r="JPI47" s="341"/>
      <c r="JPJ47" s="341"/>
      <c r="JPK47" s="341"/>
      <c r="JPL47" s="341"/>
      <c r="JPM47" s="341"/>
      <c r="JPN47" s="341"/>
      <c r="JPO47" s="341"/>
      <c r="JPP47" s="341"/>
      <c r="JPQ47" s="341"/>
      <c r="JPR47" s="341"/>
      <c r="JPS47" s="341"/>
      <c r="JPT47" s="341"/>
      <c r="JPU47" s="341"/>
      <c r="JPV47" s="341"/>
      <c r="JPW47" s="341"/>
      <c r="JPX47" s="341"/>
      <c r="JPY47" s="341"/>
      <c r="JPZ47" s="341"/>
      <c r="JQA47" s="341"/>
      <c r="JQB47" s="341"/>
      <c r="JQC47" s="341"/>
      <c r="JQD47" s="341"/>
      <c r="JQE47" s="341"/>
      <c r="JQF47" s="341"/>
      <c r="JQG47" s="341"/>
      <c r="JQH47" s="341"/>
      <c r="JQI47" s="341"/>
      <c r="JQJ47" s="341"/>
      <c r="JQK47" s="341"/>
      <c r="JQL47" s="341"/>
      <c r="JQM47" s="341"/>
      <c r="JQN47" s="341"/>
      <c r="JQO47" s="341"/>
      <c r="JQP47" s="341"/>
      <c r="JQQ47" s="341"/>
      <c r="JQR47" s="341"/>
      <c r="JQS47" s="341"/>
      <c r="JQT47" s="341"/>
      <c r="JQU47" s="341"/>
      <c r="JQV47" s="341"/>
      <c r="JQW47" s="341"/>
      <c r="JQX47" s="341"/>
      <c r="JQY47" s="341"/>
      <c r="JQZ47" s="341"/>
      <c r="JRA47" s="341"/>
      <c r="JRB47" s="341"/>
      <c r="JRC47" s="341"/>
      <c r="JRD47" s="341"/>
      <c r="JRE47" s="341"/>
      <c r="JRF47" s="341"/>
      <c r="JRG47" s="341"/>
      <c r="JRH47" s="341"/>
      <c r="JRI47" s="341"/>
      <c r="JRJ47" s="341"/>
      <c r="JRK47" s="341"/>
      <c r="JRL47" s="341"/>
      <c r="JRM47" s="341"/>
      <c r="JRN47" s="341"/>
      <c r="JRO47" s="341"/>
      <c r="JRP47" s="341"/>
      <c r="JRQ47" s="341"/>
      <c r="JRR47" s="341"/>
      <c r="JRS47" s="341"/>
      <c r="JRT47" s="341"/>
      <c r="JRU47" s="341"/>
      <c r="JRV47" s="341"/>
      <c r="JRW47" s="341"/>
      <c r="JRX47" s="341"/>
      <c r="JRY47" s="341"/>
      <c r="JRZ47" s="341"/>
      <c r="JSA47" s="341"/>
      <c r="JSB47" s="341"/>
      <c r="JSC47" s="341"/>
      <c r="JSD47" s="341"/>
      <c r="JSE47" s="341"/>
      <c r="JSF47" s="341"/>
      <c r="JSG47" s="341"/>
      <c r="JSH47" s="341"/>
      <c r="JSI47" s="341"/>
      <c r="JSJ47" s="341"/>
      <c r="JSK47" s="341"/>
      <c r="JSL47" s="341"/>
      <c r="JSM47" s="341"/>
      <c r="JSN47" s="341"/>
      <c r="JSO47" s="341"/>
      <c r="JSP47" s="341"/>
      <c r="JSQ47" s="341"/>
      <c r="JSR47" s="341"/>
      <c r="JSS47" s="341"/>
      <c r="JST47" s="341"/>
      <c r="JSU47" s="341"/>
      <c r="JSV47" s="341"/>
      <c r="JSW47" s="341"/>
      <c r="JSX47" s="341"/>
      <c r="JSY47" s="341"/>
      <c r="JSZ47" s="341"/>
      <c r="JTA47" s="341"/>
      <c r="JTB47" s="341"/>
      <c r="JTC47" s="341"/>
      <c r="JTD47" s="341"/>
      <c r="JTE47" s="341"/>
      <c r="JTF47" s="341"/>
      <c r="JTG47" s="341"/>
      <c r="JTH47" s="341"/>
      <c r="JTI47" s="341"/>
      <c r="JTJ47" s="341"/>
      <c r="JTK47" s="341"/>
      <c r="JTL47" s="341"/>
      <c r="JTM47" s="341"/>
      <c r="JTN47" s="341"/>
      <c r="JTO47" s="341"/>
      <c r="JTP47" s="341"/>
      <c r="JTQ47" s="341"/>
      <c r="JTR47" s="341"/>
      <c r="JTS47" s="341"/>
      <c r="JTT47" s="341"/>
      <c r="JTU47" s="341"/>
      <c r="JTV47" s="341"/>
      <c r="JTW47" s="341"/>
      <c r="JTX47" s="341"/>
      <c r="JTY47" s="341"/>
      <c r="JTZ47" s="341"/>
      <c r="JUA47" s="341"/>
      <c r="JUB47" s="341"/>
      <c r="JUC47" s="341"/>
      <c r="JUD47" s="341"/>
      <c r="JUE47" s="341"/>
      <c r="JUF47" s="341"/>
      <c r="JUG47" s="341"/>
      <c r="JUH47" s="341"/>
      <c r="JUI47" s="341"/>
      <c r="JUJ47" s="341"/>
      <c r="JUK47" s="341"/>
      <c r="JUL47" s="341"/>
      <c r="JUM47" s="341"/>
      <c r="JUN47" s="341"/>
      <c r="JUO47" s="341"/>
      <c r="JUP47" s="341"/>
      <c r="JUQ47" s="341"/>
      <c r="JUR47" s="341"/>
      <c r="JUS47" s="341"/>
      <c r="JUT47" s="341"/>
      <c r="JUU47" s="341"/>
      <c r="JUV47" s="341"/>
      <c r="JUW47" s="341"/>
      <c r="JUX47" s="341"/>
      <c r="JUY47" s="341"/>
      <c r="JUZ47" s="341"/>
      <c r="JVA47" s="341"/>
      <c r="JVB47" s="341"/>
      <c r="JVC47" s="341"/>
      <c r="JVD47" s="341"/>
      <c r="JVE47" s="341"/>
      <c r="JVF47" s="341"/>
      <c r="JVG47" s="341"/>
      <c r="JVH47" s="341"/>
      <c r="JVI47" s="341"/>
      <c r="JVJ47" s="341"/>
      <c r="JVK47" s="341"/>
      <c r="JVL47" s="341"/>
      <c r="JVM47" s="341"/>
      <c r="JVN47" s="341"/>
      <c r="JVO47" s="341"/>
      <c r="JVP47" s="341"/>
      <c r="JVQ47" s="341"/>
      <c r="JVR47" s="341"/>
      <c r="JVS47" s="341"/>
      <c r="JVT47" s="341"/>
      <c r="JVU47" s="341"/>
      <c r="JVV47" s="341"/>
      <c r="JVW47" s="341"/>
      <c r="JVX47" s="341"/>
      <c r="JVY47" s="341"/>
      <c r="JVZ47" s="341"/>
      <c r="JWA47" s="341"/>
      <c r="JWB47" s="341"/>
      <c r="JWC47" s="341"/>
      <c r="JWD47" s="341"/>
      <c r="JWE47" s="341"/>
      <c r="JWF47" s="341"/>
      <c r="JWG47" s="341"/>
      <c r="JWH47" s="341"/>
      <c r="JWI47" s="341"/>
      <c r="JWJ47" s="341"/>
      <c r="JWK47" s="341"/>
      <c r="JWL47" s="341"/>
      <c r="JWM47" s="341"/>
      <c r="JWN47" s="341"/>
      <c r="JWO47" s="341"/>
      <c r="JWP47" s="341"/>
      <c r="JWQ47" s="341"/>
      <c r="JWR47" s="341"/>
      <c r="JWS47" s="341"/>
      <c r="JWT47" s="341"/>
      <c r="JWU47" s="341"/>
      <c r="JWV47" s="341"/>
      <c r="JWW47" s="341"/>
      <c r="JWX47" s="341"/>
      <c r="JWY47" s="341"/>
      <c r="JWZ47" s="341"/>
      <c r="JXA47" s="341"/>
      <c r="JXB47" s="341"/>
      <c r="JXC47" s="341"/>
      <c r="JXD47" s="341"/>
      <c r="JXE47" s="341"/>
      <c r="JXF47" s="341"/>
      <c r="JXG47" s="341"/>
      <c r="JXH47" s="341"/>
      <c r="JXI47" s="341"/>
      <c r="JXJ47" s="341"/>
      <c r="JXK47" s="341"/>
      <c r="JXL47" s="341"/>
      <c r="JXM47" s="341"/>
      <c r="JXN47" s="341"/>
      <c r="JXO47" s="341"/>
      <c r="JXP47" s="341"/>
      <c r="JXQ47" s="341"/>
      <c r="JXR47" s="341"/>
      <c r="JXS47" s="341"/>
      <c r="JXT47" s="341"/>
      <c r="JXU47" s="341"/>
      <c r="JXV47" s="341"/>
      <c r="JXW47" s="341"/>
      <c r="JXX47" s="341"/>
      <c r="JXY47" s="341"/>
      <c r="JXZ47" s="341"/>
      <c r="JYA47" s="341"/>
      <c r="JYB47" s="341"/>
      <c r="JYC47" s="341"/>
      <c r="JYD47" s="341"/>
      <c r="JYE47" s="341"/>
      <c r="JYF47" s="341"/>
      <c r="JYG47" s="341"/>
      <c r="JYH47" s="341"/>
      <c r="JYI47" s="341"/>
      <c r="JYJ47" s="341"/>
      <c r="JYK47" s="341"/>
      <c r="JYL47" s="341"/>
      <c r="JYM47" s="341"/>
      <c r="JYN47" s="341"/>
      <c r="JYO47" s="341"/>
      <c r="JYP47" s="341"/>
      <c r="JYQ47" s="341"/>
      <c r="JYR47" s="341"/>
      <c r="JYS47" s="341"/>
      <c r="JYT47" s="341"/>
      <c r="JYU47" s="341"/>
      <c r="JYV47" s="341"/>
      <c r="JYW47" s="341"/>
      <c r="JYX47" s="341"/>
      <c r="JYY47" s="341"/>
      <c r="JYZ47" s="341"/>
      <c r="JZA47" s="341"/>
      <c r="JZB47" s="341"/>
      <c r="JZC47" s="341"/>
      <c r="JZD47" s="341"/>
      <c r="JZE47" s="341"/>
      <c r="JZF47" s="341"/>
      <c r="JZG47" s="341"/>
      <c r="JZH47" s="341"/>
      <c r="JZI47" s="341"/>
      <c r="JZJ47" s="341"/>
      <c r="JZK47" s="341"/>
      <c r="JZL47" s="341"/>
      <c r="JZM47" s="341"/>
      <c r="JZN47" s="341"/>
      <c r="JZO47" s="341"/>
      <c r="JZP47" s="341"/>
      <c r="JZQ47" s="341"/>
      <c r="JZR47" s="341"/>
      <c r="JZS47" s="341"/>
      <c r="JZT47" s="341"/>
      <c r="JZU47" s="341"/>
      <c r="JZV47" s="341"/>
      <c r="JZW47" s="341"/>
      <c r="JZX47" s="341"/>
      <c r="JZY47" s="341"/>
      <c r="JZZ47" s="341"/>
      <c r="KAA47" s="341"/>
      <c r="KAB47" s="341"/>
      <c r="KAC47" s="341"/>
      <c r="KAD47" s="341"/>
      <c r="KAE47" s="341"/>
      <c r="KAF47" s="341"/>
      <c r="KAG47" s="341"/>
      <c r="KAH47" s="341"/>
      <c r="KAI47" s="341"/>
      <c r="KAJ47" s="341"/>
      <c r="KAK47" s="341"/>
      <c r="KAL47" s="341"/>
      <c r="KAM47" s="341"/>
      <c r="KAN47" s="341"/>
      <c r="KAO47" s="341"/>
      <c r="KAP47" s="341"/>
      <c r="KAQ47" s="341"/>
      <c r="KAR47" s="341"/>
      <c r="KAS47" s="341"/>
      <c r="KAT47" s="341"/>
      <c r="KAU47" s="341"/>
      <c r="KAV47" s="341"/>
      <c r="KAW47" s="341"/>
      <c r="KAX47" s="341"/>
      <c r="KAY47" s="341"/>
      <c r="KAZ47" s="341"/>
      <c r="KBA47" s="341"/>
      <c r="KBB47" s="341"/>
      <c r="KBC47" s="341"/>
      <c r="KBD47" s="341"/>
      <c r="KBE47" s="341"/>
      <c r="KBF47" s="341"/>
      <c r="KBG47" s="341"/>
      <c r="KBH47" s="341"/>
      <c r="KBI47" s="341"/>
      <c r="KBJ47" s="341"/>
      <c r="KBK47" s="341"/>
      <c r="KBL47" s="341"/>
      <c r="KBM47" s="341"/>
      <c r="KBN47" s="341"/>
      <c r="KBO47" s="341"/>
      <c r="KBP47" s="341"/>
      <c r="KBQ47" s="341"/>
      <c r="KBR47" s="341"/>
      <c r="KBS47" s="341"/>
      <c r="KBT47" s="341"/>
      <c r="KBU47" s="341"/>
      <c r="KBV47" s="341"/>
      <c r="KBW47" s="341"/>
      <c r="KBX47" s="341"/>
      <c r="KBY47" s="341"/>
      <c r="KBZ47" s="341"/>
      <c r="KCA47" s="341"/>
      <c r="KCB47" s="341"/>
      <c r="KCC47" s="341"/>
      <c r="KCD47" s="341"/>
      <c r="KCE47" s="341"/>
      <c r="KCF47" s="341"/>
      <c r="KCG47" s="341"/>
      <c r="KCH47" s="341"/>
      <c r="KCI47" s="341"/>
      <c r="KCJ47" s="341"/>
      <c r="KCK47" s="341"/>
      <c r="KCL47" s="341"/>
      <c r="KCM47" s="341"/>
      <c r="KCN47" s="341"/>
      <c r="KCO47" s="341"/>
      <c r="KCP47" s="341"/>
      <c r="KCQ47" s="341"/>
      <c r="KCR47" s="341"/>
      <c r="KCS47" s="341"/>
      <c r="KCT47" s="341"/>
      <c r="KCU47" s="341"/>
      <c r="KCV47" s="341"/>
      <c r="KCW47" s="341"/>
      <c r="KCX47" s="341"/>
      <c r="KCY47" s="341"/>
      <c r="KCZ47" s="341"/>
      <c r="KDA47" s="341"/>
      <c r="KDB47" s="341"/>
      <c r="KDC47" s="341"/>
      <c r="KDD47" s="341"/>
      <c r="KDE47" s="341"/>
      <c r="KDF47" s="341"/>
      <c r="KDG47" s="341"/>
      <c r="KDH47" s="341"/>
      <c r="KDI47" s="341"/>
      <c r="KDJ47" s="341"/>
      <c r="KDK47" s="341"/>
      <c r="KDL47" s="341"/>
      <c r="KDM47" s="341"/>
      <c r="KDN47" s="341"/>
      <c r="KDO47" s="341"/>
      <c r="KDP47" s="341"/>
      <c r="KDQ47" s="341"/>
      <c r="KDR47" s="341"/>
      <c r="KDS47" s="341"/>
      <c r="KDT47" s="341"/>
      <c r="KDU47" s="341"/>
      <c r="KDV47" s="341"/>
      <c r="KDW47" s="341"/>
      <c r="KDX47" s="341"/>
      <c r="KDY47" s="341"/>
      <c r="KDZ47" s="341"/>
      <c r="KEA47" s="341"/>
      <c r="KEB47" s="341"/>
      <c r="KEC47" s="341"/>
      <c r="KED47" s="341"/>
      <c r="KEE47" s="341"/>
      <c r="KEF47" s="341"/>
      <c r="KEG47" s="341"/>
      <c r="KEH47" s="341"/>
      <c r="KEI47" s="341"/>
      <c r="KEJ47" s="341"/>
      <c r="KEK47" s="341"/>
      <c r="KEL47" s="341"/>
      <c r="KEM47" s="341"/>
      <c r="KEN47" s="341"/>
      <c r="KEO47" s="341"/>
      <c r="KEP47" s="341"/>
      <c r="KEQ47" s="341"/>
      <c r="KER47" s="341"/>
      <c r="KES47" s="341"/>
      <c r="KET47" s="341"/>
      <c r="KEU47" s="341"/>
      <c r="KEV47" s="341"/>
      <c r="KEW47" s="341"/>
      <c r="KEX47" s="341"/>
      <c r="KEY47" s="341"/>
      <c r="KEZ47" s="341"/>
      <c r="KFA47" s="341"/>
      <c r="KFB47" s="341"/>
      <c r="KFC47" s="341"/>
      <c r="KFD47" s="341"/>
      <c r="KFE47" s="341"/>
      <c r="KFF47" s="341"/>
      <c r="KFG47" s="341"/>
      <c r="KFH47" s="341"/>
      <c r="KFI47" s="341"/>
      <c r="KFJ47" s="341"/>
      <c r="KFK47" s="341"/>
      <c r="KFL47" s="341"/>
      <c r="KFM47" s="341"/>
      <c r="KFN47" s="341"/>
      <c r="KFO47" s="341"/>
      <c r="KFP47" s="341"/>
      <c r="KFQ47" s="341"/>
      <c r="KFR47" s="341"/>
      <c r="KFS47" s="341"/>
      <c r="KFT47" s="341"/>
      <c r="KFU47" s="341"/>
      <c r="KFV47" s="341"/>
      <c r="KFW47" s="341"/>
      <c r="KFX47" s="341"/>
      <c r="KFY47" s="341"/>
      <c r="KFZ47" s="341"/>
      <c r="KGA47" s="341"/>
      <c r="KGB47" s="341"/>
      <c r="KGC47" s="341"/>
      <c r="KGD47" s="341"/>
      <c r="KGE47" s="341"/>
      <c r="KGF47" s="341"/>
      <c r="KGG47" s="341"/>
      <c r="KGH47" s="341"/>
      <c r="KGI47" s="341"/>
      <c r="KGJ47" s="341"/>
      <c r="KGK47" s="341"/>
      <c r="KGL47" s="341"/>
      <c r="KGM47" s="341"/>
      <c r="KGN47" s="341"/>
      <c r="KGO47" s="341"/>
      <c r="KGP47" s="341"/>
      <c r="KGQ47" s="341"/>
      <c r="KGR47" s="341"/>
      <c r="KGS47" s="341"/>
      <c r="KGT47" s="341"/>
      <c r="KGU47" s="341"/>
      <c r="KGV47" s="341"/>
      <c r="KGW47" s="341"/>
      <c r="KGX47" s="341"/>
      <c r="KGY47" s="341"/>
      <c r="KGZ47" s="341"/>
      <c r="KHA47" s="341"/>
      <c r="KHB47" s="341"/>
      <c r="KHC47" s="341"/>
      <c r="KHD47" s="341"/>
      <c r="KHE47" s="341"/>
      <c r="KHF47" s="341"/>
      <c r="KHG47" s="341"/>
      <c r="KHH47" s="341"/>
      <c r="KHI47" s="341"/>
      <c r="KHJ47" s="341"/>
      <c r="KHK47" s="341"/>
      <c r="KHL47" s="341"/>
      <c r="KHM47" s="341"/>
      <c r="KHN47" s="341"/>
      <c r="KHO47" s="341"/>
      <c r="KHP47" s="341"/>
      <c r="KHQ47" s="341"/>
      <c r="KHR47" s="341"/>
      <c r="KHS47" s="341"/>
      <c r="KHT47" s="341"/>
      <c r="KHU47" s="341"/>
      <c r="KHV47" s="341"/>
      <c r="KHW47" s="341"/>
      <c r="KHX47" s="341"/>
      <c r="KHY47" s="341"/>
      <c r="KHZ47" s="341"/>
      <c r="KIA47" s="341"/>
      <c r="KIB47" s="341"/>
      <c r="KIC47" s="341"/>
      <c r="KID47" s="341"/>
      <c r="KIE47" s="341"/>
      <c r="KIF47" s="341"/>
      <c r="KIG47" s="341"/>
      <c r="KIH47" s="341"/>
      <c r="KII47" s="341"/>
      <c r="KIJ47" s="341"/>
      <c r="KIK47" s="341"/>
      <c r="KIL47" s="341"/>
      <c r="KIM47" s="341"/>
      <c r="KIN47" s="341"/>
      <c r="KIO47" s="341"/>
      <c r="KIP47" s="341"/>
      <c r="KIQ47" s="341"/>
      <c r="KIR47" s="341"/>
      <c r="KIS47" s="341"/>
      <c r="KIT47" s="341"/>
      <c r="KIU47" s="341"/>
      <c r="KIV47" s="341"/>
      <c r="KIW47" s="341"/>
      <c r="KIX47" s="341"/>
      <c r="KIY47" s="341"/>
      <c r="KIZ47" s="341"/>
      <c r="KJA47" s="341"/>
      <c r="KJB47" s="341"/>
      <c r="KJC47" s="341"/>
      <c r="KJD47" s="341"/>
      <c r="KJE47" s="341"/>
      <c r="KJF47" s="341"/>
      <c r="KJG47" s="341"/>
      <c r="KJH47" s="341"/>
      <c r="KJI47" s="341"/>
      <c r="KJJ47" s="341"/>
      <c r="KJK47" s="341"/>
      <c r="KJL47" s="341"/>
      <c r="KJM47" s="341"/>
      <c r="KJN47" s="341"/>
      <c r="KJO47" s="341"/>
      <c r="KJP47" s="341"/>
      <c r="KJQ47" s="341"/>
      <c r="KJR47" s="341"/>
      <c r="KJS47" s="341"/>
      <c r="KJT47" s="341"/>
      <c r="KJU47" s="341"/>
      <c r="KJV47" s="341"/>
      <c r="KJW47" s="341"/>
      <c r="KJX47" s="341"/>
      <c r="KJY47" s="341"/>
      <c r="KJZ47" s="341"/>
      <c r="KKA47" s="341"/>
      <c r="KKB47" s="341"/>
      <c r="KKC47" s="341"/>
      <c r="KKD47" s="341"/>
      <c r="KKE47" s="341"/>
      <c r="KKF47" s="341"/>
      <c r="KKG47" s="341"/>
      <c r="KKH47" s="341"/>
      <c r="KKI47" s="341"/>
      <c r="KKJ47" s="341"/>
      <c r="KKK47" s="341"/>
      <c r="KKL47" s="341"/>
      <c r="KKM47" s="341"/>
      <c r="KKN47" s="341"/>
      <c r="KKO47" s="341"/>
      <c r="KKP47" s="341"/>
      <c r="KKQ47" s="341"/>
      <c r="KKR47" s="341"/>
      <c r="KKS47" s="341"/>
      <c r="KKT47" s="341"/>
      <c r="KKU47" s="341"/>
      <c r="KKV47" s="341"/>
      <c r="KKW47" s="341"/>
      <c r="KKX47" s="341"/>
      <c r="KKY47" s="341"/>
      <c r="KKZ47" s="341"/>
      <c r="KLA47" s="341"/>
      <c r="KLB47" s="341"/>
      <c r="KLC47" s="341"/>
      <c r="KLD47" s="341"/>
      <c r="KLE47" s="341"/>
      <c r="KLF47" s="341"/>
      <c r="KLG47" s="341"/>
      <c r="KLH47" s="341"/>
      <c r="KLI47" s="341"/>
      <c r="KLJ47" s="341"/>
      <c r="KLK47" s="341"/>
      <c r="KLL47" s="341"/>
      <c r="KLM47" s="341"/>
      <c r="KLN47" s="341"/>
      <c r="KLO47" s="341"/>
      <c r="KLP47" s="341"/>
      <c r="KLQ47" s="341"/>
      <c r="KLR47" s="341"/>
      <c r="KLS47" s="341"/>
      <c r="KLT47" s="341"/>
      <c r="KLU47" s="341"/>
      <c r="KLV47" s="341"/>
      <c r="KLW47" s="341"/>
      <c r="KLX47" s="341"/>
      <c r="KLY47" s="341"/>
      <c r="KLZ47" s="341"/>
      <c r="KMA47" s="341"/>
      <c r="KMB47" s="341"/>
      <c r="KMC47" s="341"/>
      <c r="KMD47" s="341"/>
      <c r="KME47" s="341"/>
      <c r="KMF47" s="341"/>
      <c r="KMG47" s="341"/>
      <c r="KMH47" s="341"/>
      <c r="KMI47" s="341"/>
      <c r="KMJ47" s="341"/>
      <c r="KMK47" s="341"/>
      <c r="KML47" s="341"/>
      <c r="KMM47" s="341"/>
      <c r="KMN47" s="341"/>
      <c r="KMO47" s="341"/>
      <c r="KMP47" s="341"/>
      <c r="KMQ47" s="341"/>
      <c r="KMR47" s="341"/>
      <c r="KMS47" s="341"/>
      <c r="KMT47" s="341"/>
      <c r="KMU47" s="341"/>
      <c r="KMV47" s="341"/>
      <c r="KMW47" s="341"/>
      <c r="KMX47" s="341"/>
      <c r="KMY47" s="341"/>
      <c r="KMZ47" s="341"/>
      <c r="KNA47" s="341"/>
      <c r="KNB47" s="341"/>
      <c r="KNC47" s="341"/>
      <c r="KND47" s="341"/>
      <c r="KNE47" s="341"/>
      <c r="KNF47" s="341"/>
      <c r="KNG47" s="341"/>
      <c r="KNH47" s="341"/>
      <c r="KNI47" s="341"/>
      <c r="KNJ47" s="341"/>
      <c r="KNK47" s="341"/>
      <c r="KNL47" s="341"/>
      <c r="KNM47" s="341"/>
      <c r="KNN47" s="341"/>
      <c r="KNO47" s="341"/>
      <c r="KNP47" s="341"/>
      <c r="KNQ47" s="341"/>
      <c r="KNR47" s="341"/>
      <c r="KNS47" s="341"/>
      <c r="KNT47" s="341"/>
      <c r="KNU47" s="341"/>
      <c r="KNV47" s="341"/>
      <c r="KNW47" s="341"/>
      <c r="KNX47" s="341"/>
      <c r="KNY47" s="341"/>
      <c r="KNZ47" s="341"/>
      <c r="KOA47" s="341"/>
      <c r="KOB47" s="341"/>
      <c r="KOC47" s="341"/>
      <c r="KOD47" s="341"/>
      <c r="KOE47" s="341"/>
      <c r="KOF47" s="341"/>
      <c r="KOG47" s="341"/>
      <c r="KOH47" s="341"/>
      <c r="KOI47" s="341"/>
      <c r="KOJ47" s="341"/>
      <c r="KOK47" s="341"/>
      <c r="KOL47" s="341"/>
      <c r="KOM47" s="341"/>
      <c r="KON47" s="341"/>
      <c r="KOO47" s="341"/>
      <c r="KOP47" s="341"/>
      <c r="KOQ47" s="341"/>
      <c r="KOR47" s="341"/>
      <c r="KOS47" s="341"/>
      <c r="KOT47" s="341"/>
      <c r="KOU47" s="341"/>
      <c r="KOV47" s="341"/>
      <c r="KOW47" s="341"/>
      <c r="KOX47" s="341"/>
      <c r="KOY47" s="341"/>
      <c r="KOZ47" s="341"/>
      <c r="KPA47" s="341"/>
      <c r="KPB47" s="341"/>
      <c r="KPC47" s="341"/>
      <c r="KPD47" s="341"/>
      <c r="KPE47" s="341"/>
      <c r="KPF47" s="341"/>
      <c r="KPG47" s="341"/>
      <c r="KPH47" s="341"/>
      <c r="KPI47" s="341"/>
      <c r="KPJ47" s="341"/>
      <c r="KPK47" s="341"/>
      <c r="KPL47" s="341"/>
      <c r="KPM47" s="341"/>
      <c r="KPN47" s="341"/>
      <c r="KPO47" s="341"/>
      <c r="KPP47" s="341"/>
      <c r="KPQ47" s="341"/>
      <c r="KPR47" s="341"/>
      <c r="KPS47" s="341"/>
      <c r="KPT47" s="341"/>
      <c r="KPU47" s="341"/>
      <c r="KPV47" s="341"/>
      <c r="KPW47" s="341"/>
      <c r="KPX47" s="341"/>
      <c r="KPY47" s="341"/>
      <c r="KPZ47" s="341"/>
      <c r="KQA47" s="341"/>
      <c r="KQB47" s="341"/>
      <c r="KQC47" s="341"/>
      <c r="KQD47" s="341"/>
      <c r="KQE47" s="341"/>
      <c r="KQF47" s="341"/>
      <c r="KQG47" s="341"/>
      <c r="KQH47" s="341"/>
      <c r="KQI47" s="341"/>
      <c r="KQJ47" s="341"/>
      <c r="KQK47" s="341"/>
      <c r="KQL47" s="341"/>
      <c r="KQM47" s="341"/>
      <c r="KQN47" s="341"/>
      <c r="KQO47" s="341"/>
      <c r="KQP47" s="341"/>
      <c r="KQQ47" s="341"/>
      <c r="KQR47" s="341"/>
      <c r="KQS47" s="341"/>
      <c r="KQT47" s="341"/>
      <c r="KQU47" s="341"/>
      <c r="KQV47" s="341"/>
      <c r="KQW47" s="341"/>
      <c r="KQX47" s="341"/>
      <c r="KQY47" s="341"/>
      <c r="KQZ47" s="341"/>
      <c r="KRA47" s="341"/>
      <c r="KRB47" s="341"/>
      <c r="KRC47" s="341"/>
      <c r="KRD47" s="341"/>
      <c r="KRE47" s="341"/>
      <c r="KRF47" s="341"/>
      <c r="KRG47" s="341"/>
      <c r="KRH47" s="341"/>
      <c r="KRI47" s="341"/>
      <c r="KRJ47" s="341"/>
      <c r="KRK47" s="341"/>
      <c r="KRL47" s="341"/>
      <c r="KRM47" s="341"/>
      <c r="KRN47" s="341"/>
      <c r="KRO47" s="341"/>
      <c r="KRP47" s="341"/>
      <c r="KRQ47" s="341"/>
      <c r="KRR47" s="341"/>
      <c r="KRS47" s="341"/>
      <c r="KRT47" s="341"/>
      <c r="KRU47" s="341"/>
      <c r="KRV47" s="341"/>
      <c r="KRW47" s="341"/>
      <c r="KRX47" s="341"/>
      <c r="KRY47" s="341"/>
      <c r="KRZ47" s="341"/>
      <c r="KSA47" s="341"/>
      <c r="KSB47" s="341"/>
      <c r="KSC47" s="341"/>
      <c r="KSD47" s="341"/>
      <c r="KSE47" s="341"/>
      <c r="KSF47" s="341"/>
      <c r="KSG47" s="341"/>
      <c r="KSH47" s="341"/>
      <c r="KSI47" s="341"/>
      <c r="KSJ47" s="341"/>
      <c r="KSK47" s="341"/>
      <c r="KSL47" s="341"/>
      <c r="KSM47" s="341"/>
      <c r="KSN47" s="341"/>
      <c r="KSO47" s="341"/>
      <c r="KSP47" s="341"/>
      <c r="KSQ47" s="341"/>
      <c r="KSR47" s="341"/>
      <c r="KSS47" s="341"/>
      <c r="KST47" s="341"/>
      <c r="KSU47" s="341"/>
      <c r="KSV47" s="341"/>
      <c r="KSW47" s="341"/>
      <c r="KSX47" s="341"/>
      <c r="KSY47" s="341"/>
      <c r="KSZ47" s="341"/>
      <c r="KTA47" s="341"/>
      <c r="KTB47" s="341"/>
      <c r="KTC47" s="341"/>
      <c r="KTD47" s="341"/>
      <c r="KTE47" s="341"/>
      <c r="KTF47" s="341"/>
      <c r="KTG47" s="341"/>
      <c r="KTH47" s="341"/>
      <c r="KTI47" s="341"/>
      <c r="KTJ47" s="341"/>
      <c r="KTK47" s="341"/>
      <c r="KTL47" s="341"/>
      <c r="KTM47" s="341"/>
      <c r="KTN47" s="341"/>
      <c r="KTO47" s="341"/>
      <c r="KTP47" s="341"/>
      <c r="KTQ47" s="341"/>
      <c r="KTR47" s="341"/>
      <c r="KTS47" s="341"/>
      <c r="KTT47" s="341"/>
      <c r="KTU47" s="341"/>
      <c r="KTV47" s="341"/>
      <c r="KTW47" s="341"/>
      <c r="KTX47" s="341"/>
      <c r="KTY47" s="341"/>
      <c r="KTZ47" s="341"/>
      <c r="KUA47" s="341"/>
      <c r="KUB47" s="341"/>
      <c r="KUC47" s="341"/>
      <c r="KUD47" s="341"/>
      <c r="KUE47" s="341"/>
      <c r="KUF47" s="341"/>
      <c r="KUG47" s="341"/>
      <c r="KUH47" s="341"/>
      <c r="KUI47" s="341"/>
      <c r="KUJ47" s="341"/>
      <c r="KUK47" s="341"/>
      <c r="KUL47" s="341"/>
      <c r="KUM47" s="341"/>
      <c r="KUN47" s="341"/>
      <c r="KUO47" s="341"/>
      <c r="KUP47" s="341"/>
      <c r="KUQ47" s="341"/>
      <c r="KUR47" s="341"/>
      <c r="KUS47" s="341"/>
      <c r="KUT47" s="341"/>
      <c r="KUU47" s="341"/>
      <c r="KUV47" s="341"/>
      <c r="KUW47" s="341"/>
      <c r="KUX47" s="341"/>
      <c r="KUY47" s="341"/>
      <c r="KUZ47" s="341"/>
      <c r="KVA47" s="341"/>
      <c r="KVB47" s="341"/>
      <c r="KVC47" s="341"/>
      <c r="KVD47" s="341"/>
      <c r="KVE47" s="341"/>
      <c r="KVF47" s="341"/>
      <c r="KVG47" s="341"/>
      <c r="KVH47" s="341"/>
      <c r="KVI47" s="341"/>
      <c r="KVJ47" s="341"/>
      <c r="KVK47" s="341"/>
      <c r="KVL47" s="341"/>
      <c r="KVM47" s="341"/>
      <c r="KVN47" s="341"/>
      <c r="KVO47" s="341"/>
      <c r="KVP47" s="341"/>
      <c r="KVQ47" s="341"/>
      <c r="KVR47" s="341"/>
      <c r="KVS47" s="341"/>
      <c r="KVT47" s="341"/>
      <c r="KVU47" s="341"/>
      <c r="KVV47" s="341"/>
      <c r="KVW47" s="341"/>
      <c r="KVX47" s="341"/>
      <c r="KVY47" s="341"/>
      <c r="KVZ47" s="341"/>
      <c r="KWA47" s="341"/>
      <c r="KWB47" s="341"/>
      <c r="KWC47" s="341"/>
      <c r="KWD47" s="341"/>
      <c r="KWE47" s="341"/>
      <c r="KWF47" s="341"/>
      <c r="KWG47" s="341"/>
      <c r="KWH47" s="341"/>
      <c r="KWI47" s="341"/>
      <c r="KWJ47" s="341"/>
      <c r="KWK47" s="341"/>
      <c r="KWL47" s="341"/>
      <c r="KWM47" s="341"/>
      <c r="KWN47" s="341"/>
      <c r="KWO47" s="341"/>
      <c r="KWP47" s="341"/>
      <c r="KWQ47" s="341"/>
      <c r="KWR47" s="341"/>
      <c r="KWS47" s="341"/>
      <c r="KWT47" s="341"/>
      <c r="KWU47" s="341"/>
      <c r="KWV47" s="341"/>
      <c r="KWW47" s="341"/>
      <c r="KWX47" s="341"/>
      <c r="KWY47" s="341"/>
      <c r="KWZ47" s="341"/>
      <c r="KXA47" s="341"/>
      <c r="KXB47" s="341"/>
      <c r="KXC47" s="341"/>
      <c r="KXD47" s="341"/>
      <c r="KXE47" s="341"/>
      <c r="KXF47" s="341"/>
      <c r="KXG47" s="341"/>
      <c r="KXH47" s="341"/>
      <c r="KXI47" s="341"/>
      <c r="KXJ47" s="341"/>
      <c r="KXK47" s="341"/>
      <c r="KXL47" s="341"/>
      <c r="KXM47" s="341"/>
      <c r="KXN47" s="341"/>
      <c r="KXO47" s="341"/>
      <c r="KXP47" s="341"/>
      <c r="KXQ47" s="341"/>
      <c r="KXR47" s="341"/>
      <c r="KXS47" s="341"/>
      <c r="KXT47" s="341"/>
      <c r="KXU47" s="341"/>
      <c r="KXV47" s="341"/>
      <c r="KXW47" s="341"/>
      <c r="KXX47" s="341"/>
      <c r="KXY47" s="341"/>
      <c r="KXZ47" s="341"/>
      <c r="KYA47" s="341"/>
      <c r="KYB47" s="341"/>
      <c r="KYC47" s="341"/>
      <c r="KYD47" s="341"/>
      <c r="KYE47" s="341"/>
      <c r="KYF47" s="341"/>
      <c r="KYG47" s="341"/>
      <c r="KYH47" s="341"/>
      <c r="KYI47" s="341"/>
      <c r="KYJ47" s="341"/>
      <c r="KYK47" s="341"/>
      <c r="KYL47" s="341"/>
      <c r="KYM47" s="341"/>
      <c r="KYN47" s="341"/>
      <c r="KYO47" s="341"/>
      <c r="KYP47" s="341"/>
      <c r="KYQ47" s="341"/>
      <c r="KYR47" s="341"/>
      <c r="KYS47" s="341"/>
      <c r="KYT47" s="341"/>
      <c r="KYU47" s="341"/>
      <c r="KYV47" s="341"/>
      <c r="KYW47" s="341"/>
      <c r="KYX47" s="341"/>
      <c r="KYY47" s="341"/>
      <c r="KYZ47" s="341"/>
      <c r="KZA47" s="341"/>
      <c r="KZB47" s="341"/>
      <c r="KZC47" s="341"/>
      <c r="KZD47" s="341"/>
      <c r="KZE47" s="341"/>
      <c r="KZF47" s="341"/>
      <c r="KZG47" s="341"/>
      <c r="KZH47" s="341"/>
      <c r="KZI47" s="341"/>
      <c r="KZJ47" s="341"/>
      <c r="KZK47" s="341"/>
      <c r="KZL47" s="341"/>
      <c r="KZM47" s="341"/>
      <c r="KZN47" s="341"/>
      <c r="KZO47" s="341"/>
      <c r="KZP47" s="341"/>
      <c r="KZQ47" s="341"/>
      <c r="KZR47" s="341"/>
      <c r="KZS47" s="341"/>
      <c r="KZT47" s="341"/>
      <c r="KZU47" s="341"/>
      <c r="KZV47" s="341"/>
      <c r="KZW47" s="341"/>
      <c r="KZX47" s="341"/>
      <c r="KZY47" s="341"/>
      <c r="KZZ47" s="341"/>
      <c r="LAA47" s="341"/>
      <c r="LAB47" s="341"/>
      <c r="LAC47" s="341"/>
      <c r="LAD47" s="341"/>
      <c r="LAE47" s="341"/>
      <c r="LAF47" s="341"/>
      <c r="LAG47" s="341"/>
      <c r="LAH47" s="341"/>
      <c r="LAI47" s="341"/>
      <c r="LAJ47" s="341"/>
      <c r="LAK47" s="341"/>
      <c r="LAL47" s="341"/>
      <c r="LAM47" s="341"/>
      <c r="LAN47" s="341"/>
      <c r="LAO47" s="341"/>
      <c r="LAP47" s="341"/>
      <c r="LAQ47" s="341"/>
      <c r="LAR47" s="341"/>
      <c r="LAS47" s="341"/>
      <c r="LAT47" s="341"/>
      <c r="LAU47" s="341"/>
      <c r="LAV47" s="341"/>
      <c r="LAW47" s="341"/>
      <c r="LAX47" s="341"/>
      <c r="LAY47" s="341"/>
      <c r="LAZ47" s="341"/>
      <c r="LBA47" s="341"/>
      <c r="LBB47" s="341"/>
      <c r="LBC47" s="341"/>
      <c r="LBD47" s="341"/>
      <c r="LBE47" s="341"/>
      <c r="LBF47" s="341"/>
      <c r="LBG47" s="341"/>
      <c r="LBH47" s="341"/>
      <c r="LBI47" s="341"/>
      <c r="LBJ47" s="341"/>
      <c r="LBK47" s="341"/>
      <c r="LBL47" s="341"/>
      <c r="LBM47" s="341"/>
      <c r="LBN47" s="341"/>
      <c r="LBO47" s="341"/>
      <c r="LBP47" s="341"/>
      <c r="LBQ47" s="341"/>
      <c r="LBR47" s="341"/>
      <c r="LBS47" s="341"/>
      <c r="LBT47" s="341"/>
      <c r="LBU47" s="341"/>
      <c r="LBV47" s="341"/>
      <c r="LBW47" s="341"/>
      <c r="LBX47" s="341"/>
      <c r="LBY47" s="341"/>
      <c r="LBZ47" s="341"/>
      <c r="LCA47" s="341"/>
      <c r="LCB47" s="341"/>
      <c r="LCC47" s="341"/>
      <c r="LCD47" s="341"/>
      <c r="LCE47" s="341"/>
      <c r="LCF47" s="341"/>
      <c r="LCG47" s="341"/>
      <c r="LCH47" s="341"/>
      <c r="LCI47" s="341"/>
      <c r="LCJ47" s="341"/>
      <c r="LCK47" s="341"/>
      <c r="LCL47" s="341"/>
      <c r="LCM47" s="341"/>
      <c r="LCN47" s="341"/>
      <c r="LCO47" s="341"/>
      <c r="LCP47" s="341"/>
      <c r="LCQ47" s="341"/>
      <c r="LCR47" s="341"/>
      <c r="LCS47" s="341"/>
      <c r="LCT47" s="341"/>
      <c r="LCU47" s="341"/>
      <c r="LCV47" s="341"/>
      <c r="LCW47" s="341"/>
      <c r="LCX47" s="341"/>
      <c r="LCY47" s="341"/>
      <c r="LCZ47" s="341"/>
      <c r="LDA47" s="341"/>
      <c r="LDB47" s="341"/>
      <c r="LDC47" s="341"/>
      <c r="LDD47" s="341"/>
      <c r="LDE47" s="341"/>
      <c r="LDF47" s="341"/>
      <c r="LDG47" s="341"/>
      <c r="LDH47" s="341"/>
      <c r="LDI47" s="341"/>
      <c r="LDJ47" s="341"/>
      <c r="LDK47" s="341"/>
      <c r="LDL47" s="341"/>
      <c r="LDM47" s="341"/>
      <c r="LDN47" s="341"/>
      <c r="LDO47" s="341"/>
      <c r="LDP47" s="341"/>
      <c r="LDQ47" s="341"/>
      <c r="LDR47" s="341"/>
      <c r="LDS47" s="341"/>
      <c r="LDT47" s="341"/>
      <c r="LDU47" s="341"/>
      <c r="LDV47" s="341"/>
      <c r="LDW47" s="341"/>
      <c r="LDX47" s="341"/>
      <c r="LDY47" s="341"/>
      <c r="LDZ47" s="341"/>
      <c r="LEA47" s="341"/>
      <c r="LEB47" s="341"/>
      <c r="LEC47" s="341"/>
      <c r="LED47" s="341"/>
      <c r="LEE47" s="341"/>
      <c r="LEF47" s="341"/>
      <c r="LEG47" s="341"/>
      <c r="LEH47" s="341"/>
      <c r="LEI47" s="341"/>
      <c r="LEJ47" s="341"/>
      <c r="LEK47" s="341"/>
      <c r="LEL47" s="341"/>
      <c r="LEM47" s="341"/>
      <c r="LEN47" s="341"/>
      <c r="LEO47" s="341"/>
      <c r="LEP47" s="341"/>
      <c r="LEQ47" s="341"/>
      <c r="LER47" s="341"/>
      <c r="LES47" s="341"/>
      <c r="LET47" s="341"/>
      <c r="LEU47" s="341"/>
      <c r="LEV47" s="341"/>
      <c r="LEW47" s="341"/>
      <c r="LEX47" s="341"/>
      <c r="LEY47" s="341"/>
      <c r="LEZ47" s="341"/>
      <c r="LFA47" s="341"/>
      <c r="LFB47" s="341"/>
      <c r="LFC47" s="341"/>
      <c r="LFD47" s="341"/>
      <c r="LFE47" s="341"/>
      <c r="LFF47" s="341"/>
      <c r="LFG47" s="341"/>
      <c r="LFH47" s="341"/>
      <c r="LFI47" s="341"/>
      <c r="LFJ47" s="341"/>
      <c r="LFK47" s="341"/>
      <c r="LFL47" s="341"/>
      <c r="LFM47" s="341"/>
      <c r="LFN47" s="341"/>
      <c r="LFO47" s="341"/>
      <c r="LFP47" s="341"/>
      <c r="LFQ47" s="341"/>
      <c r="LFR47" s="341"/>
      <c r="LFS47" s="341"/>
      <c r="LFT47" s="341"/>
      <c r="LFU47" s="341"/>
      <c r="LFV47" s="341"/>
      <c r="LFW47" s="341"/>
      <c r="LFX47" s="341"/>
      <c r="LFY47" s="341"/>
      <c r="LFZ47" s="341"/>
      <c r="LGA47" s="341"/>
      <c r="LGB47" s="341"/>
      <c r="LGC47" s="341"/>
      <c r="LGD47" s="341"/>
      <c r="LGE47" s="341"/>
      <c r="LGF47" s="341"/>
      <c r="LGG47" s="341"/>
      <c r="LGH47" s="341"/>
      <c r="LGI47" s="341"/>
      <c r="LGJ47" s="341"/>
      <c r="LGK47" s="341"/>
      <c r="LGL47" s="341"/>
      <c r="LGM47" s="341"/>
      <c r="LGN47" s="341"/>
      <c r="LGO47" s="341"/>
      <c r="LGP47" s="341"/>
      <c r="LGQ47" s="341"/>
      <c r="LGR47" s="341"/>
      <c r="LGS47" s="341"/>
      <c r="LGT47" s="341"/>
      <c r="LGU47" s="341"/>
      <c r="LGV47" s="341"/>
      <c r="LGW47" s="341"/>
      <c r="LGX47" s="341"/>
      <c r="LGY47" s="341"/>
      <c r="LGZ47" s="341"/>
      <c r="LHA47" s="341"/>
      <c r="LHB47" s="341"/>
      <c r="LHC47" s="341"/>
      <c r="LHD47" s="341"/>
      <c r="LHE47" s="341"/>
      <c r="LHF47" s="341"/>
      <c r="LHG47" s="341"/>
      <c r="LHH47" s="341"/>
      <c r="LHI47" s="341"/>
      <c r="LHJ47" s="341"/>
      <c r="LHK47" s="341"/>
      <c r="LHL47" s="341"/>
      <c r="LHM47" s="341"/>
      <c r="LHN47" s="341"/>
      <c r="LHO47" s="341"/>
      <c r="LHP47" s="341"/>
      <c r="LHQ47" s="341"/>
      <c r="LHR47" s="341"/>
      <c r="LHS47" s="341"/>
      <c r="LHT47" s="341"/>
      <c r="LHU47" s="341"/>
      <c r="LHV47" s="341"/>
      <c r="LHW47" s="341"/>
      <c r="LHX47" s="341"/>
      <c r="LHY47" s="341"/>
      <c r="LHZ47" s="341"/>
      <c r="LIA47" s="341"/>
      <c r="LIB47" s="341"/>
      <c r="LIC47" s="341"/>
      <c r="LID47" s="341"/>
      <c r="LIE47" s="341"/>
      <c r="LIF47" s="341"/>
      <c r="LIG47" s="341"/>
      <c r="LIH47" s="341"/>
      <c r="LII47" s="341"/>
      <c r="LIJ47" s="341"/>
      <c r="LIK47" s="341"/>
      <c r="LIL47" s="341"/>
      <c r="LIM47" s="341"/>
      <c r="LIN47" s="341"/>
      <c r="LIO47" s="341"/>
      <c r="LIP47" s="341"/>
      <c r="LIQ47" s="341"/>
      <c r="LIR47" s="341"/>
      <c r="LIS47" s="341"/>
      <c r="LIT47" s="341"/>
      <c r="LIU47" s="341"/>
      <c r="LIV47" s="341"/>
      <c r="LIW47" s="341"/>
      <c r="LIX47" s="341"/>
      <c r="LIY47" s="341"/>
      <c r="LIZ47" s="341"/>
      <c r="LJA47" s="341"/>
      <c r="LJB47" s="341"/>
      <c r="LJC47" s="341"/>
      <c r="LJD47" s="341"/>
      <c r="LJE47" s="341"/>
      <c r="LJF47" s="341"/>
      <c r="LJG47" s="341"/>
      <c r="LJH47" s="341"/>
      <c r="LJI47" s="341"/>
      <c r="LJJ47" s="341"/>
      <c r="LJK47" s="341"/>
      <c r="LJL47" s="341"/>
      <c r="LJM47" s="341"/>
      <c r="LJN47" s="341"/>
      <c r="LJO47" s="341"/>
      <c r="LJP47" s="341"/>
      <c r="LJQ47" s="341"/>
      <c r="LJR47" s="341"/>
      <c r="LJS47" s="341"/>
      <c r="LJT47" s="341"/>
      <c r="LJU47" s="341"/>
      <c r="LJV47" s="341"/>
      <c r="LJW47" s="341"/>
      <c r="LJX47" s="341"/>
      <c r="LJY47" s="341"/>
      <c r="LJZ47" s="341"/>
      <c r="LKA47" s="341"/>
      <c r="LKB47" s="341"/>
      <c r="LKC47" s="341"/>
      <c r="LKD47" s="341"/>
      <c r="LKE47" s="341"/>
      <c r="LKF47" s="341"/>
      <c r="LKG47" s="341"/>
      <c r="LKH47" s="341"/>
      <c r="LKI47" s="341"/>
      <c r="LKJ47" s="341"/>
      <c r="LKK47" s="341"/>
      <c r="LKL47" s="341"/>
      <c r="LKM47" s="341"/>
      <c r="LKN47" s="341"/>
      <c r="LKO47" s="341"/>
      <c r="LKP47" s="341"/>
      <c r="LKQ47" s="341"/>
      <c r="LKR47" s="341"/>
      <c r="LKS47" s="341"/>
      <c r="LKT47" s="341"/>
      <c r="LKU47" s="341"/>
      <c r="LKV47" s="341"/>
      <c r="LKW47" s="341"/>
      <c r="LKX47" s="341"/>
      <c r="LKY47" s="341"/>
      <c r="LKZ47" s="341"/>
      <c r="LLA47" s="341"/>
      <c r="LLB47" s="341"/>
      <c r="LLC47" s="341"/>
      <c r="LLD47" s="341"/>
      <c r="LLE47" s="341"/>
      <c r="LLF47" s="341"/>
      <c r="LLG47" s="341"/>
      <c r="LLH47" s="341"/>
      <c r="LLI47" s="341"/>
      <c r="LLJ47" s="341"/>
      <c r="LLK47" s="341"/>
      <c r="LLL47" s="341"/>
      <c r="LLM47" s="341"/>
      <c r="LLN47" s="341"/>
      <c r="LLO47" s="341"/>
      <c r="LLP47" s="341"/>
      <c r="LLQ47" s="341"/>
      <c r="LLR47" s="341"/>
      <c r="LLS47" s="341"/>
      <c r="LLT47" s="341"/>
      <c r="LLU47" s="341"/>
      <c r="LLV47" s="341"/>
      <c r="LLW47" s="341"/>
      <c r="LLX47" s="341"/>
      <c r="LLY47" s="341"/>
      <c r="LLZ47" s="341"/>
      <c r="LMA47" s="341"/>
      <c r="LMB47" s="341"/>
      <c r="LMC47" s="341"/>
      <c r="LMD47" s="341"/>
      <c r="LME47" s="341"/>
      <c r="LMF47" s="341"/>
      <c r="LMG47" s="341"/>
      <c r="LMH47" s="341"/>
      <c r="LMI47" s="341"/>
      <c r="LMJ47" s="341"/>
      <c r="LMK47" s="341"/>
      <c r="LML47" s="341"/>
      <c r="LMM47" s="341"/>
      <c r="LMN47" s="341"/>
      <c r="LMO47" s="341"/>
      <c r="LMP47" s="341"/>
      <c r="LMQ47" s="341"/>
      <c r="LMR47" s="341"/>
      <c r="LMS47" s="341"/>
      <c r="LMT47" s="341"/>
      <c r="LMU47" s="341"/>
      <c r="LMV47" s="341"/>
      <c r="LMW47" s="341"/>
      <c r="LMX47" s="341"/>
      <c r="LMY47" s="341"/>
      <c r="LMZ47" s="341"/>
      <c r="LNA47" s="341"/>
      <c r="LNB47" s="341"/>
      <c r="LNC47" s="341"/>
      <c r="LND47" s="341"/>
      <c r="LNE47" s="341"/>
      <c r="LNF47" s="341"/>
      <c r="LNG47" s="341"/>
      <c r="LNH47" s="341"/>
      <c r="LNI47" s="341"/>
      <c r="LNJ47" s="341"/>
      <c r="LNK47" s="341"/>
      <c r="LNL47" s="341"/>
      <c r="LNM47" s="341"/>
      <c r="LNN47" s="341"/>
      <c r="LNO47" s="341"/>
      <c r="LNP47" s="341"/>
      <c r="LNQ47" s="341"/>
      <c r="LNR47" s="341"/>
      <c r="LNS47" s="341"/>
      <c r="LNT47" s="341"/>
      <c r="LNU47" s="341"/>
      <c r="LNV47" s="341"/>
      <c r="LNW47" s="341"/>
      <c r="LNX47" s="341"/>
      <c r="LNY47" s="341"/>
      <c r="LNZ47" s="341"/>
      <c r="LOA47" s="341"/>
      <c r="LOB47" s="341"/>
      <c r="LOC47" s="341"/>
      <c r="LOD47" s="341"/>
      <c r="LOE47" s="341"/>
      <c r="LOF47" s="341"/>
      <c r="LOG47" s="341"/>
      <c r="LOH47" s="341"/>
      <c r="LOI47" s="341"/>
      <c r="LOJ47" s="341"/>
      <c r="LOK47" s="341"/>
      <c r="LOL47" s="341"/>
      <c r="LOM47" s="341"/>
      <c r="LON47" s="341"/>
      <c r="LOO47" s="341"/>
      <c r="LOP47" s="341"/>
      <c r="LOQ47" s="341"/>
      <c r="LOR47" s="341"/>
      <c r="LOS47" s="341"/>
      <c r="LOT47" s="341"/>
      <c r="LOU47" s="341"/>
      <c r="LOV47" s="341"/>
      <c r="LOW47" s="341"/>
      <c r="LOX47" s="341"/>
      <c r="LOY47" s="341"/>
      <c r="LOZ47" s="341"/>
      <c r="LPA47" s="341"/>
      <c r="LPB47" s="341"/>
      <c r="LPC47" s="341"/>
      <c r="LPD47" s="341"/>
      <c r="LPE47" s="341"/>
      <c r="LPF47" s="341"/>
      <c r="LPG47" s="341"/>
      <c r="LPH47" s="341"/>
      <c r="LPI47" s="341"/>
      <c r="LPJ47" s="341"/>
      <c r="LPK47" s="341"/>
      <c r="LPL47" s="341"/>
      <c r="LPM47" s="341"/>
      <c r="LPN47" s="341"/>
      <c r="LPO47" s="341"/>
      <c r="LPP47" s="341"/>
      <c r="LPQ47" s="341"/>
      <c r="LPR47" s="341"/>
      <c r="LPS47" s="341"/>
      <c r="LPT47" s="341"/>
      <c r="LPU47" s="341"/>
      <c r="LPV47" s="341"/>
      <c r="LPW47" s="341"/>
      <c r="LPX47" s="341"/>
      <c r="LPY47" s="341"/>
      <c r="LPZ47" s="341"/>
      <c r="LQA47" s="341"/>
      <c r="LQB47" s="341"/>
      <c r="LQC47" s="341"/>
      <c r="LQD47" s="341"/>
      <c r="LQE47" s="341"/>
      <c r="LQF47" s="341"/>
      <c r="LQG47" s="341"/>
      <c r="LQH47" s="341"/>
      <c r="LQI47" s="341"/>
      <c r="LQJ47" s="341"/>
      <c r="LQK47" s="341"/>
      <c r="LQL47" s="341"/>
      <c r="LQM47" s="341"/>
      <c r="LQN47" s="341"/>
      <c r="LQO47" s="341"/>
      <c r="LQP47" s="341"/>
      <c r="LQQ47" s="341"/>
      <c r="LQR47" s="341"/>
      <c r="LQS47" s="341"/>
      <c r="LQT47" s="341"/>
      <c r="LQU47" s="341"/>
      <c r="LQV47" s="341"/>
      <c r="LQW47" s="341"/>
      <c r="LQX47" s="341"/>
      <c r="LQY47" s="341"/>
      <c r="LQZ47" s="341"/>
      <c r="LRA47" s="341"/>
      <c r="LRB47" s="341"/>
      <c r="LRC47" s="341"/>
      <c r="LRD47" s="341"/>
      <c r="LRE47" s="341"/>
      <c r="LRF47" s="341"/>
      <c r="LRG47" s="341"/>
      <c r="LRH47" s="341"/>
      <c r="LRI47" s="341"/>
      <c r="LRJ47" s="341"/>
      <c r="LRK47" s="341"/>
      <c r="LRL47" s="341"/>
      <c r="LRM47" s="341"/>
      <c r="LRN47" s="341"/>
      <c r="LRO47" s="341"/>
      <c r="LRP47" s="341"/>
      <c r="LRQ47" s="341"/>
      <c r="LRR47" s="341"/>
      <c r="LRS47" s="341"/>
      <c r="LRT47" s="341"/>
      <c r="LRU47" s="341"/>
      <c r="LRV47" s="341"/>
      <c r="LRW47" s="341"/>
      <c r="LRX47" s="341"/>
      <c r="LRY47" s="341"/>
      <c r="LRZ47" s="341"/>
      <c r="LSA47" s="341"/>
      <c r="LSB47" s="341"/>
      <c r="LSC47" s="341"/>
      <c r="LSD47" s="341"/>
      <c r="LSE47" s="341"/>
      <c r="LSF47" s="341"/>
      <c r="LSG47" s="341"/>
      <c r="LSH47" s="341"/>
      <c r="LSI47" s="341"/>
      <c r="LSJ47" s="341"/>
      <c r="LSK47" s="341"/>
      <c r="LSL47" s="341"/>
      <c r="LSM47" s="341"/>
      <c r="LSN47" s="341"/>
      <c r="LSO47" s="341"/>
      <c r="LSP47" s="341"/>
      <c r="LSQ47" s="341"/>
      <c r="LSR47" s="341"/>
      <c r="LSS47" s="341"/>
      <c r="LST47" s="341"/>
      <c r="LSU47" s="341"/>
      <c r="LSV47" s="341"/>
      <c r="LSW47" s="341"/>
      <c r="LSX47" s="341"/>
      <c r="LSY47" s="341"/>
      <c r="LSZ47" s="341"/>
      <c r="LTA47" s="341"/>
      <c r="LTB47" s="341"/>
      <c r="LTC47" s="341"/>
      <c r="LTD47" s="341"/>
      <c r="LTE47" s="341"/>
      <c r="LTF47" s="341"/>
      <c r="LTG47" s="341"/>
      <c r="LTH47" s="341"/>
      <c r="LTI47" s="341"/>
      <c r="LTJ47" s="341"/>
      <c r="LTK47" s="341"/>
      <c r="LTL47" s="341"/>
      <c r="LTM47" s="341"/>
      <c r="LTN47" s="341"/>
      <c r="LTO47" s="341"/>
      <c r="LTP47" s="341"/>
      <c r="LTQ47" s="341"/>
      <c r="LTR47" s="341"/>
      <c r="LTS47" s="341"/>
      <c r="LTT47" s="341"/>
      <c r="LTU47" s="341"/>
      <c r="LTV47" s="341"/>
      <c r="LTW47" s="341"/>
      <c r="LTX47" s="341"/>
      <c r="LTY47" s="341"/>
      <c r="LTZ47" s="341"/>
      <c r="LUA47" s="341"/>
      <c r="LUB47" s="341"/>
      <c r="LUC47" s="341"/>
      <c r="LUD47" s="341"/>
      <c r="LUE47" s="341"/>
      <c r="LUF47" s="341"/>
      <c r="LUG47" s="341"/>
      <c r="LUH47" s="341"/>
      <c r="LUI47" s="341"/>
      <c r="LUJ47" s="341"/>
      <c r="LUK47" s="341"/>
      <c r="LUL47" s="341"/>
      <c r="LUM47" s="341"/>
      <c r="LUN47" s="341"/>
      <c r="LUO47" s="341"/>
      <c r="LUP47" s="341"/>
      <c r="LUQ47" s="341"/>
      <c r="LUR47" s="341"/>
      <c r="LUS47" s="341"/>
      <c r="LUT47" s="341"/>
      <c r="LUU47" s="341"/>
      <c r="LUV47" s="341"/>
      <c r="LUW47" s="341"/>
      <c r="LUX47" s="341"/>
      <c r="LUY47" s="341"/>
      <c r="LUZ47" s="341"/>
      <c r="LVA47" s="341"/>
      <c r="LVB47" s="341"/>
      <c r="LVC47" s="341"/>
      <c r="LVD47" s="341"/>
      <c r="LVE47" s="341"/>
      <c r="LVF47" s="341"/>
      <c r="LVG47" s="341"/>
      <c r="LVH47" s="341"/>
      <c r="LVI47" s="341"/>
      <c r="LVJ47" s="341"/>
      <c r="LVK47" s="341"/>
      <c r="LVL47" s="341"/>
      <c r="LVM47" s="341"/>
      <c r="LVN47" s="341"/>
      <c r="LVO47" s="341"/>
      <c r="LVP47" s="341"/>
      <c r="LVQ47" s="341"/>
      <c r="LVR47" s="341"/>
      <c r="LVS47" s="341"/>
      <c r="LVT47" s="341"/>
      <c r="LVU47" s="341"/>
      <c r="LVV47" s="341"/>
      <c r="LVW47" s="341"/>
      <c r="LVX47" s="341"/>
      <c r="LVY47" s="341"/>
      <c r="LVZ47" s="341"/>
      <c r="LWA47" s="341"/>
      <c r="LWB47" s="341"/>
      <c r="LWC47" s="341"/>
      <c r="LWD47" s="341"/>
      <c r="LWE47" s="341"/>
      <c r="LWF47" s="341"/>
      <c r="LWG47" s="341"/>
      <c r="LWH47" s="341"/>
      <c r="LWI47" s="341"/>
      <c r="LWJ47" s="341"/>
      <c r="LWK47" s="341"/>
      <c r="LWL47" s="341"/>
      <c r="LWM47" s="341"/>
      <c r="LWN47" s="341"/>
      <c r="LWO47" s="341"/>
      <c r="LWP47" s="341"/>
      <c r="LWQ47" s="341"/>
      <c r="LWR47" s="341"/>
      <c r="LWS47" s="341"/>
      <c r="LWT47" s="341"/>
      <c r="LWU47" s="341"/>
      <c r="LWV47" s="341"/>
      <c r="LWW47" s="341"/>
      <c r="LWX47" s="341"/>
      <c r="LWY47" s="341"/>
      <c r="LWZ47" s="341"/>
      <c r="LXA47" s="341"/>
      <c r="LXB47" s="341"/>
      <c r="LXC47" s="341"/>
      <c r="LXD47" s="341"/>
      <c r="LXE47" s="341"/>
      <c r="LXF47" s="341"/>
      <c r="LXG47" s="341"/>
      <c r="LXH47" s="341"/>
      <c r="LXI47" s="341"/>
      <c r="LXJ47" s="341"/>
      <c r="LXK47" s="341"/>
      <c r="LXL47" s="341"/>
      <c r="LXM47" s="341"/>
      <c r="LXN47" s="341"/>
      <c r="LXO47" s="341"/>
      <c r="LXP47" s="341"/>
      <c r="LXQ47" s="341"/>
      <c r="LXR47" s="341"/>
      <c r="LXS47" s="341"/>
      <c r="LXT47" s="341"/>
      <c r="LXU47" s="341"/>
      <c r="LXV47" s="341"/>
      <c r="LXW47" s="341"/>
      <c r="LXX47" s="341"/>
      <c r="LXY47" s="341"/>
      <c r="LXZ47" s="341"/>
      <c r="LYA47" s="341"/>
      <c r="LYB47" s="341"/>
      <c r="LYC47" s="341"/>
      <c r="LYD47" s="341"/>
      <c r="LYE47" s="341"/>
      <c r="LYF47" s="341"/>
      <c r="LYG47" s="341"/>
      <c r="LYH47" s="341"/>
      <c r="LYI47" s="341"/>
      <c r="LYJ47" s="341"/>
      <c r="LYK47" s="341"/>
      <c r="LYL47" s="341"/>
      <c r="LYM47" s="341"/>
      <c r="LYN47" s="341"/>
      <c r="LYO47" s="341"/>
      <c r="LYP47" s="341"/>
      <c r="LYQ47" s="341"/>
      <c r="LYR47" s="341"/>
      <c r="LYS47" s="341"/>
      <c r="LYT47" s="341"/>
      <c r="LYU47" s="341"/>
      <c r="LYV47" s="341"/>
      <c r="LYW47" s="341"/>
      <c r="LYX47" s="341"/>
      <c r="LYY47" s="341"/>
      <c r="LYZ47" s="341"/>
      <c r="LZA47" s="341"/>
      <c r="LZB47" s="341"/>
      <c r="LZC47" s="341"/>
      <c r="LZD47" s="341"/>
      <c r="LZE47" s="341"/>
      <c r="LZF47" s="341"/>
      <c r="LZG47" s="341"/>
      <c r="LZH47" s="341"/>
      <c r="LZI47" s="341"/>
      <c r="LZJ47" s="341"/>
      <c r="LZK47" s="341"/>
      <c r="LZL47" s="341"/>
      <c r="LZM47" s="341"/>
      <c r="LZN47" s="341"/>
      <c r="LZO47" s="341"/>
      <c r="LZP47" s="341"/>
      <c r="LZQ47" s="341"/>
      <c r="LZR47" s="341"/>
      <c r="LZS47" s="341"/>
      <c r="LZT47" s="341"/>
      <c r="LZU47" s="341"/>
      <c r="LZV47" s="341"/>
      <c r="LZW47" s="341"/>
      <c r="LZX47" s="341"/>
      <c r="LZY47" s="341"/>
      <c r="LZZ47" s="341"/>
      <c r="MAA47" s="341"/>
      <c r="MAB47" s="341"/>
      <c r="MAC47" s="341"/>
      <c r="MAD47" s="341"/>
      <c r="MAE47" s="341"/>
      <c r="MAF47" s="341"/>
      <c r="MAG47" s="341"/>
      <c r="MAH47" s="341"/>
      <c r="MAI47" s="341"/>
      <c r="MAJ47" s="341"/>
      <c r="MAK47" s="341"/>
      <c r="MAL47" s="341"/>
      <c r="MAM47" s="341"/>
      <c r="MAN47" s="341"/>
      <c r="MAO47" s="341"/>
      <c r="MAP47" s="341"/>
      <c r="MAQ47" s="341"/>
      <c r="MAR47" s="341"/>
      <c r="MAS47" s="341"/>
      <c r="MAT47" s="341"/>
      <c r="MAU47" s="341"/>
      <c r="MAV47" s="341"/>
      <c r="MAW47" s="341"/>
      <c r="MAX47" s="341"/>
      <c r="MAY47" s="341"/>
      <c r="MAZ47" s="341"/>
      <c r="MBA47" s="341"/>
      <c r="MBB47" s="341"/>
      <c r="MBC47" s="341"/>
      <c r="MBD47" s="341"/>
      <c r="MBE47" s="341"/>
      <c r="MBF47" s="341"/>
      <c r="MBG47" s="341"/>
      <c r="MBH47" s="341"/>
      <c r="MBI47" s="341"/>
      <c r="MBJ47" s="341"/>
      <c r="MBK47" s="341"/>
      <c r="MBL47" s="341"/>
      <c r="MBM47" s="341"/>
      <c r="MBN47" s="341"/>
      <c r="MBO47" s="341"/>
      <c r="MBP47" s="341"/>
      <c r="MBQ47" s="341"/>
      <c r="MBR47" s="341"/>
      <c r="MBS47" s="341"/>
      <c r="MBT47" s="341"/>
      <c r="MBU47" s="341"/>
      <c r="MBV47" s="341"/>
      <c r="MBW47" s="341"/>
      <c r="MBX47" s="341"/>
      <c r="MBY47" s="341"/>
      <c r="MBZ47" s="341"/>
      <c r="MCA47" s="341"/>
      <c r="MCB47" s="341"/>
      <c r="MCC47" s="341"/>
      <c r="MCD47" s="341"/>
      <c r="MCE47" s="341"/>
      <c r="MCF47" s="341"/>
      <c r="MCG47" s="341"/>
      <c r="MCH47" s="341"/>
      <c r="MCI47" s="341"/>
      <c r="MCJ47" s="341"/>
      <c r="MCK47" s="341"/>
      <c r="MCL47" s="341"/>
      <c r="MCM47" s="341"/>
      <c r="MCN47" s="341"/>
      <c r="MCO47" s="341"/>
      <c r="MCP47" s="341"/>
      <c r="MCQ47" s="341"/>
      <c r="MCR47" s="341"/>
      <c r="MCS47" s="341"/>
      <c r="MCT47" s="341"/>
      <c r="MCU47" s="341"/>
      <c r="MCV47" s="341"/>
      <c r="MCW47" s="341"/>
      <c r="MCX47" s="341"/>
      <c r="MCY47" s="341"/>
      <c r="MCZ47" s="341"/>
      <c r="MDA47" s="341"/>
      <c r="MDB47" s="341"/>
      <c r="MDC47" s="341"/>
      <c r="MDD47" s="341"/>
      <c r="MDE47" s="341"/>
      <c r="MDF47" s="341"/>
      <c r="MDG47" s="341"/>
      <c r="MDH47" s="341"/>
      <c r="MDI47" s="341"/>
      <c r="MDJ47" s="341"/>
      <c r="MDK47" s="341"/>
      <c r="MDL47" s="341"/>
      <c r="MDM47" s="341"/>
      <c r="MDN47" s="341"/>
      <c r="MDO47" s="341"/>
      <c r="MDP47" s="341"/>
      <c r="MDQ47" s="341"/>
      <c r="MDR47" s="341"/>
      <c r="MDS47" s="341"/>
      <c r="MDT47" s="341"/>
      <c r="MDU47" s="341"/>
      <c r="MDV47" s="341"/>
      <c r="MDW47" s="341"/>
      <c r="MDX47" s="341"/>
      <c r="MDY47" s="341"/>
      <c r="MDZ47" s="341"/>
      <c r="MEA47" s="341"/>
      <c r="MEB47" s="341"/>
      <c r="MEC47" s="341"/>
      <c r="MED47" s="341"/>
      <c r="MEE47" s="341"/>
      <c r="MEF47" s="341"/>
      <c r="MEG47" s="341"/>
      <c r="MEH47" s="341"/>
      <c r="MEI47" s="341"/>
      <c r="MEJ47" s="341"/>
      <c r="MEK47" s="341"/>
      <c r="MEL47" s="341"/>
      <c r="MEM47" s="341"/>
      <c r="MEN47" s="341"/>
      <c r="MEO47" s="341"/>
      <c r="MEP47" s="341"/>
      <c r="MEQ47" s="341"/>
      <c r="MER47" s="341"/>
      <c r="MES47" s="341"/>
      <c r="MET47" s="341"/>
      <c r="MEU47" s="341"/>
      <c r="MEV47" s="341"/>
      <c r="MEW47" s="341"/>
      <c r="MEX47" s="341"/>
      <c r="MEY47" s="341"/>
      <c r="MEZ47" s="341"/>
      <c r="MFA47" s="341"/>
      <c r="MFB47" s="341"/>
      <c r="MFC47" s="341"/>
      <c r="MFD47" s="341"/>
      <c r="MFE47" s="341"/>
      <c r="MFF47" s="341"/>
      <c r="MFG47" s="341"/>
      <c r="MFH47" s="341"/>
      <c r="MFI47" s="341"/>
      <c r="MFJ47" s="341"/>
      <c r="MFK47" s="341"/>
      <c r="MFL47" s="341"/>
      <c r="MFM47" s="341"/>
      <c r="MFN47" s="341"/>
      <c r="MFO47" s="341"/>
      <c r="MFP47" s="341"/>
      <c r="MFQ47" s="341"/>
      <c r="MFR47" s="341"/>
      <c r="MFS47" s="341"/>
      <c r="MFT47" s="341"/>
      <c r="MFU47" s="341"/>
      <c r="MFV47" s="341"/>
      <c r="MFW47" s="341"/>
      <c r="MFX47" s="341"/>
      <c r="MFY47" s="341"/>
      <c r="MFZ47" s="341"/>
      <c r="MGA47" s="341"/>
      <c r="MGB47" s="341"/>
      <c r="MGC47" s="341"/>
      <c r="MGD47" s="341"/>
      <c r="MGE47" s="341"/>
      <c r="MGF47" s="341"/>
      <c r="MGG47" s="341"/>
      <c r="MGH47" s="341"/>
      <c r="MGI47" s="341"/>
      <c r="MGJ47" s="341"/>
      <c r="MGK47" s="341"/>
      <c r="MGL47" s="341"/>
      <c r="MGM47" s="341"/>
      <c r="MGN47" s="341"/>
      <c r="MGO47" s="341"/>
      <c r="MGP47" s="341"/>
      <c r="MGQ47" s="341"/>
      <c r="MGR47" s="341"/>
      <c r="MGS47" s="341"/>
      <c r="MGT47" s="341"/>
      <c r="MGU47" s="341"/>
      <c r="MGV47" s="341"/>
      <c r="MGW47" s="341"/>
      <c r="MGX47" s="341"/>
      <c r="MGY47" s="341"/>
      <c r="MGZ47" s="341"/>
      <c r="MHA47" s="341"/>
      <c r="MHB47" s="341"/>
      <c r="MHC47" s="341"/>
      <c r="MHD47" s="341"/>
      <c r="MHE47" s="341"/>
      <c r="MHF47" s="341"/>
      <c r="MHG47" s="341"/>
      <c r="MHH47" s="341"/>
      <c r="MHI47" s="341"/>
      <c r="MHJ47" s="341"/>
      <c r="MHK47" s="341"/>
      <c r="MHL47" s="341"/>
      <c r="MHM47" s="341"/>
      <c r="MHN47" s="341"/>
      <c r="MHO47" s="341"/>
      <c r="MHP47" s="341"/>
      <c r="MHQ47" s="341"/>
      <c r="MHR47" s="341"/>
      <c r="MHS47" s="341"/>
      <c r="MHT47" s="341"/>
      <c r="MHU47" s="341"/>
      <c r="MHV47" s="341"/>
      <c r="MHW47" s="341"/>
      <c r="MHX47" s="341"/>
      <c r="MHY47" s="341"/>
      <c r="MHZ47" s="341"/>
      <c r="MIA47" s="341"/>
      <c r="MIB47" s="341"/>
      <c r="MIC47" s="341"/>
      <c r="MID47" s="341"/>
      <c r="MIE47" s="341"/>
      <c r="MIF47" s="341"/>
      <c r="MIG47" s="341"/>
      <c r="MIH47" s="341"/>
      <c r="MII47" s="341"/>
      <c r="MIJ47" s="341"/>
      <c r="MIK47" s="341"/>
      <c r="MIL47" s="341"/>
      <c r="MIM47" s="341"/>
      <c r="MIN47" s="341"/>
      <c r="MIO47" s="341"/>
      <c r="MIP47" s="341"/>
      <c r="MIQ47" s="341"/>
      <c r="MIR47" s="341"/>
      <c r="MIS47" s="341"/>
      <c r="MIT47" s="341"/>
      <c r="MIU47" s="341"/>
      <c r="MIV47" s="341"/>
      <c r="MIW47" s="341"/>
      <c r="MIX47" s="341"/>
      <c r="MIY47" s="341"/>
      <c r="MIZ47" s="341"/>
      <c r="MJA47" s="341"/>
      <c r="MJB47" s="341"/>
      <c r="MJC47" s="341"/>
      <c r="MJD47" s="341"/>
      <c r="MJE47" s="341"/>
      <c r="MJF47" s="341"/>
      <c r="MJG47" s="341"/>
      <c r="MJH47" s="341"/>
      <c r="MJI47" s="341"/>
      <c r="MJJ47" s="341"/>
      <c r="MJK47" s="341"/>
      <c r="MJL47" s="341"/>
      <c r="MJM47" s="341"/>
      <c r="MJN47" s="341"/>
      <c r="MJO47" s="341"/>
      <c r="MJP47" s="341"/>
      <c r="MJQ47" s="341"/>
      <c r="MJR47" s="341"/>
      <c r="MJS47" s="341"/>
      <c r="MJT47" s="341"/>
      <c r="MJU47" s="341"/>
      <c r="MJV47" s="341"/>
      <c r="MJW47" s="341"/>
      <c r="MJX47" s="341"/>
      <c r="MJY47" s="341"/>
      <c r="MJZ47" s="341"/>
      <c r="MKA47" s="341"/>
      <c r="MKB47" s="341"/>
      <c r="MKC47" s="341"/>
      <c r="MKD47" s="341"/>
      <c r="MKE47" s="341"/>
      <c r="MKF47" s="341"/>
      <c r="MKG47" s="341"/>
      <c r="MKH47" s="341"/>
      <c r="MKI47" s="341"/>
      <c r="MKJ47" s="341"/>
      <c r="MKK47" s="341"/>
      <c r="MKL47" s="341"/>
      <c r="MKM47" s="341"/>
      <c r="MKN47" s="341"/>
      <c r="MKO47" s="341"/>
      <c r="MKP47" s="341"/>
      <c r="MKQ47" s="341"/>
      <c r="MKR47" s="341"/>
      <c r="MKS47" s="341"/>
      <c r="MKT47" s="341"/>
      <c r="MKU47" s="341"/>
      <c r="MKV47" s="341"/>
      <c r="MKW47" s="341"/>
      <c r="MKX47" s="341"/>
      <c r="MKY47" s="341"/>
      <c r="MKZ47" s="341"/>
      <c r="MLA47" s="341"/>
      <c r="MLB47" s="341"/>
      <c r="MLC47" s="341"/>
      <c r="MLD47" s="341"/>
      <c r="MLE47" s="341"/>
      <c r="MLF47" s="341"/>
      <c r="MLG47" s="341"/>
      <c r="MLH47" s="341"/>
      <c r="MLI47" s="341"/>
      <c r="MLJ47" s="341"/>
      <c r="MLK47" s="341"/>
      <c r="MLL47" s="341"/>
      <c r="MLM47" s="341"/>
      <c r="MLN47" s="341"/>
      <c r="MLO47" s="341"/>
      <c r="MLP47" s="341"/>
      <c r="MLQ47" s="341"/>
      <c r="MLR47" s="341"/>
      <c r="MLS47" s="341"/>
      <c r="MLT47" s="341"/>
      <c r="MLU47" s="341"/>
      <c r="MLV47" s="341"/>
      <c r="MLW47" s="341"/>
      <c r="MLX47" s="341"/>
      <c r="MLY47" s="341"/>
      <c r="MLZ47" s="341"/>
      <c r="MMA47" s="341"/>
      <c r="MMB47" s="341"/>
      <c r="MMC47" s="341"/>
      <c r="MMD47" s="341"/>
      <c r="MME47" s="341"/>
      <c r="MMF47" s="341"/>
      <c r="MMG47" s="341"/>
      <c r="MMH47" s="341"/>
      <c r="MMI47" s="341"/>
      <c r="MMJ47" s="341"/>
      <c r="MMK47" s="341"/>
      <c r="MML47" s="341"/>
      <c r="MMM47" s="341"/>
      <c r="MMN47" s="341"/>
      <c r="MMO47" s="341"/>
      <c r="MMP47" s="341"/>
      <c r="MMQ47" s="341"/>
      <c r="MMR47" s="341"/>
      <c r="MMS47" s="341"/>
      <c r="MMT47" s="341"/>
      <c r="MMU47" s="341"/>
      <c r="MMV47" s="341"/>
      <c r="MMW47" s="341"/>
      <c r="MMX47" s="341"/>
      <c r="MMY47" s="341"/>
      <c r="MMZ47" s="341"/>
      <c r="MNA47" s="341"/>
      <c r="MNB47" s="341"/>
      <c r="MNC47" s="341"/>
      <c r="MND47" s="341"/>
      <c r="MNE47" s="341"/>
      <c r="MNF47" s="341"/>
      <c r="MNG47" s="341"/>
      <c r="MNH47" s="341"/>
      <c r="MNI47" s="341"/>
      <c r="MNJ47" s="341"/>
      <c r="MNK47" s="341"/>
      <c r="MNL47" s="341"/>
      <c r="MNM47" s="341"/>
      <c r="MNN47" s="341"/>
      <c r="MNO47" s="341"/>
      <c r="MNP47" s="341"/>
      <c r="MNQ47" s="341"/>
      <c r="MNR47" s="341"/>
      <c r="MNS47" s="341"/>
      <c r="MNT47" s="341"/>
      <c r="MNU47" s="341"/>
      <c r="MNV47" s="341"/>
      <c r="MNW47" s="341"/>
      <c r="MNX47" s="341"/>
      <c r="MNY47" s="341"/>
      <c r="MNZ47" s="341"/>
      <c r="MOA47" s="341"/>
      <c r="MOB47" s="341"/>
      <c r="MOC47" s="341"/>
      <c r="MOD47" s="341"/>
      <c r="MOE47" s="341"/>
      <c r="MOF47" s="341"/>
      <c r="MOG47" s="341"/>
      <c r="MOH47" s="341"/>
      <c r="MOI47" s="341"/>
      <c r="MOJ47" s="341"/>
      <c r="MOK47" s="341"/>
      <c r="MOL47" s="341"/>
      <c r="MOM47" s="341"/>
      <c r="MON47" s="341"/>
      <c r="MOO47" s="341"/>
      <c r="MOP47" s="341"/>
      <c r="MOQ47" s="341"/>
      <c r="MOR47" s="341"/>
      <c r="MOS47" s="341"/>
      <c r="MOT47" s="341"/>
      <c r="MOU47" s="341"/>
      <c r="MOV47" s="341"/>
      <c r="MOW47" s="341"/>
      <c r="MOX47" s="341"/>
      <c r="MOY47" s="341"/>
      <c r="MOZ47" s="341"/>
      <c r="MPA47" s="341"/>
      <c r="MPB47" s="341"/>
      <c r="MPC47" s="341"/>
      <c r="MPD47" s="341"/>
      <c r="MPE47" s="341"/>
      <c r="MPF47" s="341"/>
      <c r="MPG47" s="341"/>
      <c r="MPH47" s="341"/>
      <c r="MPI47" s="341"/>
      <c r="MPJ47" s="341"/>
      <c r="MPK47" s="341"/>
      <c r="MPL47" s="341"/>
      <c r="MPM47" s="341"/>
      <c r="MPN47" s="341"/>
      <c r="MPO47" s="341"/>
      <c r="MPP47" s="341"/>
      <c r="MPQ47" s="341"/>
      <c r="MPR47" s="341"/>
      <c r="MPS47" s="341"/>
      <c r="MPT47" s="341"/>
      <c r="MPU47" s="341"/>
      <c r="MPV47" s="341"/>
      <c r="MPW47" s="341"/>
      <c r="MPX47" s="341"/>
      <c r="MPY47" s="341"/>
      <c r="MPZ47" s="341"/>
      <c r="MQA47" s="341"/>
      <c r="MQB47" s="341"/>
      <c r="MQC47" s="341"/>
      <c r="MQD47" s="341"/>
      <c r="MQE47" s="341"/>
      <c r="MQF47" s="341"/>
      <c r="MQG47" s="341"/>
      <c r="MQH47" s="341"/>
      <c r="MQI47" s="341"/>
      <c r="MQJ47" s="341"/>
      <c r="MQK47" s="341"/>
      <c r="MQL47" s="341"/>
      <c r="MQM47" s="341"/>
      <c r="MQN47" s="341"/>
      <c r="MQO47" s="341"/>
      <c r="MQP47" s="341"/>
      <c r="MQQ47" s="341"/>
      <c r="MQR47" s="341"/>
      <c r="MQS47" s="341"/>
      <c r="MQT47" s="341"/>
      <c r="MQU47" s="341"/>
      <c r="MQV47" s="341"/>
      <c r="MQW47" s="341"/>
      <c r="MQX47" s="341"/>
      <c r="MQY47" s="341"/>
      <c r="MQZ47" s="341"/>
      <c r="MRA47" s="341"/>
      <c r="MRB47" s="341"/>
      <c r="MRC47" s="341"/>
      <c r="MRD47" s="341"/>
      <c r="MRE47" s="341"/>
      <c r="MRF47" s="341"/>
      <c r="MRG47" s="341"/>
      <c r="MRH47" s="341"/>
      <c r="MRI47" s="341"/>
      <c r="MRJ47" s="341"/>
      <c r="MRK47" s="341"/>
      <c r="MRL47" s="341"/>
      <c r="MRM47" s="341"/>
      <c r="MRN47" s="341"/>
      <c r="MRO47" s="341"/>
      <c r="MRP47" s="341"/>
      <c r="MRQ47" s="341"/>
      <c r="MRR47" s="341"/>
      <c r="MRS47" s="341"/>
      <c r="MRT47" s="341"/>
      <c r="MRU47" s="341"/>
      <c r="MRV47" s="341"/>
      <c r="MRW47" s="341"/>
      <c r="MRX47" s="341"/>
      <c r="MRY47" s="341"/>
      <c r="MRZ47" s="341"/>
      <c r="MSA47" s="341"/>
      <c r="MSB47" s="341"/>
      <c r="MSC47" s="341"/>
      <c r="MSD47" s="341"/>
      <c r="MSE47" s="341"/>
      <c r="MSF47" s="341"/>
      <c r="MSG47" s="341"/>
      <c r="MSH47" s="341"/>
      <c r="MSI47" s="341"/>
      <c r="MSJ47" s="341"/>
      <c r="MSK47" s="341"/>
      <c r="MSL47" s="341"/>
      <c r="MSM47" s="341"/>
      <c r="MSN47" s="341"/>
      <c r="MSO47" s="341"/>
      <c r="MSP47" s="341"/>
      <c r="MSQ47" s="341"/>
      <c r="MSR47" s="341"/>
      <c r="MSS47" s="341"/>
      <c r="MST47" s="341"/>
      <c r="MSU47" s="341"/>
      <c r="MSV47" s="341"/>
      <c r="MSW47" s="341"/>
      <c r="MSX47" s="341"/>
      <c r="MSY47" s="341"/>
      <c r="MSZ47" s="341"/>
      <c r="MTA47" s="341"/>
      <c r="MTB47" s="341"/>
      <c r="MTC47" s="341"/>
      <c r="MTD47" s="341"/>
      <c r="MTE47" s="341"/>
      <c r="MTF47" s="341"/>
      <c r="MTG47" s="341"/>
      <c r="MTH47" s="341"/>
      <c r="MTI47" s="341"/>
      <c r="MTJ47" s="341"/>
      <c r="MTK47" s="341"/>
      <c r="MTL47" s="341"/>
      <c r="MTM47" s="341"/>
      <c r="MTN47" s="341"/>
      <c r="MTO47" s="341"/>
      <c r="MTP47" s="341"/>
      <c r="MTQ47" s="341"/>
      <c r="MTR47" s="341"/>
      <c r="MTS47" s="341"/>
      <c r="MTT47" s="341"/>
      <c r="MTU47" s="341"/>
      <c r="MTV47" s="341"/>
      <c r="MTW47" s="341"/>
      <c r="MTX47" s="341"/>
      <c r="MTY47" s="341"/>
      <c r="MTZ47" s="341"/>
      <c r="MUA47" s="341"/>
      <c r="MUB47" s="341"/>
      <c r="MUC47" s="341"/>
      <c r="MUD47" s="341"/>
      <c r="MUE47" s="341"/>
      <c r="MUF47" s="341"/>
      <c r="MUG47" s="341"/>
      <c r="MUH47" s="341"/>
      <c r="MUI47" s="341"/>
      <c r="MUJ47" s="341"/>
      <c r="MUK47" s="341"/>
      <c r="MUL47" s="341"/>
      <c r="MUM47" s="341"/>
      <c r="MUN47" s="341"/>
      <c r="MUO47" s="341"/>
      <c r="MUP47" s="341"/>
      <c r="MUQ47" s="341"/>
      <c r="MUR47" s="341"/>
      <c r="MUS47" s="341"/>
      <c r="MUT47" s="341"/>
      <c r="MUU47" s="341"/>
      <c r="MUV47" s="341"/>
      <c r="MUW47" s="341"/>
      <c r="MUX47" s="341"/>
      <c r="MUY47" s="341"/>
      <c r="MUZ47" s="341"/>
      <c r="MVA47" s="341"/>
      <c r="MVB47" s="341"/>
      <c r="MVC47" s="341"/>
      <c r="MVD47" s="341"/>
      <c r="MVE47" s="341"/>
      <c r="MVF47" s="341"/>
      <c r="MVG47" s="341"/>
      <c r="MVH47" s="341"/>
      <c r="MVI47" s="341"/>
      <c r="MVJ47" s="341"/>
      <c r="MVK47" s="341"/>
      <c r="MVL47" s="341"/>
      <c r="MVM47" s="341"/>
      <c r="MVN47" s="341"/>
      <c r="MVO47" s="341"/>
      <c r="MVP47" s="341"/>
      <c r="MVQ47" s="341"/>
      <c r="MVR47" s="341"/>
      <c r="MVS47" s="341"/>
      <c r="MVT47" s="341"/>
      <c r="MVU47" s="341"/>
      <c r="MVV47" s="341"/>
      <c r="MVW47" s="341"/>
      <c r="MVX47" s="341"/>
      <c r="MVY47" s="341"/>
      <c r="MVZ47" s="341"/>
      <c r="MWA47" s="341"/>
      <c r="MWB47" s="341"/>
      <c r="MWC47" s="341"/>
      <c r="MWD47" s="341"/>
      <c r="MWE47" s="341"/>
      <c r="MWF47" s="341"/>
      <c r="MWG47" s="341"/>
      <c r="MWH47" s="341"/>
      <c r="MWI47" s="341"/>
      <c r="MWJ47" s="341"/>
      <c r="MWK47" s="341"/>
      <c r="MWL47" s="341"/>
      <c r="MWM47" s="341"/>
      <c r="MWN47" s="341"/>
      <c r="MWO47" s="341"/>
      <c r="MWP47" s="341"/>
      <c r="MWQ47" s="341"/>
      <c r="MWR47" s="341"/>
      <c r="MWS47" s="341"/>
      <c r="MWT47" s="341"/>
      <c r="MWU47" s="341"/>
      <c r="MWV47" s="341"/>
      <c r="MWW47" s="341"/>
      <c r="MWX47" s="341"/>
      <c r="MWY47" s="341"/>
      <c r="MWZ47" s="341"/>
      <c r="MXA47" s="341"/>
      <c r="MXB47" s="341"/>
      <c r="MXC47" s="341"/>
      <c r="MXD47" s="341"/>
      <c r="MXE47" s="341"/>
      <c r="MXF47" s="341"/>
      <c r="MXG47" s="341"/>
      <c r="MXH47" s="341"/>
      <c r="MXI47" s="341"/>
      <c r="MXJ47" s="341"/>
      <c r="MXK47" s="341"/>
      <c r="MXL47" s="341"/>
      <c r="MXM47" s="341"/>
      <c r="MXN47" s="341"/>
      <c r="MXO47" s="341"/>
      <c r="MXP47" s="341"/>
      <c r="MXQ47" s="341"/>
      <c r="MXR47" s="341"/>
      <c r="MXS47" s="341"/>
      <c r="MXT47" s="341"/>
      <c r="MXU47" s="341"/>
      <c r="MXV47" s="341"/>
      <c r="MXW47" s="341"/>
      <c r="MXX47" s="341"/>
      <c r="MXY47" s="341"/>
      <c r="MXZ47" s="341"/>
      <c r="MYA47" s="341"/>
      <c r="MYB47" s="341"/>
      <c r="MYC47" s="341"/>
      <c r="MYD47" s="341"/>
      <c r="MYE47" s="341"/>
      <c r="MYF47" s="341"/>
      <c r="MYG47" s="341"/>
      <c r="MYH47" s="341"/>
      <c r="MYI47" s="341"/>
      <c r="MYJ47" s="341"/>
      <c r="MYK47" s="341"/>
      <c r="MYL47" s="341"/>
      <c r="MYM47" s="341"/>
      <c r="MYN47" s="341"/>
      <c r="MYO47" s="341"/>
      <c r="MYP47" s="341"/>
      <c r="MYQ47" s="341"/>
      <c r="MYR47" s="341"/>
      <c r="MYS47" s="341"/>
      <c r="MYT47" s="341"/>
      <c r="MYU47" s="341"/>
      <c r="MYV47" s="341"/>
      <c r="MYW47" s="341"/>
      <c r="MYX47" s="341"/>
      <c r="MYY47" s="341"/>
      <c r="MYZ47" s="341"/>
      <c r="MZA47" s="341"/>
      <c r="MZB47" s="341"/>
      <c r="MZC47" s="341"/>
      <c r="MZD47" s="341"/>
      <c r="MZE47" s="341"/>
      <c r="MZF47" s="341"/>
      <c r="MZG47" s="341"/>
      <c r="MZH47" s="341"/>
      <c r="MZI47" s="341"/>
      <c r="MZJ47" s="341"/>
      <c r="MZK47" s="341"/>
      <c r="MZL47" s="341"/>
      <c r="MZM47" s="341"/>
      <c r="MZN47" s="341"/>
      <c r="MZO47" s="341"/>
      <c r="MZP47" s="341"/>
      <c r="MZQ47" s="341"/>
      <c r="MZR47" s="341"/>
      <c r="MZS47" s="341"/>
      <c r="MZT47" s="341"/>
      <c r="MZU47" s="341"/>
      <c r="MZV47" s="341"/>
      <c r="MZW47" s="341"/>
      <c r="MZX47" s="341"/>
      <c r="MZY47" s="341"/>
      <c r="MZZ47" s="341"/>
      <c r="NAA47" s="341"/>
      <c r="NAB47" s="341"/>
      <c r="NAC47" s="341"/>
      <c r="NAD47" s="341"/>
      <c r="NAE47" s="341"/>
      <c r="NAF47" s="341"/>
      <c r="NAG47" s="341"/>
      <c r="NAH47" s="341"/>
      <c r="NAI47" s="341"/>
      <c r="NAJ47" s="341"/>
      <c r="NAK47" s="341"/>
      <c r="NAL47" s="341"/>
      <c r="NAM47" s="341"/>
      <c r="NAN47" s="341"/>
      <c r="NAO47" s="341"/>
      <c r="NAP47" s="341"/>
      <c r="NAQ47" s="341"/>
      <c r="NAR47" s="341"/>
      <c r="NAS47" s="341"/>
      <c r="NAT47" s="341"/>
      <c r="NAU47" s="341"/>
      <c r="NAV47" s="341"/>
      <c r="NAW47" s="341"/>
      <c r="NAX47" s="341"/>
      <c r="NAY47" s="341"/>
      <c r="NAZ47" s="341"/>
      <c r="NBA47" s="341"/>
      <c r="NBB47" s="341"/>
      <c r="NBC47" s="341"/>
      <c r="NBD47" s="341"/>
      <c r="NBE47" s="341"/>
      <c r="NBF47" s="341"/>
      <c r="NBG47" s="341"/>
      <c r="NBH47" s="341"/>
      <c r="NBI47" s="341"/>
      <c r="NBJ47" s="341"/>
      <c r="NBK47" s="341"/>
      <c r="NBL47" s="341"/>
      <c r="NBM47" s="341"/>
      <c r="NBN47" s="341"/>
      <c r="NBO47" s="341"/>
      <c r="NBP47" s="341"/>
      <c r="NBQ47" s="341"/>
      <c r="NBR47" s="341"/>
      <c r="NBS47" s="341"/>
      <c r="NBT47" s="341"/>
      <c r="NBU47" s="341"/>
      <c r="NBV47" s="341"/>
      <c r="NBW47" s="341"/>
      <c r="NBX47" s="341"/>
      <c r="NBY47" s="341"/>
      <c r="NBZ47" s="341"/>
      <c r="NCA47" s="341"/>
      <c r="NCB47" s="341"/>
      <c r="NCC47" s="341"/>
      <c r="NCD47" s="341"/>
      <c r="NCE47" s="341"/>
      <c r="NCF47" s="341"/>
      <c r="NCG47" s="341"/>
      <c r="NCH47" s="341"/>
      <c r="NCI47" s="341"/>
      <c r="NCJ47" s="341"/>
      <c r="NCK47" s="341"/>
      <c r="NCL47" s="341"/>
      <c r="NCM47" s="341"/>
      <c r="NCN47" s="341"/>
      <c r="NCO47" s="341"/>
      <c r="NCP47" s="341"/>
      <c r="NCQ47" s="341"/>
      <c r="NCR47" s="341"/>
      <c r="NCS47" s="341"/>
      <c r="NCT47" s="341"/>
      <c r="NCU47" s="341"/>
      <c r="NCV47" s="341"/>
      <c r="NCW47" s="341"/>
      <c r="NCX47" s="341"/>
      <c r="NCY47" s="341"/>
      <c r="NCZ47" s="341"/>
      <c r="NDA47" s="341"/>
      <c r="NDB47" s="341"/>
      <c r="NDC47" s="341"/>
      <c r="NDD47" s="341"/>
      <c r="NDE47" s="341"/>
      <c r="NDF47" s="341"/>
      <c r="NDG47" s="341"/>
      <c r="NDH47" s="341"/>
      <c r="NDI47" s="341"/>
      <c r="NDJ47" s="341"/>
      <c r="NDK47" s="341"/>
      <c r="NDL47" s="341"/>
      <c r="NDM47" s="341"/>
      <c r="NDN47" s="341"/>
      <c r="NDO47" s="341"/>
      <c r="NDP47" s="341"/>
      <c r="NDQ47" s="341"/>
      <c r="NDR47" s="341"/>
      <c r="NDS47" s="341"/>
      <c r="NDT47" s="341"/>
      <c r="NDU47" s="341"/>
      <c r="NDV47" s="341"/>
      <c r="NDW47" s="341"/>
      <c r="NDX47" s="341"/>
      <c r="NDY47" s="341"/>
      <c r="NDZ47" s="341"/>
      <c r="NEA47" s="341"/>
      <c r="NEB47" s="341"/>
      <c r="NEC47" s="341"/>
      <c r="NED47" s="341"/>
      <c r="NEE47" s="341"/>
      <c r="NEF47" s="341"/>
      <c r="NEG47" s="341"/>
      <c r="NEH47" s="341"/>
      <c r="NEI47" s="341"/>
      <c r="NEJ47" s="341"/>
      <c r="NEK47" s="341"/>
      <c r="NEL47" s="341"/>
      <c r="NEM47" s="341"/>
      <c r="NEN47" s="341"/>
      <c r="NEO47" s="341"/>
      <c r="NEP47" s="341"/>
      <c r="NEQ47" s="341"/>
      <c r="NER47" s="341"/>
      <c r="NES47" s="341"/>
      <c r="NET47" s="341"/>
      <c r="NEU47" s="341"/>
      <c r="NEV47" s="341"/>
      <c r="NEW47" s="341"/>
      <c r="NEX47" s="341"/>
      <c r="NEY47" s="341"/>
      <c r="NEZ47" s="341"/>
      <c r="NFA47" s="341"/>
      <c r="NFB47" s="341"/>
      <c r="NFC47" s="341"/>
      <c r="NFD47" s="341"/>
      <c r="NFE47" s="341"/>
      <c r="NFF47" s="341"/>
      <c r="NFG47" s="341"/>
      <c r="NFH47" s="341"/>
      <c r="NFI47" s="341"/>
      <c r="NFJ47" s="341"/>
      <c r="NFK47" s="341"/>
      <c r="NFL47" s="341"/>
      <c r="NFM47" s="341"/>
      <c r="NFN47" s="341"/>
      <c r="NFO47" s="341"/>
      <c r="NFP47" s="341"/>
      <c r="NFQ47" s="341"/>
      <c r="NFR47" s="341"/>
      <c r="NFS47" s="341"/>
      <c r="NFT47" s="341"/>
      <c r="NFU47" s="341"/>
      <c r="NFV47" s="341"/>
      <c r="NFW47" s="341"/>
      <c r="NFX47" s="341"/>
      <c r="NFY47" s="341"/>
      <c r="NFZ47" s="341"/>
      <c r="NGA47" s="341"/>
      <c r="NGB47" s="341"/>
      <c r="NGC47" s="341"/>
      <c r="NGD47" s="341"/>
      <c r="NGE47" s="341"/>
      <c r="NGF47" s="341"/>
      <c r="NGG47" s="341"/>
      <c r="NGH47" s="341"/>
      <c r="NGI47" s="341"/>
      <c r="NGJ47" s="341"/>
      <c r="NGK47" s="341"/>
      <c r="NGL47" s="341"/>
      <c r="NGM47" s="341"/>
      <c r="NGN47" s="341"/>
      <c r="NGO47" s="341"/>
      <c r="NGP47" s="341"/>
      <c r="NGQ47" s="341"/>
      <c r="NGR47" s="341"/>
      <c r="NGS47" s="341"/>
      <c r="NGT47" s="341"/>
      <c r="NGU47" s="341"/>
      <c r="NGV47" s="341"/>
      <c r="NGW47" s="341"/>
      <c r="NGX47" s="341"/>
      <c r="NGY47" s="341"/>
      <c r="NGZ47" s="341"/>
      <c r="NHA47" s="341"/>
      <c r="NHB47" s="341"/>
      <c r="NHC47" s="341"/>
      <c r="NHD47" s="341"/>
      <c r="NHE47" s="341"/>
      <c r="NHF47" s="341"/>
      <c r="NHG47" s="341"/>
      <c r="NHH47" s="341"/>
      <c r="NHI47" s="341"/>
      <c r="NHJ47" s="341"/>
      <c r="NHK47" s="341"/>
      <c r="NHL47" s="341"/>
      <c r="NHM47" s="341"/>
      <c r="NHN47" s="341"/>
      <c r="NHO47" s="341"/>
      <c r="NHP47" s="341"/>
      <c r="NHQ47" s="341"/>
      <c r="NHR47" s="341"/>
      <c r="NHS47" s="341"/>
      <c r="NHT47" s="341"/>
      <c r="NHU47" s="341"/>
      <c r="NHV47" s="341"/>
      <c r="NHW47" s="341"/>
      <c r="NHX47" s="341"/>
      <c r="NHY47" s="341"/>
      <c r="NHZ47" s="341"/>
      <c r="NIA47" s="341"/>
      <c r="NIB47" s="341"/>
      <c r="NIC47" s="341"/>
      <c r="NID47" s="341"/>
      <c r="NIE47" s="341"/>
      <c r="NIF47" s="341"/>
      <c r="NIG47" s="341"/>
      <c r="NIH47" s="341"/>
      <c r="NII47" s="341"/>
      <c r="NIJ47" s="341"/>
      <c r="NIK47" s="341"/>
      <c r="NIL47" s="341"/>
      <c r="NIM47" s="341"/>
      <c r="NIN47" s="341"/>
      <c r="NIO47" s="341"/>
      <c r="NIP47" s="341"/>
      <c r="NIQ47" s="341"/>
      <c r="NIR47" s="341"/>
      <c r="NIS47" s="341"/>
      <c r="NIT47" s="341"/>
      <c r="NIU47" s="341"/>
      <c r="NIV47" s="341"/>
      <c r="NIW47" s="341"/>
      <c r="NIX47" s="341"/>
      <c r="NIY47" s="341"/>
      <c r="NIZ47" s="341"/>
      <c r="NJA47" s="341"/>
      <c r="NJB47" s="341"/>
      <c r="NJC47" s="341"/>
      <c r="NJD47" s="341"/>
      <c r="NJE47" s="341"/>
      <c r="NJF47" s="341"/>
      <c r="NJG47" s="341"/>
      <c r="NJH47" s="341"/>
      <c r="NJI47" s="341"/>
      <c r="NJJ47" s="341"/>
      <c r="NJK47" s="341"/>
      <c r="NJL47" s="341"/>
      <c r="NJM47" s="341"/>
      <c r="NJN47" s="341"/>
      <c r="NJO47" s="341"/>
      <c r="NJP47" s="341"/>
      <c r="NJQ47" s="341"/>
      <c r="NJR47" s="341"/>
      <c r="NJS47" s="341"/>
      <c r="NJT47" s="341"/>
      <c r="NJU47" s="341"/>
      <c r="NJV47" s="341"/>
      <c r="NJW47" s="341"/>
      <c r="NJX47" s="341"/>
      <c r="NJY47" s="341"/>
      <c r="NJZ47" s="341"/>
      <c r="NKA47" s="341"/>
      <c r="NKB47" s="341"/>
      <c r="NKC47" s="341"/>
      <c r="NKD47" s="341"/>
      <c r="NKE47" s="341"/>
      <c r="NKF47" s="341"/>
      <c r="NKG47" s="341"/>
      <c r="NKH47" s="341"/>
      <c r="NKI47" s="341"/>
      <c r="NKJ47" s="341"/>
      <c r="NKK47" s="341"/>
      <c r="NKL47" s="341"/>
      <c r="NKM47" s="341"/>
      <c r="NKN47" s="341"/>
      <c r="NKO47" s="341"/>
      <c r="NKP47" s="341"/>
      <c r="NKQ47" s="341"/>
      <c r="NKR47" s="341"/>
      <c r="NKS47" s="341"/>
      <c r="NKT47" s="341"/>
      <c r="NKU47" s="341"/>
      <c r="NKV47" s="341"/>
      <c r="NKW47" s="341"/>
      <c r="NKX47" s="341"/>
      <c r="NKY47" s="341"/>
      <c r="NKZ47" s="341"/>
      <c r="NLA47" s="341"/>
      <c r="NLB47" s="341"/>
      <c r="NLC47" s="341"/>
      <c r="NLD47" s="341"/>
      <c r="NLE47" s="341"/>
      <c r="NLF47" s="341"/>
      <c r="NLG47" s="341"/>
      <c r="NLH47" s="341"/>
      <c r="NLI47" s="341"/>
      <c r="NLJ47" s="341"/>
      <c r="NLK47" s="341"/>
      <c r="NLL47" s="341"/>
      <c r="NLM47" s="341"/>
      <c r="NLN47" s="341"/>
      <c r="NLO47" s="341"/>
      <c r="NLP47" s="341"/>
      <c r="NLQ47" s="341"/>
      <c r="NLR47" s="341"/>
      <c r="NLS47" s="341"/>
      <c r="NLT47" s="341"/>
      <c r="NLU47" s="341"/>
      <c r="NLV47" s="341"/>
      <c r="NLW47" s="341"/>
      <c r="NLX47" s="341"/>
      <c r="NLY47" s="341"/>
      <c r="NLZ47" s="341"/>
      <c r="NMA47" s="341"/>
      <c r="NMB47" s="341"/>
      <c r="NMC47" s="341"/>
      <c r="NMD47" s="341"/>
      <c r="NME47" s="341"/>
      <c r="NMF47" s="341"/>
      <c r="NMG47" s="341"/>
      <c r="NMH47" s="341"/>
      <c r="NMI47" s="341"/>
      <c r="NMJ47" s="341"/>
      <c r="NMK47" s="341"/>
      <c r="NML47" s="341"/>
      <c r="NMM47" s="341"/>
      <c r="NMN47" s="341"/>
      <c r="NMO47" s="341"/>
      <c r="NMP47" s="341"/>
      <c r="NMQ47" s="341"/>
      <c r="NMR47" s="341"/>
      <c r="NMS47" s="341"/>
      <c r="NMT47" s="341"/>
      <c r="NMU47" s="341"/>
      <c r="NMV47" s="341"/>
      <c r="NMW47" s="341"/>
      <c r="NMX47" s="341"/>
      <c r="NMY47" s="341"/>
      <c r="NMZ47" s="341"/>
      <c r="NNA47" s="341"/>
      <c r="NNB47" s="341"/>
      <c r="NNC47" s="341"/>
      <c r="NND47" s="341"/>
      <c r="NNE47" s="341"/>
      <c r="NNF47" s="341"/>
      <c r="NNG47" s="341"/>
      <c r="NNH47" s="341"/>
      <c r="NNI47" s="341"/>
      <c r="NNJ47" s="341"/>
      <c r="NNK47" s="341"/>
      <c r="NNL47" s="341"/>
      <c r="NNM47" s="341"/>
      <c r="NNN47" s="341"/>
      <c r="NNO47" s="341"/>
      <c r="NNP47" s="341"/>
      <c r="NNQ47" s="341"/>
      <c r="NNR47" s="341"/>
      <c r="NNS47" s="341"/>
      <c r="NNT47" s="341"/>
      <c r="NNU47" s="341"/>
      <c r="NNV47" s="341"/>
      <c r="NNW47" s="341"/>
      <c r="NNX47" s="341"/>
      <c r="NNY47" s="341"/>
      <c r="NNZ47" s="341"/>
      <c r="NOA47" s="341"/>
      <c r="NOB47" s="341"/>
      <c r="NOC47" s="341"/>
      <c r="NOD47" s="341"/>
      <c r="NOE47" s="341"/>
      <c r="NOF47" s="341"/>
      <c r="NOG47" s="341"/>
      <c r="NOH47" s="341"/>
      <c r="NOI47" s="341"/>
      <c r="NOJ47" s="341"/>
      <c r="NOK47" s="341"/>
      <c r="NOL47" s="341"/>
      <c r="NOM47" s="341"/>
      <c r="NON47" s="341"/>
      <c r="NOO47" s="341"/>
      <c r="NOP47" s="341"/>
      <c r="NOQ47" s="341"/>
      <c r="NOR47" s="341"/>
      <c r="NOS47" s="341"/>
      <c r="NOT47" s="341"/>
      <c r="NOU47" s="341"/>
      <c r="NOV47" s="341"/>
      <c r="NOW47" s="341"/>
      <c r="NOX47" s="341"/>
      <c r="NOY47" s="341"/>
      <c r="NOZ47" s="341"/>
      <c r="NPA47" s="341"/>
      <c r="NPB47" s="341"/>
      <c r="NPC47" s="341"/>
      <c r="NPD47" s="341"/>
      <c r="NPE47" s="341"/>
      <c r="NPF47" s="341"/>
      <c r="NPG47" s="341"/>
      <c r="NPH47" s="341"/>
      <c r="NPI47" s="341"/>
      <c r="NPJ47" s="341"/>
      <c r="NPK47" s="341"/>
      <c r="NPL47" s="341"/>
      <c r="NPM47" s="341"/>
      <c r="NPN47" s="341"/>
      <c r="NPO47" s="341"/>
      <c r="NPP47" s="341"/>
      <c r="NPQ47" s="341"/>
      <c r="NPR47" s="341"/>
      <c r="NPS47" s="341"/>
      <c r="NPT47" s="341"/>
      <c r="NPU47" s="341"/>
      <c r="NPV47" s="341"/>
      <c r="NPW47" s="341"/>
      <c r="NPX47" s="341"/>
      <c r="NPY47" s="341"/>
      <c r="NPZ47" s="341"/>
      <c r="NQA47" s="341"/>
      <c r="NQB47" s="341"/>
      <c r="NQC47" s="341"/>
      <c r="NQD47" s="341"/>
      <c r="NQE47" s="341"/>
      <c r="NQF47" s="341"/>
      <c r="NQG47" s="341"/>
      <c r="NQH47" s="341"/>
      <c r="NQI47" s="341"/>
      <c r="NQJ47" s="341"/>
      <c r="NQK47" s="341"/>
      <c r="NQL47" s="341"/>
      <c r="NQM47" s="341"/>
      <c r="NQN47" s="341"/>
      <c r="NQO47" s="341"/>
      <c r="NQP47" s="341"/>
      <c r="NQQ47" s="341"/>
      <c r="NQR47" s="341"/>
      <c r="NQS47" s="341"/>
      <c r="NQT47" s="341"/>
      <c r="NQU47" s="341"/>
      <c r="NQV47" s="341"/>
      <c r="NQW47" s="341"/>
      <c r="NQX47" s="341"/>
      <c r="NQY47" s="341"/>
      <c r="NQZ47" s="341"/>
      <c r="NRA47" s="341"/>
      <c r="NRB47" s="341"/>
      <c r="NRC47" s="341"/>
      <c r="NRD47" s="341"/>
      <c r="NRE47" s="341"/>
      <c r="NRF47" s="341"/>
      <c r="NRG47" s="341"/>
      <c r="NRH47" s="341"/>
      <c r="NRI47" s="341"/>
      <c r="NRJ47" s="341"/>
      <c r="NRK47" s="341"/>
      <c r="NRL47" s="341"/>
      <c r="NRM47" s="341"/>
      <c r="NRN47" s="341"/>
      <c r="NRO47" s="341"/>
      <c r="NRP47" s="341"/>
      <c r="NRQ47" s="341"/>
      <c r="NRR47" s="341"/>
      <c r="NRS47" s="341"/>
      <c r="NRT47" s="341"/>
      <c r="NRU47" s="341"/>
      <c r="NRV47" s="341"/>
      <c r="NRW47" s="341"/>
      <c r="NRX47" s="341"/>
      <c r="NRY47" s="341"/>
      <c r="NRZ47" s="341"/>
      <c r="NSA47" s="341"/>
      <c r="NSB47" s="341"/>
      <c r="NSC47" s="341"/>
      <c r="NSD47" s="341"/>
      <c r="NSE47" s="341"/>
      <c r="NSF47" s="341"/>
      <c r="NSG47" s="341"/>
      <c r="NSH47" s="341"/>
      <c r="NSI47" s="341"/>
      <c r="NSJ47" s="341"/>
      <c r="NSK47" s="341"/>
      <c r="NSL47" s="341"/>
      <c r="NSM47" s="341"/>
      <c r="NSN47" s="341"/>
      <c r="NSO47" s="341"/>
      <c r="NSP47" s="341"/>
      <c r="NSQ47" s="341"/>
      <c r="NSR47" s="341"/>
      <c r="NSS47" s="341"/>
      <c r="NST47" s="341"/>
      <c r="NSU47" s="341"/>
      <c r="NSV47" s="341"/>
      <c r="NSW47" s="341"/>
      <c r="NSX47" s="341"/>
      <c r="NSY47" s="341"/>
      <c r="NSZ47" s="341"/>
      <c r="NTA47" s="341"/>
      <c r="NTB47" s="341"/>
      <c r="NTC47" s="341"/>
      <c r="NTD47" s="341"/>
      <c r="NTE47" s="341"/>
      <c r="NTF47" s="341"/>
      <c r="NTG47" s="341"/>
      <c r="NTH47" s="341"/>
      <c r="NTI47" s="341"/>
      <c r="NTJ47" s="341"/>
      <c r="NTK47" s="341"/>
      <c r="NTL47" s="341"/>
      <c r="NTM47" s="341"/>
      <c r="NTN47" s="341"/>
      <c r="NTO47" s="341"/>
      <c r="NTP47" s="341"/>
      <c r="NTQ47" s="341"/>
      <c r="NTR47" s="341"/>
      <c r="NTS47" s="341"/>
      <c r="NTT47" s="341"/>
      <c r="NTU47" s="341"/>
      <c r="NTV47" s="341"/>
      <c r="NTW47" s="341"/>
      <c r="NTX47" s="341"/>
      <c r="NTY47" s="341"/>
      <c r="NTZ47" s="341"/>
      <c r="NUA47" s="341"/>
      <c r="NUB47" s="341"/>
      <c r="NUC47" s="341"/>
      <c r="NUD47" s="341"/>
      <c r="NUE47" s="341"/>
      <c r="NUF47" s="341"/>
      <c r="NUG47" s="341"/>
      <c r="NUH47" s="341"/>
      <c r="NUI47" s="341"/>
      <c r="NUJ47" s="341"/>
      <c r="NUK47" s="341"/>
      <c r="NUL47" s="341"/>
      <c r="NUM47" s="341"/>
      <c r="NUN47" s="341"/>
      <c r="NUO47" s="341"/>
      <c r="NUP47" s="341"/>
      <c r="NUQ47" s="341"/>
      <c r="NUR47" s="341"/>
      <c r="NUS47" s="341"/>
      <c r="NUT47" s="341"/>
      <c r="NUU47" s="341"/>
      <c r="NUV47" s="341"/>
      <c r="NUW47" s="341"/>
      <c r="NUX47" s="341"/>
      <c r="NUY47" s="341"/>
      <c r="NUZ47" s="341"/>
      <c r="NVA47" s="341"/>
      <c r="NVB47" s="341"/>
      <c r="NVC47" s="341"/>
      <c r="NVD47" s="341"/>
      <c r="NVE47" s="341"/>
      <c r="NVF47" s="341"/>
      <c r="NVG47" s="341"/>
      <c r="NVH47" s="341"/>
      <c r="NVI47" s="341"/>
      <c r="NVJ47" s="341"/>
      <c r="NVK47" s="341"/>
      <c r="NVL47" s="341"/>
      <c r="NVM47" s="341"/>
      <c r="NVN47" s="341"/>
      <c r="NVO47" s="341"/>
      <c r="NVP47" s="341"/>
      <c r="NVQ47" s="341"/>
      <c r="NVR47" s="341"/>
      <c r="NVS47" s="341"/>
      <c r="NVT47" s="341"/>
      <c r="NVU47" s="341"/>
      <c r="NVV47" s="341"/>
      <c r="NVW47" s="341"/>
      <c r="NVX47" s="341"/>
      <c r="NVY47" s="341"/>
      <c r="NVZ47" s="341"/>
      <c r="NWA47" s="341"/>
      <c r="NWB47" s="341"/>
      <c r="NWC47" s="341"/>
      <c r="NWD47" s="341"/>
      <c r="NWE47" s="341"/>
      <c r="NWF47" s="341"/>
      <c r="NWG47" s="341"/>
      <c r="NWH47" s="341"/>
      <c r="NWI47" s="341"/>
      <c r="NWJ47" s="341"/>
      <c r="NWK47" s="341"/>
      <c r="NWL47" s="341"/>
      <c r="NWM47" s="341"/>
      <c r="NWN47" s="341"/>
      <c r="NWO47" s="341"/>
      <c r="NWP47" s="341"/>
      <c r="NWQ47" s="341"/>
      <c r="NWR47" s="341"/>
      <c r="NWS47" s="341"/>
      <c r="NWT47" s="341"/>
      <c r="NWU47" s="341"/>
      <c r="NWV47" s="341"/>
      <c r="NWW47" s="341"/>
      <c r="NWX47" s="341"/>
      <c r="NWY47" s="341"/>
      <c r="NWZ47" s="341"/>
      <c r="NXA47" s="341"/>
      <c r="NXB47" s="341"/>
      <c r="NXC47" s="341"/>
      <c r="NXD47" s="341"/>
      <c r="NXE47" s="341"/>
      <c r="NXF47" s="341"/>
      <c r="NXG47" s="341"/>
      <c r="NXH47" s="341"/>
      <c r="NXI47" s="341"/>
      <c r="NXJ47" s="341"/>
      <c r="NXK47" s="341"/>
      <c r="NXL47" s="341"/>
      <c r="NXM47" s="341"/>
      <c r="NXN47" s="341"/>
      <c r="NXO47" s="341"/>
      <c r="NXP47" s="341"/>
      <c r="NXQ47" s="341"/>
      <c r="NXR47" s="341"/>
      <c r="NXS47" s="341"/>
      <c r="NXT47" s="341"/>
      <c r="NXU47" s="341"/>
      <c r="NXV47" s="341"/>
      <c r="NXW47" s="341"/>
      <c r="NXX47" s="341"/>
      <c r="NXY47" s="341"/>
      <c r="NXZ47" s="341"/>
      <c r="NYA47" s="341"/>
      <c r="NYB47" s="341"/>
      <c r="NYC47" s="341"/>
      <c r="NYD47" s="341"/>
      <c r="NYE47" s="341"/>
      <c r="NYF47" s="341"/>
      <c r="NYG47" s="341"/>
      <c r="NYH47" s="341"/>
      <c r="NYI47" s="341"/>
      <c r="NYJ47" s="341"/>
      <c r="NYK47" s="341"/>
      <c r="NYL47" s="341"/>
      <c r="NYM47" s="341"/>
      <c r="NYN47" s="341"/>
      <c r="NYO47" s="341"/>
      <c r="NYP47" s="341"/>
      <c r="NYQ47" s="341"/>
      <c r="NYR47" s="341"/>
      <c r="NYS47" s="341"/>
      <c r="NYT47" s="341"/>
      <c r="NYU47" s="341"/>
      <c r="NYV47" s="341"/>
      <c r="NYW47" s="341"/>
      <c r="NYX47" s="341"/>
      <c r="NYY47" s="341"/>
      <c r="NYZ47" s="341"/>
      <c r="NZA47" s="341"/>
      <c r="NZB47" s="341"/>
      <c r="NZC47" s="341"/>
      <c r="NZD47" s="341"/>
      <c r="NZE47" s="341"/>
      <c r="NZF47" s="341"/>
      <c r="NZG47" s="341"/>
      <c r="NZH47" s="341"/>
      <c r="NZI47" s="341"/>
      <c r="NZJ47" s="341"/>
      <c r="NZK47" s="341"/>
      <c r="NZL47" s="341"/>
      <c r="NZM47" s="341"/>
      <c r="NZN47" s="341"/>
      <c r="NZO47" s="341"/>
      <c r="NZP47" s="341"/>
      <c r="NZQ47" s="341"/>
      <c r="NZR47" s="341"/>
      <c r="NZS47" s="341"/>
      <c r="NZT47" s="341"/>
      <c r="NZU47" s="341"/>
      <c r="NZV47" s="341"/>
      <c r="NZW47" s="341"/>
      <c r="NZX47" s="341"/>
      <c r="NZY47" s="341"/>
      <c r="NZZ47" s="341"/>
      <c r="OAA47" s="341"/>
      <c r="OAB47" s="341"/>
      <c r="OAC47" s="341"/>
      <c r="OAD47" s="341"/>
      <c r="OAE47" s="341"/>
      <c r="OAF47" s="341"/>
      <c r="OAG47" s="341"/>
      <c r="OAH47" s="341"/>
      <c r="OAI47" s="341"/>
      <c r="OAJ47" s="341"/>
      <c r="OAK47" s="341"/>
      <c r="OAL47" s="341"/>
      <c r="OAM47" s="341"/>
      <c r="OAN47" s="341"/>
      <c r="OAO47" s="341"/>
      <c r="OAP47" s="341"/>
      <c r="OAQ47" s="341"/>
      <c r="OAR47" s="341"/>
      <c r="OAS47" s="341"/>
      <c r="OAT47" s="341"/>
      <c r="OAU47" s="341"/>
      <c r="OAV47" s="341"/>
      <c r="OAW47" s="341"/>
      <c r="OAX47" s="341"/>
      <c r="OAY47" s="341"/>
      <c r="OAZ47" s="341"/>
      <c r="OBA47" s="341"/>
      <c r="OBB47" s="341"/>
      <c r="OBC47" s="341"/>
      <c r="OBD47" s="341"/>
      <c r="OBE47" s="341"/>
      <c r="OBF47" s="341"/>
      <c r="OBG47" s="341"/>
      <c r="OBH47" s="341"/>
      <c r="OBI47" s="341"/>
      <c r="OBJ47" s="341"/>
      <c r="OBK47" s="341"/>
      <c r="OBL47" s="341"/>
      <c r="OBM47" s="341"/>
      <c r="OBN47" s="341"/>
      <c r="OBO47" s="341"/>
      <c r="OBP47" s="341"/>
      <c r="OBQ47" s="341"/>
      <c r="OBR47" s="341"/>
      <c r="OBS47" s="341"/>
      <c r="OBT47" s="341"/>
      <c r="OBU47" s="341"/>
      <c r="OBV47" s="341"/>
      <c r="OBW47" s="341"/>
      <c r="OBX47" s="341"/>
      <c r="OBY47" s="341"/>
      <c r="OBZ47" s="341"/>
      <c r="OCA47" s="341"/>
      <c r="OCB47" s="341"/>
      <c r="OCC47" s="341"/>
      <c r="OCD47" s="341"/>
      <c r="OCE47" s="341"/>
      <c r="OCF47" s="341"/>
      <c r="OCG47" s="341"/>
      <c r="OCH47" s="341"/>
      <c r="OCI47" s="341"/>
      <c r="OCJ47" s="341"/>
      <c r="OCK47" s="341"/>
      <c r="OCL47" s="341"/>
      <c r="OCM47" s="341"/>
      <c r="OCN47" s="341"/>
      <c r="OCO47" s="341"/>
      <c r="OCP47" s="341"/>
      <c r="OCQ47" s="341"/>
      <c r="OCR47" s="341"/>
      <c r="OCS47" s="341"/>
      <c r="OCT47" s="341"/>
      <c r="OCU47" s="341"/>
      <c r="OCV47" s="341"/>
      <c r="OCW47" s="341"/>
      <c r="OCX47" s="341"/>
      <c r="OCY47" s="341"/>
      <c r="OCZ47" s="341"/>
      <c r="ODA47" s="341"/>
      <c r="ODB47" s="341"/>
      <c r="ODC47" s="341"/>
      <c r="ODD47" s="341"/>
      <c r="ODE47" s="341"/>
      <c r="ODF47" s="341"/>
      <c r="ODG47" s="341"/>
      <c r="ODH47" s="341"/>
      <c r="ODI47" s="341"/>
      <c r="ODJ47" s="341"/>
      <c r="ODK47" s="341"/>
      <c r="ODL47" s="341"/>
      <c r="ODM47" s="341"/>
      <c r="ODN47" s="341"/>
      <c r="ODO47" s="341"/>
      <c r="ODP47" s="341"/>
      <c r="ODQ47" s="341"/>
      <c r="ODR47" s="341"/>
      <c r="ODS47" s="341"/>
      <c r="ODT47" s="341"/>
      <c r="ODU47" s="341"/>
      <c r="ODV47" s="341"/>
      <c r="ODW47" s="341"/>
      <c r="ODX47" s="341"/>
      <c r="ODY47" s="341"/>
      <c r="ODZ47" s="341"/>
      <c r="OEA47" s="341"/>
      <c r="OEB47" s="341"/>
      <c r="OEC47" s="341"/>
      <c r="OED47" s="341"/>
      <c r="OEE47" s="341"/>
      <c r="OEF47" s="341"/>
      <c r="OEG47" s="341"/>
      <c r="OEH47" s="341"/>
      <c r="OEI47" s="341"/>
      <c r="OEJ47" s="341"/>
      <c r="OEK47" s="341"/>
      <c r="OEL47" s="341"/>
      <c r="OEM47" s="341"/>
      <c r="OEN47" s="341"/>
      <c r="OEO47" s="341"/>
      <c r="OEP47" s="341"/>
      <c r="OEQ47" s="341"/>
      <c r="OER47" s="341"/>
      <c r="OES47" s="341"/>
      <c r="OET47" s="341"/>
      <c r="OEU47" s="341"/>
      <c r="OEV47" s="341"/>
      <c r="OEW47" s="341"/>
      <c r="OEX47" s="341"/>
      <c r="OEY47" s="341"/>
      <c r="OEZ47" s="341"/>
      <c r="OFA47" s="341"/>
      <c r="OFB47" s="341"/>
      <c r="OFC47" s="341"/>
      <c r="OFD47" s="341"/>
      <c r="OFE47" s="341"/>
      <c r="OFF47" s="341"/>
      <c r="OFG47" s="341"/>
      <c r="OFH47" s="341"/>
      <c r="OFI47" s="341"/>
      <c r="OFJ47" s="341"/>
      <c r="OFK47" s="341"/>
      <c r="OFL47" s="341"/>
      <c r="OFM47" s="341"/>
      <c r="OFN47" s="341"/>
      <c r="OFO47" s="341"/>
      <c r="OFP47" s="341"/>
      <c r="OFQ47" s="341"/>
      <c r="OFR47" s="341"/>
      <c r="OFS47" s="341"/>
      <c r="OFT47" s="341"/>
      <c r="OFU47" s="341"/>
      <c r="OFV47" s="341"/>
      <c r="OFW47" s="341"/>
      <c r="OFX47" s="341"/>
      <c r="OFY47" s="341"/>
      <c r="OFZ47" s="341"/>
      <c r="OGA47" s="341"/>
      <c r="OGB47" s="341"/>
      <c r="OGC47" s="341"/>
      <c r="OGD47" s="341"/>
      <c r="OGE47" s="341"/>
      <c r="OGF47" s="341"/>
      <c r="OGG47" s="341"/>
      <c r="OGH47" s="341"/>
      <c r="OGI47" s="341"/>
      <c r="OGJ47" s="341"/>
      <c r="OGK47" s="341"/>
      <c r="OGL47" s="341"/>
      <c r="OGM47" s="341"/>
      <c r="OGN47" s="341"/>
      <c r="OGO47" s="341"/>
      <c r="OGP47" s="341"/>
      <c r="OGQ47" s="341"/>
      <c r="OGR47" s="341"/>
      <c r="OGS47" s="341"/>
      <c r="OGT47" s="341"/>
      <c r="OGU47" s="341"/>
      <c r="OGV47" s="341"/>
      <c r="OGW47" s="341"/>
      <c r="OGX47" s="341"/>
      <c r="OGY47" s="341"/>
      <c r="OGZ47" s="341"/>
      <c r="OHA47" s="341"/>
      <c r="OHB47" s="341"/>
      <c r="OHC47" s="341"/>
      <c r="OHD47" s="341"/>
      <c r="OHE47" s="341"/>
      <c r="OHF47" s="341"/>
      <c r="OHG47" s="341"/>
      <c r="OHH47" s="341"/>
      <c r="OHI47" s="341"/>
      <c r="OHJ47" s="341"/>
      <c r="OHK47" s="341"/>
      <c r="OHL47" s="341"/>
      <c r="OHM47" s="341"/>
      <c r="OHN47" s="341"/>
      <c r="OHO47" s="341"/>
      <c r="OHP47" s="341"/>
      <c r="OHQ47" s="341"/>
      <c r="OHR47" s="341"/>
      <c r="OHS47" s="341"/>
      <c r="OHT47" s="341"/>
      <c r="OHU47" s="341"/>
      <c r="OHV47" s="341"/>
      <c r="OHW47" s="341"/>
      <c r="OHX47" s="341"/>
      <c r="OHY47" s="341"/>
      <c r="OHZ47" s="341"/>
      <c r="OIA47" s="341"/>
      <c r="OIB47" s="341"/>
      <c r="OIC47" s="341"/>
      <c r="OID47" s="341"/>
      <c r="OIE47" s="341"/>
      <c r="OIF47" s="341"/>
      <c r="OIG47" s="341"/>
      <c r="OIH47" s="341"/>
      <c r="OII47" s="341"/>
      <c r="OIJ47" s="341"/>
      <c r="OIK47" s="341"/>
      <c r="OIL47" s="341"/>
      <c r="OIM47" s="341"/>
      <c r="OIN47" s="341"/>
      <c r="OIO47" s="341"/>
      <c r="OIP47" s="341"/>
      <c r="OIQ47" s="341"/>
      <c r="OIR47" s="341"/>
      <c r="OIS47" s="341"/>
      <c r="OIT47" s="341"/>
      <c r="OIU47" s="341"/>
      <c r="OIV47" s="341"/>
      <c r="OIW47" s="341"/>
      <c r="OIX47" s="341"/>
      <c r="OIY47" s="341"/>
      <c r="OIZ47" s="341"/>
      <c r="OJA47" s="341"/>
      <c r="OJB47" s="341"/>
      <c r="OJC47" s="341"/>
      <c r="OJD47" s="341"/>
      <c r="OJE47" s="341"/>
      <c r="OJF47" s="341"/>
      <c r="OJG47" s="341"/>
      <c r="OJH47" s="341"/>
      <c r="OJI47" s="341"/>
      <c r="OJJ47" s="341"/>
      <c r="OJK47" s="341"/>
      <c r="OJL47" s="341"/>
      <c r="OJM47" s="341"/>
      <c r="OJN47" s="341"/>
      <c r="OJO47" s="341"/>
      <c r="OJP47" s="341"/>
      <c r="OJQ47" s="341"/>
      <c r="OJR47" s="341"/>
      <c r="OJS47" s="341"/>
      <c r="OJT47" s="341"/>
      <c r="OJU47" s="341"/>
      <c r="OJV47" s="341"/>
      <c r="OJW47" s="341"/>
      <c r="OJX47" s="341"/>
      <c r="OJY47" s="341"/>
      <c r="OJZ47" s="341"/>
      <c r="OKA47" s="341"/>
      <c r="OKB47" s="341"/>
      <c r="OKC47" s="341"/>
      <c r="OKD47" s="341"/>
      <c r="OKE47" s="341"/>
      <c r="OKF47" s="341"/>
      <c r="OKG47" s="341"/>
      <c r="OKH47" s="341"/>
      <c r="OKI47" s="341"/>
      <c r="OKJ47" s="341"/>
      <c r="OKK47" s="341"/>
      <c r="OKL47" s="341"/>
      <c r="OKM47" s="341"/>
      <c r="OKN47" s="341"/>
      <c r="OKO47" s="341"/>
      <c r="OKP47" s="341"/>
      <c r="OKQ47" s="341"/>
      <c r="OKR47" s="341"/>
      <c r="OKS47" s="341"/>
      <c r="OKT47" s="341"/>
      <c r="OKU47" s="341"/>
      <c r="OKV47" s="341"/>
      <c r="OKW47" s="341"/>
      <c r="OKX47" s="341"/>
      <c r="OKY47" s="341"/>
      <c r="OKZ47" s="341"/>
      <c r="OLA47" s="341"/>
      <c r="OLB47" s="341"/>
      <c r="OLC47" s="341"/>
      <c r="OLD47" s="341"/>
      <c r="OLE47" s="341"/>
      <c r="OLF47" s="341"/>
      <c r="OLG47" s="341"/>
      <c r="OLH47" s="341"/>
      <c r="OLI47" s="341"/>
      <c r="OLJ47" s="341"/>
      <c r="OLK47" s="341"/>
      <c r="OLL47" s="341"/>
      <c r="OLM47" s="341"/>
      <c r="OLN47" s="341"/>
      <c r="OLO47" s="341"/>
      <c r="OLP47" s="341"/>
      <c r="OLQ47" s="341"/>
      <c r="OLR47" s="341"/>
      <c r="OLS47" s="341"/>
      <c r="OLT47" s="341"/>
      <c r="OLU47" s="341"/>
      <c r="OLV47" s="341"/>
      <c r="OLW47" s="341"/>
      <c r="OLX47" s="341"/>
      <c r="OLY47" s="341"/>
      <c r="OLZ47" s="341"/>
      <c r="OMA47" s="341"/>
      <c r="OMB47" s="341"/>
      <c r="OMC47" s="341"/>
      <c r="OMD47" s="341"/>
      <c r="OME47" s="341"/>
      <c r="OMF47" s="341"/>
      <c r="OMG47" s="341"/>
      <c r="OMH47" s="341"/>
      <c r="OMI47" s="341"/>
      <c r="OMJ47" s="341"/>
      <c r="OMK47" s="341"/>
      <c r="OML47" s="341"/>
      <c r="OMM47" s="341"/>
      <c r="OMN47" s="341"/>
      <c r="OMO47" s="341"/>
      <c r="OMP47" s="341"/>
      <c r="OMQ47" s="341"/>
      <c r="OMR47" s="341"/>
      <c r="OMS47" s="341"/>
      <c r="OMT47" s="341"/>
      <c r="OMU47" s="341"/>
      <c r="OMV47" s="341"/>
      <c r="OMW47" s="341"/>
      <c r="OMX47" s="341"/>
      <c r="OMY47" s="341"/>
      <c r="OMZ47" s="341"/>
      <c r="ONA47" s="341"/>
      <c r="ONB47" s="341"/>
      <c r="ONC47" s="341"/>
      <c r="OND47" s="341"/>
      <c r="ONE47" s="341"/>
      <c r="ONF47" s="341"/>
      <c r="ONG47" s="341"/>
      <c r="ONH47" s="341"/>
      <c r="ONI47" s="341"/>
      <c r="ONJ47" s="341"/>
      <c r="ONK47" s="341"/>
      <c r="ONL47" s="341"/>
      <c r="ONM47" s="341"/>
      <c r="ONN47" s="341"/>
      <c r="ONO47" s="341"/>
      <c r="ONP47" s="341"/>
      <c r="ONQ47" s="341"/>
      <c r="ONR47" s="341"/>
      <c r="ONS47" s="341"/>
      <c r="ONT47" s="341"/>
      <c r="ONU47" s="341"/>
      <c r="ONV47" s="341"/>
      <c r="ONW47" s="341"/>
      <c r="ONX47" s="341"/>
      <c r="ONY47" s="341"/>
      <c r="ONZ47" s="341"/>
      <c r="OOA47" s="341"/>
      <c r="OOB47" s="341"/>
      <c r="OOC47" s="341"/>
      <c r="OOD47" s="341"/>
      <c r="OOE47" s="341"/>
      <c r="OOF47" s="341"/>
      <c r="OOG47" s="341"/>
      <c r="OOH47" s="341"/>
      <c r="OOI47" s="341"/>
      <c r="OOJ47" s="341"/>
      <c r="OOK47" s="341"/>
      <c r="OOL47" s="341"/>
      <c r="OOM47" s="341"/>
      <c r="OON47" s="341"/>
      <c r="OOO47" s="341"/>
      <c r="OOP47" s="341"/>
      <c r="OOQ47" s="341"/>
      <c r="OOR47" s="341"/>
      <c r="OOS47" s="341"/>
      <c r="OOT47" s="341"/>
      <c r="OOU47" s="341"/>
      <c r="OOV47" s="341"/>
      <c r="OOW47" s="341"/>
      <c r="OOX47" s="341"/>
      <c r="OOY47" s="341"/>
      <c r="OOZ47" s="341"/>
      <c r="OPA47" s="341"/>
      <c r="OPB47" s="341"/>
      <c r="OPC47" s="341"/>
      <c r="OPD47" s="341"/>
      <c r="OPE47" s="341"/>
      <c r="OPF47" s="341"/>
      <c r="OPG47" s="341"/>
      <c r="OPH47" s="341"/>
      <c r="OPI47" s="341"/>
      <c r="OPJ47" s="341"/>
      <c r="OPK47" s="341"/>
      <c r="OPL47" s="341"/>
      <c r="OPM47" s="341"/>
      <c r="OPN47" s="341"/>
      <c r="OPO47" s="341"/>
      <c r="OPP47" s="341"/>
      <c r="OPQ47" s="341"/>
      <c r="OPR47" s="341"/>
      <c r="OPS47" s="341"/>
      <c r="OPT47" s="341"/>
      <c r="OPU47" s="341"/>
      <c r="OPV47" s="341"/>
      <c r="OPW47" s="341"/>
      <c r="OPX47" s="341"/>
      <c r="OPY47" s="341"/>
      <c r="OPZ47" s="341"/>
      <c r="OQA47" s="341"/>
      <c r="OQB47" s="341"/>
      <c r="OQC47" s="341"/>
      <c r="OQD47" s="341"/>
      <c r="OQE47" s="341"/>
      <c r="OQF47" s="341"/>
      <c r="OQG47" s="341"/>
      <c r="OQH47" s="341"/>
      <c r="OQI47" s="341"/>
      <c r="OQJ47" s="341"/>
      <c r="OQK47" s="341"/>
      <c r="OQL47" s="341"/>
      <c r="OQM47" s="341"/>
      <c r="OQN47" s="341"/>
      <c r="OQO47" s="341"/>
      <c r="OQP47" s="341"/>
      <c r="OQQ47" s="341"/>
      <c r="OQR47" s="341"/>
      <c r="OQS47" s="341"/>
      <c r="OQT47" s="341"/>
      <c r="OQU47" s="341"/>
      <c r="OQV47" s="341"/>
      <c r="OQW47" s="341"/>
      <c r="OQX47" s="341"/>
      <c r="OQY47" s="341"/>
      <c r="OQZ47" s="341"/>
      <c r="ORA47" s="341"/>
      <c r="ORB47" s="341"/>
      <c r="ORC47" s="341"/>
      <c r="ORD47" s="341"/>
      <c r="ORE47" s="341"/>
      <c r="ORF47" s="341"/>
      <c r="ORG47" s="341"/>
      <c r="ORH47" s="341"/>
      <c r="ORI47" s="341"/>
      <c r="ORJ47" s="341"/>
      <c r="ORK47" s="341"/>
      <c r="ORL47" s="341"/>
      <c r="ORM47" s="341"/>
      <c r="ORN47" s="341"/>
      <c r="ORO47" s="341"/>
      <c r="ORP47" s="341"/>
      <c r="ORQ47" s="341"/>
      <c r="ORR47" s="341"/>
      <c r="ORS47" s="341"/>
      <c r="ORT47" s="341"/>
      <c r="ORU47" s="341"/>
      <c r="ORV47" s="341"/>
      <c r="ORW47" s="341"/>
      <c r="ORX47" s="341"/>
      <c r="ORY47" s="341"/>
      <c r="ORZ47" s="341"/>
      <c r="OSA47" s="341"/>
      <c r="OSB47" s="341"/>
      <c r="OSC47" s="341"/>
      <c r="OSD47" s="341"/>
      <c r="OSE47" s="341"/>
      <c r="OSF47" s="341"/>
      <c r="OSG47" s="341"/>
      <c r="OSH47" s="341"/>
      <c r="OSI47" s="341"/>
      <c r="OSJ47" s="341"/>
      <c r="OSK47" s="341"/>
      <c r="OSL47" s="341"/>
      <c r="OSM47" s="341"/>
      <c r="OSN47" s="341"/>
      <c r="OSO47" s="341"/>
      <c r="OSP47" s="341"/>
      <c r="OSQ47" s="341"/>
      <c r="OSR47" s="341"/>
      <c r="OSS47" s="341"/>
      <c r="OST47" s="341"/>
      <c r="OSU47" s="341"/>
      <c r="OSV47" s="341"/>
      <c r="OSW47" s="341"/>
      <c r="OSX47" s="341"/>
      <c r="OSY47" s="341"/>
      <c r="OSZ47" s="341"/>
      <c r="OTA47" s="341"/>
      <c r="OTB47" s="341"/>
      <c r="OTC47" s="341"/>
      <c r="OTD47" s="341"/>
      <c r="OTE47" s="341"/>
      <c r="OTF47" s="341"/>
      <c r="OTG47" s="341"/>
      <c r="OTH47" s="341"/>
      <c r="OTI47" s="341"/>
      <c r="OTJ47" s="341"/>
      <c r="OTK47" s="341"/>
      <c r="OTL47" s="341"/>
      <c r="OTM47" s="341"/>
      <c r="OTN47" s="341"/>
      <c r="OTO47" s="341"/>
      <c r="OTP47" s="341"/>
      <c r="OTQ47" s="341"/>
      <c r="OTR47" s="341"/>
      <c r="OTS47" s="341"/>
      <c r="OTT47" s="341"/>
      <c r="OTU47" s="341"/>
      <c r="OTV47" s="341"/>
      <c r="OTW47" s="341"/>
      <c r="OTX47" s="341"/>
      <c r="OTY47" s="341"/>
      <c r="OTZ47" s="341"/>
      <c r="OUA47" s="341"/>
      <c r="OUB47" s="341"/>
      <c r="OUC47" s="341"/>
      <c r="OUD47" s="341"/>
      <c r="OUE47" s="341"/>
      <c r="OUF47" s="341"/>
      <c r="OUG47" s="341"/>
      <c r="OUH47" s="341"/>
      <c r="OUI47" s="341"/>
      <c r="OUJ47" s="341"/>
      <c r="OUK47" s="341"/>
      <c r="OUL47" s="341"/>
      <c r="OUM47" s="341"/>
      <c r="OUN47" s="341"/>
      <c r="OUO47" s="341"/>
      <c r="OUP47" s="341"/>
      <c r="OUQ47" s="341"/>
      <c r="OUR47" s="341"/>
      <c r="OUS47" s="341"/>
      <c r="OUT47" s="341"/>
      <c r="OUU47" s="341"/>
      <c r="OUV47" s="341"/>
      <c r="OUW47" s="341"/>
      <c r="OUX47" s="341"/>
      <c r="OUY47" s="341"/>
      <c r="OUZ47" s="341"/>
      <c r="OVA47" s="341"/>
      <c r="OVB47" s="341"/>
      <c r="OVC47" s="341"/>
      <c r="OVD47" s="341"/>
      <c r="OVE47" s="341"/>
      <c r="OVF47" s="341"/>
      <c r="OVG47" s="341"/>
      <c r="OVH47" s="341"/>
      <c r="OVI47" s="341"/>
      <c r="OVJ47" s="341"/>
      <c r="OVK47" s="341"/>
      <c r="OVL47" s="341"/>
      <c r="OVM47" s="341"/>
      <c r="OVN47" s="341"/>
      <c r="OVO47" s="341"/>
      <c r="OVP47" s="341"/>
      <c r="OVQ47" s="341"/>
      <c r="OVR47" s="341"/>
      <c r="OVS47" s="341"/>
      <c r="OVT47" s="341"/>
      <c r="OVU47" s="341"/>
      <c r="OVV47" s="341"/>
      <c r="OVW47" s="341"/>
      <c r="OVX47" s="341"/>
      <c r="OVY47" s="341"/>
      <c r="OVZ47" s="341"/>
      <c r="OWA47" s="341"/>
      <c r="OWB47" s="341"/>
      <c r="OWC47" s="341"/>
      <c r="OWD47" s="341"/>
      <c r="OWE47" s="341"/>
      <c r="OWF47" s="341"/>
      <c r="OWG47" s="341"/>
      <c r="OWH47" s="341"/>
      <c r="OWI47" s="341"/>
      <c r="OWJ47" s="341"/>
      <c r="OWK47" s="341"/>
      <c r="OWL47" s="341"/>
      <c r="OWM47" s="341"/>
      <c r="OWN47" s="341"/>
      <c r="OWO47" s="341"/>
      <c r="OWP47" s="341"/>
      <c r="OWQ47" s="341"/>
      <c r="OWR47" s="341"/>
      <c r="OWS47" s="341"/>
      <c r="OWT47" s="341"/>
      <c r="OWU47" s="341"/>
      <c r="OWV47" s="341"/>
      <c r="OWW47" s="341"/>
      <c r="OWX47" s="341"/>
      <c r="OWY47" s="341"/>
      <c r="OWZ47" s="341"/>
      <c r="OXA47" s="341"/>
      <c r="OXB47" s="341"/>
      <c r="OXC47" s="341"/>
      <c r="OXD47" s="341"/>
      <c r="OXE47" s="341"/>
      <c r="OXF47" s="341"/>
      <c r="OXG47" s="341"/>
      <c r="OXH47" s="341"/>
      <c r="OXI47" s="341"/>
      <c r="OXJ47" s="341"/>
      <c r="OXK47" s="341"/>
      <c r="OXL47" s="341"/>
      <c r="OXM47" s="341"/>
      <c r="OXN47" s="341"/>
      <c r="OXO47" s="341"/>
      <c r="OXP47" s="341"/>
      <c r="OXQ47" s="341"/>
      <c r="OXR47" s="341"/>
      <c r="OXS47" s="341"/>
      <c r="OXT47" s="341"/>
      <c r="OXU47" s="341"/>
      <c r="OXV47" s="341"/>
      <c r="OXW47" s="341"/>
      <c r="OXX47" s="341"/>
      <c r="OXY47" s="341"/>
      <c r="OXZ47" s="341"/>
      <c r="OYA47" s="341"/>
      <c r="OYB47" s="341"/>
      <c r="OYC47" s="341"/>
      <c r="OYD47" s="341"/>
      <c r="OYE47" s="341"/>
      <c r="OYF47" s="341"/>
      <c r="OYG47" s="341"/>
      <c r="OYH47" s="341"/>
      <c r="OYI47" s="341"/>
      <c r="OYJ47" s="341"/>
      <c r="OYK47" s="341"/>
      <c r="OYL47" s="341"/>
      <c r="OYM47" s="341"/>
      <c r="OYN47" s="341"/>
      <c r="OYO47" s="341"/>
      <c r="OYP47" s="341"/>
      <c r="OYQ47" s="341"/>
      <c r="OYR47" s="341"/>
      <c r="OYS47" s="341"/>
      <c r="OYT47" s="341"/>
      <c r="OYU47" s="341"/>
      <c r="OYV47" s="341"/>
      <c r="OYW47" s="341"/>
      <c r="OYX47" s="341"/>
      <c r="OYY47" s="341"/>
      <c r="OYZ47" s="341"/>
      <c r="OZA47" s="341"/>
      <c r="OZB47" s="341"/>
      <c r="OZC47" s="341"/>
      <c r="OZD47" s="341"/>
      <c r="OZE47" s="341"/>
      <c r="OZF47" s="341"/>
      <c r="OZG47" s="341"/>
      <c r="OZH47" s="341"/>
      <c r="OZI47" s="341"/>
      <c r="OZJ47" s="341"/>
      <c r="OZK47" s="341"/>
      <c r="OZL47" s="341"/>
      <c r="OZM47" s="341"/>
      <c r="OZN47" s="341"/>
      <c r="OZO47" s="341"/>
      <c r="OZP47" s="341"/>
      <c r="OZQ47" s="341"/>
      <c r="OZR47" s="341"/>
      <c r="OZS47" s="341"/>
      <c r="OZT47" s="341"/>
      <c r="OZU47" s="341"/>
      <c r="OZV47" s="341"/>
      <c r="OZW47" s="341"/>
      <c r="OZX47" s="341"/>
      <c r="OZY47" s="341"/>
      <c r="OZZ47" s="341"/>
      <c r="PAA47" s="341"/>
      <c r="PAB47" s="341"/>
      <c r="PAC47" s="341"/>
      <c r="PAD47" s="341"/>
      <c r="PAE47" s="341"/>
      <c r="PAF47" s="341"/>
      <c r="PAG47" s="341"/>
      <c r="PAH47" s="341"/>
      <c r="PAI47" s="341"/>
      <c r="PAJ47" s="341"/>
      <c r="PAK47" s="341"/>
      <c r="PAL47" s="341"/>
      <c r="PAM47" s="341"/>
      <c r="PAN47" s="341"/>
      <c r="PAO47" s="341"/>
      <c r="PAP47" s="341"/>
      <c r="PAQ47" s="341"/>
      <c r="PAR47" s="341"/>
      <c r="PAS47" s="341"/>
      <c r="PAT47" s="341"/>
      <c r="PAU47" s="341"/>
      <c r="PAV47" s="341"/>
      <c r="PAW47" s="341"/>
      <c r="PAX47" s="341"/>
      <c r="PAY47" s="341"/>
      <c r="PAZ47" s="341"/>
      <c r="PBA47" s="341"/>
      <c r="PBB47" s="341"/>
      <c r="PBC47" s="341"/>
      <c r="PBD47" s="341"/>
      <c r="PBE47" s="341"/>
      <c r="PBF47" s="341"/>
      <c r="PBG47" s="341"/>
      <c r="PBH47" s="341"/>
      <c r="PBI47" s="341"/>
      <c r="PBJ47" s="341"/>
      <c r="PBK47" s="341"/>
      <c r="PBL47" s="341"/>
      <c r="PBM47" s="341"/>
      <c r="PBN47" s="341"/>
      <c r="PBO47" s="341"/>
      <c r="PBP47" s="341"/>
      <c r="PBQ47" s="341"/>
      <c r="PBR47" s="341"/>
      <c r="PBS47" s="341"/>
      <c r="PBT47" s="341"/>
      <c r="PBU47" s="341"/>
      <c r="PBV47" s="341"/>
      <c r="PBW47" s="341"/>
      <c r="PBX47" s="341"/>
      <c r="PBY47" s="341"/>
      <c r="PBZ47" s="341"/>
      <c r="PCA47" s="341"/>
      <c r="PCB47" s="341"/>
      <c r="PCC47" s="341"/>
      <c r="PCD47" s="341"/>
      <c r="PCE47" s="341"/>
      <c r="PCF47" s="341"/>
      <c r="PCG47" s="341"/>
      <c r="PCH47" s="341"/>
      <c r="PCI47" s="341"/>
      <c r="PCJ47" s="341"/>
      <c r="PCK47" s="341"/>
      <c r="PCL47" s="341"/>
      <c r="PCM47" s="341"/>
      <c r="PCN47" s="341"/>
      <c r="PCO47" s="341"/>
      <c r="PCP47" s="341"/>
      <c r="PCQ47" s="341"/>
      <c r="PCR47" s="341"/>
      <c r="PCS47" s="341"/>
      <c r="PCT47" s="341"/>
      <c r="PCU47" s="341"/>
      <c r="PCV47" s="341"/>
      <c r="PCW47" s="341"/>
      <c r="PCX47" s="341"/>
      <c r="PCY47" s="341"/>
      <c r="PCZ47" s="341"/>
      <c r="PDA47" s="341"/>
      <c r="PDB47" s="341"/>
      <c r="PDC47" s="341"/>
      <c r="PDD47" s="341"/>
      <c r="PDE47" s="341"/>
      <c r="PDF47" s="341"/>
      <c r="PDG47" s="341"/>
      <c r="PDH47" s="341"/>
      <c r="PDI47" s="341"/>
      <c r="PDJ47" s="341"/>
      <c r="PDK47" s="341"/>
      <c r="PDL47" s="341"/>
      <c r="PDM47" s="341"/>
      <c r="PDN47" s="341"/>
      <c r="PDO47" s="341"/>
      <c r="PDP47" s="341"/>
      <c r="PDQ47" s="341"/>
      <c r="PDR47" s="341"/>
      <c r="PDS47" s="341"/>
      <c r="PDT47" s="341"/>
      <c r="PDU47" s="341"/>
      <c r="PDV47" s="341"/>
      <c r="PDW47" s="341"/>
      <c r="PDX47" s="341"/>
      <c r="PDY47" s="341"/>
      <c r="PDZ47" s="341"/>
      <c r="PEA47" s="341"/>
      <c r="PEB47" s="341"/>
      <c r="PEC47" s="341"/>
      <c r="PED47" s="341"/>
      <c r="PEE47" s="341"/>
      <c r="PEF47" s="341"/>
      <c r="PEG47" s="341"/>
      <c r="PEH47" s="341"/>
      <c r="PEI47" s="341"/>
      <c r="PEJ47" s="341"/>
      <c r="PEK47" s="341"/>
      <c r="PEL47" s="341"/>
      <c r="PEM47" s="341"/>
      <c r="PEN47" s="341"/>
      <c r="PEO47" s="341"/>
      <c r="PEP47" s="341"/>
      <c r="PEQ47" s="341"/>
      <c r="PER47" s="341"/>
      <c r="PES47" s="341"/>
      <c r="PET47" s="341"/>
      <c r="PEU47" s="341"/>
      <c r="PEV47" s="341"/>
      <c r="PEW47" s="341"/>
      <c r="PEX47" s="341"/>
      <c r="PEY47" s="341"/>
      <c r="PEZ47" s="341"/>
      <c r="PFA47" s="341"/>
      <c r="PFB47" s="341"/>
      <c r="PFC47" s="341"/>
      <c r="PFD47" s="341"/>
      <c r="PFE47" s="341"/>
      <c r="PFF47" s="341"/>
      <c r="PFG47" s="341"/>
      <c r="PFH47" s="341"/>
      <c r="PFI47" s="341"/>
      <c r="PFJ47" s="341"/>
      <c r="PFK47" s="341"/>
      <c r="PFL47" s="341"/>
      <c r="PFM47" s="341"/>
      <c r="PFN47" s="341"/>
      <c r="PFO47" s="341"/>
      <c r="PFP47" s="341"/>
      <c r="PFQ47" s="341"/>
      <c r="PFR47" s="341"/>
      <c r="PFS47" s="341"/>
      <c r="PFT47" s="341"/>
      <c r="PFU47" s="341"/>
      <c r="PFV47" s="341"/>
      <c r="PFW47" s="341"/>
      <c r="PFX47" s="341"/>
      <c r="PFY47" s="341"/>
      <c r="PFZ47" s="341"/>
      <c r="PGA47" s="341"/>
      <c r="PGB47" s="341"/>
      <c r="PGC47" s="341"/>
      <c r="PGD47" s="341"/>
      <c r="PGE47" s="341"/>
      <c r="PGF47" s="341"/>
      <c r="PGG47" s="341"/>
      <c r="PGH47" s="341"/>
      <c r="PGI47" s="341"/>
      <c r="PGJ47" s="341"/>
      <c r="PGK47" s="341"/>
      <c r="PGL47" s="341"/>
      <c r="PGM47" s="341"/>
      <c r="PGN47" s="341"/>
      <c r="PGO47" s="341"/>
      <c r="PGP47" s="341"/>
      <c r="PGQ47" s="341"/>
      <c r="PGR47" s="341"/>
      <c r="PGS47" s="341"/>
      <c r="PGT47" s="341"/>
      <c r="PGU47" s="341"/>
      <c r="PGV47" s="341"/>
      <c r="PGW47" s="341"/>
      <c r="PGX47" s="341"/>
      <c r="PGY47" s="341"/>
      <c r="PGZ47" s="341"/>
      <c r="PHA47" s="341"/>
      <c r="PHB47" s="341"/>
      <c r="PHC47" s="341"/>
      <c r="PHD47" s="341"/>
      <c r="PHE47" s="341"/>
      <c r="PHF47" s="341"/>
      <c r="PHG47" s="341"/>
      <c r="PHH47" s="341"/>
      <c r="PHI47" s="341"/>
      <c r="PHJ47" s="341"/>
      <c r="PHK47" s="341"/>
      <c r="PHL47" s="341"/>
      <c r="PHM47" s="341"/>
      <c r="PHN47" s="341"/>
      <c r="PHO47" s="341"/>
      <c r="PHP47" s="341"/>
      <c r="PHQ47" s="341"/>
      <c r="PHR47" s="341"/>
      <c r="PHS47" s="341"/>
      <c r="PHT47" s="341"/>
      <c r="PHU47" s="341"/>
      <c r="PHV47" s="341"/>
      <c r="PHW47" s="341"/>
      <c r="PHX47" s="341"/>
      <c r="PHY47" s="341"/>
      <c r="PHZ47" s="341"/>
      <c r="PIA47" s="341"/>
      <c r="PIB47" s="341"/>
      <c r="PIC47" s="341"/>
      <c r="PID47" s="341"/>
      <c r="PIE47" s="341"/>
      <c r="PIF47" s="341"/>
      <c r="PIG47" s="341"/>
      <c r="PIH47" s="341"/>
      <c r="PII47" s="341"/>
      <c r="PIJ47" s="341"/>
      <c r="PIK47" s="341"/>
      <c r="PIL47" s="341"/>
      <c r="PIM47" s="341"/>
      <c r="PIN47" s="341"/>
      <c r="PIO47" s="341"/>
      <c r="PIP47" s="341"/>
      <c r="PIQ47" s="341"/>
      <c r="PIR47" s="341"/>
      <c r="PIS47" s="341"/>
      <c r="PIT47" s="341"/>
      <c r="PIU47" s="341"/>
      <c r="PIV47" s="341"/>
      <c r="PIW47" s="341"/>
      <c r="PIX47" s="341"/>
      <c r="PIY47" s="341"/>
      <c r="PIZ47" s="341"/>
      <c r="PJA47" s="341"/>
      <c r="PJB47" s="341"/>
      <c r="PJC47" s="341"/>
      <c r="PJD47" s="341"/>
      <c r="PJE47" s="341"/>
      <c r="PJF47" s="341"/>
      <c r="PJG47" s="341"/>
      <c r="PJH47" s="341"/>
      <c r="PJI47" s="341"/>
      <c r="PJJ47" s="341"/>
      <c r="PJK47" s="341"/>
      <c r="PJL47" s="341"/>
      <c r="PJM47" s="341"/>
      <c r="PJN47" s="341"/>
      <c r="PJO47" s="341"/>
      <c r="PJP47" s="341"/>
      <c r="PJQ47" s="341"/>
      <c r="PJR47" s="341"/>
      <c r="PJS47" s="341"/>
      <c r="PJT47" s="341"/>
      <c r="PJU47" s="341"/>
      <c r="PJV47" s="341"/>
      <c r="PJW47" s="341"/>
      <c r="PJX47" s="341"/>
      <c r="PJY47" s="341"/>
      <c r="PJZ47" s="341"/>
      <c r="PKA47" s="341"/>
      <c r="PKB47" s="341"/>
      <c r="PKC47" s="341"/>
      <c r="PKD47" s="341"/>
      <c r="PKE47" s="341"/>
      <c r="PKF47" s="341"/>
      <c r="PKG47" s="341"/>
      <c r="PKH47" s="341"/>
      <c r="PKI47" s="341"/>
      <c r="PKJ47" s="341"/>
      <c r="PKK47" s="341"/>
      <c r="PKL47" s="341"/>
      <c r="PKM47" s="341"/>
      <c r="PKN47" s="341"/>
      <c r="PKO47" s="341"/>
      <c r="PKP47" s="341"/>
      <c r="PKQ47" s="341"/>
      <c r="PKR47" s="341"/>
      <c r="PKS47" s="341"/>
      <c r="PKT47" s="341"/>
      <c r="PKU47" s="341"/>
      <c r="PKV47" s="341"/>
      <c r="PKW47" s="341"/>
      <c r="PKX47" s="341"/>
      <c r="PKY47" s="341"/>
      <c r="PKZ47" s="341"/>
      <c r="PLA47" s="341"/>
      <c r="PLB47" s="341"/>
      <c r="PLC47" s="341"/>
      <c r="PLD47" s="341"/>
      <c r="PLE47" s="341"/>
      <c r="PLF47" s="341"/>
      <c r="PLG47" s="341"/>
      <c r="PLH47" s="341"/>
      <c r="PLI47" s="341"/>
      <c r="PLJ47" s="341"/>
      <c r="PLK47" s="341"/>
      <c r="PLL47" s="341"/>
      <c r="PLM47" s="341"/>
      <c r="PLN47" s="341"/>
      <c r="PLO47" s="341"/>
      <c r="PLP47" s="341"/>
      <c r="PLQ47" s="341"/>
      <c r="PLR47" s="341"/>
      <c r="PLS47" s="341"/>
      <c r="PLT47" s="341"/>
      <c r="PLU47" s="341"/>
      <c r="PLV47" s="341"/>
      <c r="PLW47" s="341"/>
      <c r="PLX47" s="341"/>
      <c r="PLY47" s="341"/>
      <c r="PLZ47" s="341"/>
      <c r="PMA47" s="341"/>
      <c r="PMB47" s="341"/>
      <c r="PMC47" s="341"/>
      <c r="PMD47" s="341"/>
      <c r="PME47" s="341"/>
      <c r="PMF47" s="341"/>
      <c r="PMG47" s="341"/>
      <c r="PMH47" s="341"/>
      <c r="PMI47" s="341"/>
      <c r="PMJ47" s="341"/>
      <c r="PMK47" s="341"/>
      <c r="PML47" s="341"/>
      <c r="PMM47" s="341"/>
      <c r="PMN47" s="341"/>
      <c r="PMO47" s="341"/>
      <c r="PMP47" s="341"/>
      <c r="PMQ47" s="341"/>
      <c r="PMR47" s="341"/>
      <c r="PMS47" s="341"/>
      <c r="PMT47" s="341"/>
      <c r="PMU47" s="341"/>
      <c r="PMV47" s="341"/>
      <c r="PMW47" s="341"/>
      <c r="PMX47" s="341"/>
      <c r="PMY47" s="341"/>
      <c r="PMZ47" s="341"/>
      <c r="PNA47" s="341"/>
      <c r="PNB47" s="341"/>
      <c r="PNC47" s="341"/>
      <c r="PND47" s="341"/>
      <c r="PNE47" s="341"/>
      <c r="PNF47" s="341"/>
      <c r="PNG47" s="341"/>
      <c r="PNH47" s="341"/>
      <c r="PNI47" s="341"/>
      <c r="PNJ47" s="341"/>
      <c r="PNK47" s="341"/>
      <c r="PNL47" s="341"/>
      <c r="PNM47" s="341"/>
      <c r="PNN47" s="341"/>
      <c r="PNO47" s="341"/>
      <c r="PNP47" s="341"/>
      <c r="PNQ47" s="341"/>
      <c r="PNR47" s="341"/>
      <c r="PNS47" s="341"/>
      <c r="PNT47" s="341"/>
      <c r="PNU47" s="341"/>
      <c r="PNV47" s="341"/>
      <c r="PNW47" s="341"/>
      <c r="PNX47" s="341"/>
      <c r="PNY47" s="341"/>
      <c r="PNZ47" s="341"/>
      <c r="POA47" s="341"/>
      <c r="POB47" s="341"/>
      <c r="POC47" s="341"/>
      <c r="POD47" s="341"/>
      <c r="POE47" s="341"/>
      <c r="POF47" s="341"/>
      <c r="POG47" s="341"/>
      <c r="POH47" s="341"/>
      <c r="POI47" s="341"/>
      <c r="POJ47" s="341"/>
      <c r="POK47" s="341"/>
      <c r="POL47" s="341"/>
      <c r="POM47" s="341"/>
      <c r="PON47" s="341"/>
      <c r="POO47" s="341"/>
      <c r="POP47" s="341"/>
      <c r="POQ47" s="341"/>
      <c r="POR47" s="341"/>
      <c r="POS47" s="341"/>
      <c r="POT47" s="341"/>
      <c r="POU47" s="341"/>
      <c r="POV47" s="341"/>
      <c r="POW47" s="341"/>
      <c r="POX47" s="341"/>
      <c r="POY47" s="341"/>
      <c r="POZ47" s="341"/>
      <c r="PPA47" s="341"/>
      <c r="PPB47" s="341"/>
      <c r="PPC47" s="341"/>
      <c r="PPD47" s="341"/>
      <c r="PPE47" s="341"/>
      <c r="PPF47" s="341"/>
      <c r="PPG47" s="341"/>
      <c r="PPH47" s="341"/>
      <c r="PPI47" s="341"/>
      <c r="PPJ47" s="341"/>
      <c r="PPK47" s="341"/>
      <c r="PPL47" s="341"/>
      <c r="PPM47" s="341"/>
      <c r="PPN47" s="341"/>
      <c r="PPO47" s="341"/>
      <c r="PPP47" s="341"/>
      <c r="PPQ47" s="341"/>
      <c r="PPR47" s="341"/>
      <c r="PPS47" s="341"/>
      <c r="PPT47" s="341"/>
      <c r="PPU47" s="341"/>
      <c r="PPV47" s="341"/>
      <c r="PPW47" s="341"/>
      <c r="PPX47" s="341"/>
      <c r="PPY47" s="341"/>
      <c r="PPZ47" s="341"/>
      <c r="PQA47" s="341"/>
      <c r="PQB47" s="341"/>
      <c r="PQC47" s="341"/>
      <c r="PQD47" s="341"/>
      <c r="PQE47" s="341"/>
      <c r="PQF47" s="341"/>
      <c r="PQG47" s="341"/>
      <c r="PQH47" s="341"/>
      <c r="PQI47" s="341"/>
      <c r="PQJ47" s="341"/>
      <c r="PQK47" s="341"/>
      <c r="PQL47" s="341"/>
      <c r="PQM47" s="341"/>
      <c r="PQN47" s="341"/>
      <c r="PQO47" s="341"/>
      <c r="PQP47" s="341"/>
      <c r="PQQ47" s="341"/>
      <c r="PQR47" s="341"/>
      <c r="PQS47" s="341"/>
      <c r="PQT47" s="341"/>
      <c r="PQU47" s="341"/>
      <c r="PQV47" s="341"/>
      <c r="PQW47" s="341"/>
      <c r="PQX47" s="341"/>
      <c r="PQY47" s="341"/>
      <c r="PQZ47" s="341"/>
      <c r="PRA47" s="341"/>
      <c r="PRB47" s="341"/>
      <c r="PRC47" s="341"/>
      <c r="PRD47" s="341"/>
      <c r="PRE47" s="341"/>
      <c r="PRF47" s="341"/>
      <c r="PRG47" s="341"/>
      <c r="PRH47" s="341"/>
      <c r="PRI47" s="341"/>
      <c r="PRJ47" s="341"/>
      <c r="PRK47" s="341"/>
      <c r="PRL47" s="341"/>
      <c r="PRM47" s="341"/>
      <c r="PRN47" s="341"/>
      <c r="PRO47" s="341"/>
      <c r="PRP47" s="341"/>
      <c r="PRQ47" s="341"/>
      <c r="PRR47" s="341"/>
      <c r="PRS47" s="341"/>
      <c r="PRT47" s="341"/>
      <c r="PRU47" s="341"/>
      <c r="PRV47" s="341"/>
      <c r="PRW47" s="341"/>
      <c r="PRX47" s="341"/>
      <c r="PRY47" s="341"/>
      <c r="PRZ47" s="341"/>
      <c r="PSA47" s="341"/>
      <c r="PSB47" s="341"/>
      <c r="PSC47" s="341"/>
      <c r="PSD47" s="341"/>
      <c r="PSE47" s="341"/>
      <c r="PSF47" s="341"/>
      <c r="PSG47" s="341"/>
      <c r="PSH47" s="341"/>
      <c r="PSI47" s="341"/>
      <c r="PSJ47" s="341"/>
      <c r="PSK47" s="341"/>
      <c r="PSL47" s="341"/>
      <c r="PSM47" s="341"/>
      <c r="PSN47" s="341"/>
      <c r="PSO47" s="341"/>
      <c r="PSP47" s="341"/>
      <c r="PSQ47" s="341"/>
      <c r="PSR47" s="341"/>
      <c r="PSS47" s="341"/>
      <c r="PST47" s="341"/>
      <c r="PSU47" s="341"/>
      <c r="PSV47" s="341"/>
      <c r="PSW47" s="341"/>
      <c r="PSX47" s="341"/>
      <c r="PSY47" s="341"/>
      <c r="PSZ47" s="341"/>
      <c r="PTA47" s="341"/>
      <c r="PTB47" s="341"/>
      <c r="PTC47" s="341"/>
      <c r="PTD47" s="341"/>
      <c r="PTE47" s="341"/>
      <c r="PTF47" s="341"/>
      <c r="PTG47" s="341"/>
      <c r="PTH47" s="341"/>
      <c r="PTI47" s="341"/>
      <c r="PTJ47" s="341"/>
      <c r="PTK47" s="341"/>
      <c r="PTL47" s="341"/>
      <c r="PTM47" s="341"/>
      <c r="PTN47" s="341"/>
      <c r="PTO47" s="341"/>
      <c r="PTP47" s="341"/>
      <c r="PTQ47" s="341"/>
      <c r="PTR47" s="341"/>
      <c r="PTS47" s="341"/>
      <c r="PTT47" s="341"/>
      <c r="PTU47" s="341"/>
      <c r="PTV47" s="341"/>
      <c r="PTW47" s="341"/>
      <c r="PTX47" s="341"/>
      <c r="PTY47" s="341"/>
      <c r="PTZ47" s="341"/>
      <c r="PUA47" s="341"/>
      <c r="PUB47" s="341"/>
      <c r="PUC47" s="341"/>
      <c r="PUD47" s="341"/>
      <c r="PUE47" s="341"/>
      <c r="PUF47" s="341"/>
      <c r="PUG47" s="341"/>
      <c r="PUH47" s="341"/>
      <c r="PUI47" s="341"/>
      <c r="PUJ47" s="341"/>
      <c r="PUK47" s="341"/>
      <c r="PUL47" s="341"/>
      <c r="PUM47" s="341"/>
      <c r="PUN47" s="341"/>
      <c r="PUO47" s="341"/>
      <c r="PUP47" s="341"/>
      <c r="PUQ47" s="341"/>
      <c r="PUR47" s="341"/>
      <c r="PUS47" s="341"/>
      <c r="PUT47" s="341"/>
      <c r="PUU47" s="341"/>
      <c r="PUV47" s="341"/>
      <c r="PUW47" s="341"/>
      <c r="PUX47" s="341"/>
      <c r="PUY47" s="341"/>
      <c r="PUZ47" s="341"/>
      <c r="PVA47" s="341"/>
      <c r="PVB47" s="341"/>
      <c r="PVC47" s="341"/>
      <c r="PVD47" s="341"/>
      <c r="PVE47" s="341"/>
      <c r="PVF47" s="341"/>
      <c r="PVG47" s="341"/>
      <c r="PVH47" s="341"/>
      <c r="PVI47" s="341"/>
      <c r="PVJ47" s="341"/>
      <c r="PVK47" s="341"/>
      <c r="PVL47" s="341"/>
      <c r="PVM47" s="341"/>
      <c r="PVN47" s="341"/>
      <c r="PVO47" s="341"/>
      <c r="PVP47" s="341"/>
      <c r="PVQ47" s="341"/>
      <c r="PVR47" s="341"/>
      <c r="PVS47" s="341"/>
      <c r="PVT47" s="341"/>
      <c r="PVU47" s="341"/>
      <c r="PVV47" s="341"/>
      <c r="PVW47" s="341"/>
      <c r="PVX47" s="341"/>
      <c r="PVY47" s="341"/>
      <c r="PVZ47" s="341"/>
      <c r="PWA47" s="341"/>
      <c r="PWB47" s="341"/>
      <c r="PWC47" s="341"/>
      <c r="PWD47" s="341"/>
      <c r="PWE47" s="341"/>
      <c r="PWF47" s="341"/>
      <c r="PWG47" s="341"/>
      <c r="PWH47" s="341"/>
      <c r="PWI47" s="341"/>
      <c r="PWJ47" s="341"/>
      <c r="PWK47" s="341"/>
      <c r="PWL47" s="341"/>
      <c r="PWM47" s="341"/>
      <c r="PWN47" s="341"/>
      <c r="PWO47" s="341"/>
      <c r="PWP47" s="341"/>
      <c r="PWQ47" s="341"/>
      <c r="PWR47" s="341"/>
      <c r="PWS47" s="341"/>
      <c r="PWT47" s="341"/>
      <c r="PWU47" s="341"/>
      <c r="PWV47" s="341"/>
      <c r="PWW47" s="341"/>
      <c r="PWX47" s="341"/>
      <c r="PWY47" s="341"/>
      <c r="PWZ47" s="341"/>
      <c r="PXA47" s="341"/>
      <c r="PXB47" s="341"/>
      <c r="PXC47" s="341"/>
      <c r="PXD47" s="341"/>
      <c r="PXE47" s="341"/>
      <c r="PXF47" s="341"/>
      <c r="PXG47" s="341"/>
      <c r="PXH47" s="341"/>
      <c r="PXI47" s="341"/>
      <c r="PXJ47" s="341"/>
      <c r="PXK47" s="341"/>
      <c r="PXL47" s="341"/>
      <c r="PXM47" s="341"/>
      <c r="PXN47" s="341"/>
      <c r="PXO47" s="341"/>
      <c r="PXP47" s="341"/>
      <c r="PXQ47" s="341"/>
      <c r="PXR47" s="341"/>
      <c r="PXS47" s="341"/>
      <c r="PXT47" s="341"/>
      <c r="PXU47" s="341"/>
      <c r="PXV47" s="341"/>
      <c r="PXW47" s="341"/>
      <c r="PXX47" s="341"/>
      <c r="PXY47" s="341"/>
      <c r="PXZ47" s="341"/>
      <c r="PYA47" s="341"/>
      <c r="PYB47" s="341"/>
      <c r="PYC47" s="341"/>
      <c r="PYD47" s="341"/>
      <c r="PYE47" s="341"/>
      <c r="PYF47" s="341"/>
      <c r="PYG47" s="341"/>
      <c r="PYH47" s="341"/>
      <c r="PYI47" s="341"/>
      <c r="PYJ47" s="341"/>
      <c r="PYK47" s="341"/>
      <c r="PYL47" s="341"/>
      <c r="PYM47" s="341"/>
      <c r="PYN47" s="341"/>
      <c r="PYO47" s="341"/>
      <c r="PYP47" s="341"/>
      <c r="PYQ47" s="341"/>
      <c r="PYR47" s="341"/>
      <c r="PYS47" s="341"/>
      <c r="PYT47" s="341"/>
      <c r="PYU47" s="341"/>
      <c r="PYV47" s="341"/>
      <c r="PYW47" s="341"/>
      <c r="PYX47" s="341"/>
      <c r="PYY47" s="341"/>
      <c r="PYZ47" s="341"/>
      <c r="PZA47" s="341"/>
      <c r="PZB47" s="341"/>
      <c r="PZC47" s="341"/>
      <c r="PZD47" s="341"/>
      <c r="PZE47" s="341"/>
      <c r="PZF47" s="341"/>
      <c r="PZG47" s="341"/>
      <c r="PZH47" s="341"/>
      <c r="PZI47" s="341"/>
      <c r="PZJ47" s="341"/>
      <c r="PZK47" s="341"/>
      <c r="PZL47" s="341"/>
      <c r="PZM47" s="341"/>
      <c r="PZN47" s="341"/>
      <c r="PZO47" s="341"/>
      <c r="PZP47" s="341"/>
      <c r="PZQ47" s="341"/>
      <c r="PZR47" s="341"/>
      <c r="PZS47" s="341"/>
      <c r="PZT47" s="341"/>
      <c r="PZU47" s="341"/>
      <c r="PZV47" s="341"/>
      <c r="PZW47" s="341"/>
      <c r="PZX47" s="341"/>
      <c r="PZY47" s="341"/>
      <c r="PZZ47" s="341"/>
      <c r="QAA47" s="341"/>
      <c r="QAB47" s="341"/>
      <c r="QAC47" s="341"/>
      <c r="QAD47" s="341"/>
      <c r="QAE47" s="341"/>
      <c r="QAF47" s="341"/>
      <c r="QAG47" s="341"/>
      <c r="QAH47" s="341"/>
      <c r="QAI47" s="341"/>
      <c r="QAJ47" s="341"/>
      <c r="QAK47" s="341"/>
      <c r="QAL47" s="341"/>
      <c r="QAM47" s="341"/>
      <c r="QAN47" s="341"/>
      <c r="QAO47" s="341"/>
      <c r="QAP47" s="341"/>
      <c r="QAQ47" s="341"/>
      <c r="QAR47" s="341"/>
      <c r="QAS47" s="341"/>
      <c r="QAT47" s="341"/>
      <c r="QAU47" s="341"/>
      <c r="QAV47" s="341"/>
      <c r="QAW47" s="341"/>
      <c r="QAX47" s="341"/>
      <c r="QAY47" s="341"/>
      <c r="QAZ47" s="341"/>
      <c r="QBA47" s="341"/>
      <c r="QBB47" s="341"/>
      <c r="QBC47" s="341"/>
      <c r="QBD47" s="341"/>
      <c r="QBE47" s="341"/>
      <c r="QBF47" s="341"/>
      <c r="QBG47" s="341"/>
      <c r="QBH47" s="341"/>
      <c r="QBI47" s="341"/>
      <c r="QBJ47" s="341"/>
      <c r="QBK47" s="341"/>
      <c r="QBL47" s="341"/>
      <c r="QBM47" s="341"/>
      <c r="QBN47" s="341"/>
      <c r="QBO47" s="341"/>
      <c r="QBP47" s="341"/>
      <c r="QBQ47" s="341"/>
      <c r="QBR47" s="341"/>
      <c r="QBS47" s="341"/>
      <c r="QBT47" s="341"/>
      <c r="QBU47" s="341"/>
      <c r="QBV47" s="341"/>
      <c r="QBW47" s="341"/>
      <c r="QBX47" s="341"/>
      <c r="QBY47" s="341"/>
      <c r="QBZ47" s="341"/>
      <c r="QCA47" s="341"/>
      <c r="QCB47" s="341"/>
      <c r="QCC47" s="341"/>
      <c r="QCD47" s="341"/>
      <c r="QCE47" s="341"/>
      <c r="QCF47" s="341"/>
      <c r="QCG47" s="341"/>
      <c r="QCH47" s="341"/>
      <c r="QCI47" s="341"/>
      <c r="QCJ47" s="341"/>
      <c r="QCK47" s="341"/>
      <c r="QCL47" s="341"/>
      <c r="QCM47" s="341"/>
      <c r="QCN47" s="341"/>
      <c r="QCO47" s="341"/>
      <c r="QCP47" s="341"/>
      <c r="QCQ47" s="341"/>
      <c r="QCR47" s="341"/>
      <c r="QCS47" s="341"/>
      <c r="QCT47" s="341"/>
      <c r="QCU47" s="341"/>
      <c r="QCV47" s="341"/>
      <c r="QCW47" s="341"/>
      <c r="QCX47" s="341"/>
      <c r="QCY47" s="341"/>
      <c r="QCZ47" s="341"/>
      <c r="QDA47" s="341"/>
      <c r="QDB47" s="341"/>
      <c r="QDC47" s="341"/>
      <c r="QDD47" s="341"/>
      <c r="QDE47" s="341"/>
      <c r="QDF47" s="341"/>
      <c r="QDG47" s="341"/>
      <c r="QDH47" s="341"/>
      <c r="QDI47" s="341"/>
      <c r="QDJ47" s="341"/>
      <c r="QDK47" s="341"/>
      <c r="QDL47" s="341"/>
      <c r="QDM47" s="341"/>
      <c r="QDN47" s="341"/>
      <c r="QDO47" s="341"/>
      <c r="QDP47" s="341"/>
      <c r="QDQ47" s="341"/>
      <c r="QDR47" s="341"/>
      <c r="QDS47" s="341"/>
      <c r="QDT47" s="341"/>
      <c r="QDU47" s="341"/>
      <c r="QDV47" s="341"/>
      <c r="QDW47" s="341"/>
      <c r="QDX47" s="341"/>
      <c r="QDY47" s="341"/>
      <c r="QDZ47" s="341"/>
      <c r="QEA47" s="341"/>
      <c r="QEB47" s="341"/>
      <c r="QEC47" s="341"/>
      <c r="QED47" s="341"/>
      <c r="QEE47" s="341"/>
      <c r="QEF47" s="341"/>
      <c r="QEG47" s="341"/>
      <c r="QEH47" s="341"/>
      <c r="QEI47" s="341"/>
      <c r="QEJ47" s="341"/>
      <c r="QEK47" s="341"/>
      <c r="QEL47" s="341"/>
      <c r="QEM47" s="341"/>
      <c r="QEN47" s="341"/>
      <c r="QEO47" s="341"/>
      <c r="QEP47" s="341"/>
      <c r="QEQ47" s="341"/>
      <c r="QER47" s="341"/>
      <c r="QES47" s="341"/>
      <c r="QET47" s="341"/>
      <c r="QEU47" s="341"/>
      <c r="QEV47" s="341"/>
      <c r="QEW47" s="341"/>
      <c r="QEX47" s="341"/>
      <c r="QEY47" s="341"/>
      <c r="QEZ47" s="341"/>
      <c r="QFA47" s="341"/>
      <c r="QFB47" s="341"/>
      <c r="QFC47" s="341"/>
      <c r="QFD47" s="341"/>
      <c r="QFE47" s="341"/>
      <c r="QFF47" s="341"/>
      <c r="QFG47" s="341"/>
      <c r="QFH47" s="341"/>
      <c r="QFI47" s="341"/>
      <c r="QFJ47" s="341"/>
      <c r="QFK47" s="341"/>
      <c r="QFL47" s="341"/>
      <c r="QFM47" s="341"/>
      <c r="QFN47" s="341"/>
      <c r="QFO47" s="341"/>
      <c r="QFP47" s="341"/>
      <c r="QFQ47" s="341"/>
      <c r="QFR47" s="341"/>
      <c r="QFS47" s="341"/>
      <c r="QFT47" s="341"/>
      <c r="QFU47" s="341"/>
      <c r="QFV47" s="341"/>
      <c r="QFW47" s="341"/>
      <c r="QFX47" s="341"/>
      <c r="QFY47" s="341"/>
      <c r="QFZ47" s="341"/>
      <c r="QGA47" s="341"/>
      <c r="QGB47" s="341"/>
      <c r="QGC47" s="341"/>
      <c r="QGD47" s="341"/>
      <c r="QGE47" s="341"/>
      <c r="QGF47" s="341"/>
      <c r="QGG47" s="341"/>
      <c r="QGH47" s="341"/>
      <c r="QGI47" s="341"/>
      <c r="QGJ47" s="341"/>
      <c r="QGK47" s="341"/>
      <c r="QGL47" s="341"/>
      <c r="QGM47" s="341"/>
      <c r="QGN47" s="341"/>
      <c r="QGO47" s="341"/>
      <c r="QGP47" s="341"/>
      <c r="QGQ47" s="341"/>
      <c r="QGR47" s="341"/>
      <c r="QGS47" s="341"/>
      <c r="QGT47" s="341"/>
      <c r="QGU47" s="341"/>
      <c r="QGV47" s="341"/>
      <c r="QGW47" s="341"/>
      <c r="QGX47" s="341"/>
      <c r="QGY47" s="341"/>
      <c r="QGZ47" s="341"/>
      <c r="QHA47" s="341"/>
      <c r="QHB47" s="341"/>
      <c r="QHC47" s="341"/>
      <c r="QHD47" s="341"/>
      <c r="QHE47" s="341"/>
      <c r="QHF47" s="341"/>
      <c r="QHG47" s="341"/>
      <c r="QHH47" s="341"/>
      <c r="QHI47" s="341"/>
      <c r="QHJ47" s="341"/>
      <c r="QHK47" s="341"/>
      <c r="QHL47" s="341"/>
      <c r="QHM47" s="341"/>
      <c r="QHN47" s="341"/>
      <c r="QHO47" s="341"/>
      <c r="QHP47" s="341"/>
      <c r="QHQ47" s="341"/>
      <c r="QHR47" s="341"/>
      <c r="QHS47" s="341"/>
      <c r="QHT47" s="341"/>
      <c r="QHU47" s="341"/>
      <c r="QHV47" s="341"/>
      <c r="QHW47" s="341"/>
      <c r="QHX47" s="341"/>
      <c r="QHY47" s="341"/>
      <c r="QHZ47" s="341"/>
      <c r="QIA47" s="341"/>
      <c r="QIB47" s="341"/>
      <c r="QIC47" s="341"/>
      <c r="QID47" s="341"/>
      <c r="QIE47" s="341"/>
      <c r="QIF47" s="341"/>
      <c r="QIG47" s="341"/>
      <c r="QIH47" s="341"/>
      <c r="QII47" s="341"/>
      <c r="QIJ47" s="341"/>
      <c r="QIK47" s="341"/>
      <c r="QIL47" s="341"/>
      <c r="QIM47" s="341"/>
      <c r="QIN47" s="341"/>
      <c r="QIO47" s="341"/>
      <c r="QIP47" s="341"/>
      <c r="QIQ47" s="341"/>
      <c r="QIR47" s="341"/>
      <c r="QIS47" s="341"/>
      <c r="QIT47" s="341"/>
      <c r="QIU47" s="341"/>
      <c r="QIV47" s="341"/>
      <c r="QIW47" s="341"/>
      <c r="QIX47" s="341"/>
      <c r="QIY47" s="341"/>
      <c r="QIZ47" s="341"/>
      <c r="QJA47" s="341"/>
      <c r="QJB47" s="341"/>
      <c r="QJC47" s="341"/>
      <c r="QJD47" s="341"/>
      <c r="QJE47" s="341"/>
      <c r="QJF47" s="341"/>
      <c r="QJG47" s="341"/>
      <c r="QJH47" s="341"/>
      <c r="QJI47" s="341"/>
      <c r="QJJ47" s="341"/>
      <c r="QJK47" s="341"/>
      <c r="QJL47" s="341"/>
      <c r="QJM47" s="341"/>
      <c r="QJN47" s="341"/>
      <c r="QJO47" s="341"/>
      <c r="QJP47" s="341"/>
      <c r="QJQ47" s="341"/>
      <c r="QJR47" s="341"/>
      <c r="QJS47" s="341"/>
      <c r="QJT47" s="341"/>
      <c r="QJU47" s="341"/>
      <c r="QJV47" s="341"/>
      <c r="QJW47" s="341"/>
      <c r="QJX47" s="341"/>
      <c r="QJY47" s="341"/>
      <c r="QJZ47" s="341"/>
      <c r="QKA47" s="341"/>
      <c r="QKB47" s="341"/>
      <c r="QKC47" s="341"/>
      <c r="QKD47" s="341"/>
      <c r="QKE47" s="341"/>
      <c r="QKF47" s="341"/>
      <c r="QKG47" s="341"/>
      <c r="QKH47" s="341"/>
      <c r="QKI47" s="341"/>
      <c r="QKJ47" s="341"/>
      <c r="QKK47" s="341"/>
      <c r="QKL47" s="341"/>
      <c r="QKM47" s="341"/>
      <c r="QKN47" s="341"/>
      <c r="QKO47" s="341"/>
      <c r="QKP47" s="341"/>
      <c r="QKQ47" s="341"/>
      <c r="QKR47" s="341"/>
      <c r="QKS47" s="341"/>
      <c r="QKT47" s="341"/>
      <c r="QKU47" s="341"/>
      <c r="QKV47" s="341"/>
      <c r="QKW47" s="341"/>
      <c r="QKX47" s="341"/>
      <c r="QKY47" s="341"/>
      <c r="QKZ47" s="341"/>
      <c r="QLA47" s="341"/>
      <c r="QLB47" s="341"/>
      <c r="QLC47" s="341"/>
      <c r="QLD47" s="341"/>
      <c r="QLE47" s="341"/>
      <c r="QLF47" s="341"/>
      <c r="QLG47" s="341"/>
      <c r="QLH47" s="341"/>
      <c r="QLI47" s="341"/>
      <c r="QLJ47" s="341"/>
      <c r="QLK47" s="341"/>
      <c r="QLL47" s="341"/>
      <c r="QLM47" s="341"/>
      <c r="QLN47" s="341"/>
      <c r="QLO47" s="341"/>
      <c r="QLP47" s="341"/>
      <c r="QLQ47" s="341"/>
      <c r="QLR47" s="341"/>
      <c r="QLS47" s="341"/>
      <c r="QLT47" s="341"/>
      <c r="QLU47" s="341"/>
      <c r="QLV47" s="341"/>
      <c r="QLW47" s="341"/>
      <c r="QLX47" s="341"/>
      <c r="QLY47" s="341"/>
      <c r="QLZ47" s="341"/>
      <c r="QMA47" s="341"/>
      <c r="QMB47" s="341"/>
      <c r="QMC47" s="341"/>
      <c r="QMD47" s="341"/>
      <c r="QME47" s="341"/>
      <c r="QMF47" s="341"/>
      <c r="QMG47" s="341"/>
      <c r="QMH47" s="341"/>
      <c r="QMI47" s="341"/>
      <c r="QMJ47" s="341"/>
      <c r="QMK47" s="341"/>
      <c r="QML47" s="341"/>
      <c r="QMM47" s="341"/>
      <c r="QMN47" s="341"/>
      <c r="QMO47" s="341"/>
      <c r="QMP47" s="341"/>
      <c r="QMQ47" s="341"/>
      <c r="QMR47" s="341"/>
      <c r="QMS47" s="341"/>
      <c r="QMT47" s="341"/>
      <c r="QMU47" s="341"/>
      <c r="QMV47" s="341"/>
      <c r="QMW47" s="341"/>
      <c r="QMX47" s="341"/>
      <c r="QMY47" s="341"/>
      <c r="QMZ47" s="341"/>
      <c r="QNA47" s="341"/>
      <c r="QNB47" s="341"/>
      <c r="QNC47" s="341"/>
      <c r="QND47" s="341"/>
      <c r="QNE47" s="341"/>
      <c r="QNF47" s="341"/>
      <c r="QNG47" s="341"/>
      <c r="QNH47" s="341"/>
      <c r="QNI47" s="341"/>
      <c r="QNJ47" s="341"/>
      <c r="QNK47" s="341"/>
      <c r="QNL47" s="341"/>
      <c r="QNM47" s="341"/>
      <c r="QNN47" s="341"/>
      <c r="QNO47" s="341"/>
      <c r="QNP47" s="341"/>
      <c r="QNQ47" s="341"/>
      <c r="QNR47" s="341"/>
      <c r="QNS47" s="341"/>
      <c r="QNT47" s="341"/>
      <c r="QNU47" s="341"/>
      <c r="QNV47" s="341"/>
      <c r="QNW47" s="341"/>
      <c r="QNX47" s="341"/>
      <c r="QNY47" s="341"/>
      <c r="QNZ47" s="341"/>
      <c r="QOA47" s="341"/>
      <c r="QOB47" s="341"/>
      <c r="QOC47" s="341"/>
      <c r="QOD47" s="341"/>
      <c r="QOE47" s="341"/>
      <c r="QOF47" s="341"/>
      <c r="QOG47" s="341"/>
      <c r="QOH47" s="341"/>
      <c r="QOI47" s="341"/>
      <c r="QOJ47" s="341"/>
      <c r="QOK47" s="341"/>
      <c r="QOL47" s="341"/>
      <c r="QOM47" s="341"/>
      <c r="QON47" s="341"/>
      <c r="QOO47" s="341"/>
      <c r="QOP47" s="341"/>
      <c r="QOQ47" s="341"/>
      <c r="QOR47" s="341"/>
      <c r="QOS47" s="341"/>
      <c r="QOT47" s="341"/>
      <c r="QOU47" s="341"/>
      <c r="QOV47" s="341"/>
      <c r="QOW47" s="341"/>
      <c r="QOX47" s="341"/>
      <c r="QOY47" s="341"/>
      <c r="QOZ47" s="341"/>
      <c r="QPA47" s="341"/>
      <c r="QPB47" s="341"/>
      <c r="QPC47" s="341"/>
      <c r="QPD47" s="341"/>
      <c r="QPE47" s="341"/>
      <c r="QPF47" s="341"/>
      <c r="QPG47" s="341"/>
      <c r="QPH47" s="341"/>
      <c r="QPI47" s="341"/>
      <c r="QPJ47" s="341"/>
      <c r="QPK47" s="341"/>
      <c r="QPL47" s="341"/>
      <c r="QPM47" s="341"/>
      <c r="QPN47" s="341"/>
      <c r="QPO47" s="341"/>
      <c r="QPP47" s="341"/>
      <c r="QPQ47" s="341"/>
      <c r="QPR47" s="341"/>
      <c r="QPS47" s="341"/>
      <c r="QPT47" s="341"/>
      <c r="QPU47" s="341"/>
      <c r="QPV47" s="341"/>
      <c r="QPW47" s="341"/>
      <c r="QPX47" s="341"/>
      <c r="QPY47" s="341"/>
      <c r="QPZ47" s="341"/>
      <c r="QQA47" s="341"/>
      <c r="QQB47" s="341"/>
      <c r="QQC47" s="341"/>
      <c r="QQD47" s="341"/>
      <c r="QQE47" s="341"/>
      <c r="QQF47" s="341"/>
      <c r="QQG47" s="341"/>
      <c r="QQH47" s="341"/>
      <c r="QQI47" s="341"/>
      <c r="QQJ47" s="341"/>
      <c r="QQK47" s="341"/>
      <c r="QQL47" s="341"/>
      <c r="QQM47" s="341"/>
      <c r="QQN47" s="341"/>
      <c r="QQO47" s="341"/>
      <c r="QQP47" s="341"/>
      <c r="QQQ47" s="341"/>
      <c r="QQR47" s="341"/>
      <c r="QQS47" s="341"/>
      <c r="QQT47" s="341"/>
      <c r="QQU47" s="341"/>
      <c r="QQV47" s="341"/>
      <c r="QQW47" s="341"/>
      <c r="QQX47" s="341"/>
      <c r="QQY47" s="341"/>
      <c r="QQZ47" s="341"/>
      <c r="QRA47" s="341"/>
      <c r="QRB47" s="341"/>
      <c r="QRC47" s="341"/>
      <c r="QRD47" s="341"/>
      <c r="QRE47" s="341"/>
      <c r="QRF47" s="341"/>
      <c r="QRG47" s="341"/>
      <c r="QRH47" s="341"/>
      <c r="QRI47" s="341"/>
      <c r="QRJ47" s="341"/>
      <c r="QRK47" s="341"/>
      <c r="QRL47" s="341"/>
      <c r="QRM47" s="341"/>
      <c r="QRN47" s="341"/>
      <c r="QRO47" s="341"/>
      <c r="QRP47" s="341"/>
      <c r="QRQ47" s="341"/>
      <c r="QRR47" s="341"/>
      <c r="QRS47" s="341"/>
      <c r="QRT47" s="341"/>
      <c r="QRU47" s="341"/>
      <c r="QRV47" s="341"/>
      <c r="QRW47" s="341"/>
      <c r="QRX47" s="341"/>
      <c r="QRY47" s="341"/>
      <c r="QRZ47" s="341"/>
      <c r="QSA47" s="341"/>
      <c r="QSB47" s="341"/>
      <c r="QSC47" s="341"/>
      <c r="QSD47" s="341"/>
      <c r="QSE47" s="341"/>
      <c r="QSF47" s="341"/>
      <c r="QSG47" s="341"/>
      <c r="QSH47" s="341"/>
      <c r="QSI47" s="341"/>
      <c r="QSJ47" s="341"/>
      <c r="QSK47" s="341"/>
      <c r="QSL47" s="341"/>
      <c r="QSM47" s="341"/>
      <c r="QSN47" s="341"/>
      <c r="QSO47" s="341"/>
      <c r="QSP47" s="341"/>
      <c r="QSQ47" s="341"/>
      <c r="QSR47" s="341"/>
      <c r="QSS47" s="341"/>
      <c r="QST47" s="341"/>
      <c r="QSU47" s="341"/>
      <c r="QSV47" s="341"/>
      <c r="QSW47" s="341"/>
      <c r="QSX47" s="341"/>
      <c r="QSY47" s="341"/>
      <c r="QSZ47" s="341"/>
      <c r="QTA47" s="341"/>
      <c r="QTB47" s="341"/>
      <c r="QTC47" s="341"/>
      <c r="QTD47" s="341"/>
      <c r="QTE47" s="341"/>
      <c r="QTF47" s="341"/>
      <c r="QTG47" s="341"/>
      <c r="QTH47" s="341"/>
      <c r="QTI47" s="341"/>
      <c r="QTJ47" s="341"/>
      <c r="QTK47" s="341"/>
      <c r="QTL47" s="341"/>
      <c r="QTM47" s="341"/>
      <c r="QTN47" s="341"/>
      <c r="QTO47" s="341"/>
      <c r="QTP47" s="341"/>
      <c r="QTQ47" s="341"/>
      <c r="QTR47" s="341"/>
      <c r="QTS47" s="341"/>
      <c r="QTT47" s="341"/>
      <c r="QTU47" s="341"/>
      <c r="QTV47" s="341"/>
      <c r="QTW47" s="341"/>
      <c r="QTX47" s="341"/>
      <c r="QTY47" s="341"/>
      <c r="QTZ47" s="341"/>
      <c r="QUA47" s="341"/>
      <c r="QUB47" s="341"/>
      <c r="QUC47" s="341"/>
      <c r="QUD47" s="341"/>
      <c r="QUE47" s="341"/>
      <c r="QUF47" s="341"/>
      <c r="QUG47" s="341"/>
      <c r="QUH47" s="341"/>
      <c r="QUI47" s="341"/>
      <c r="QUJ47" s="341"/>
      <c r="QUK47" s="341"/>
      <c r="QUL47" s="341"/>
      <c r="QUM47" s="341"/>
      <c r="QUN47" s="341"/>
      <c r="QUO47" s="341"/>
      <c r="QUP47" s="341"/>
      <c r="QUQ47" s="341"/>
      <c r="QUR47" s="341"/>
      <c r="QUS47" s="341"/>
      <c r="QUT47" s="341"/>
      <c r="QUU47" s="341"/>
      <c r="QUV47" s="341"/>
      <c r="QUW47" s="341"/>
      <c r="QUX47" s="341"/>
      <c r="QUY47" s="341"/>
      <c r="QUZ47" s="341"/>
      <c r="QVA47" s="341"/>
      <c r="QVB47" s="341"/>
      <c r="QVC47" s="341"/>
      <c r="QVD47" s="341"/>
      <c r="QVE47" s="341"/>
      <c r="QVF47" s="341"/>
      <c r="QVG47" s="341"/>
      <c r="QVH47" s="341"/>
      <c r="QVI47" s="341"/>
      <c r="QVJ47" s="341"/>
      <c r="QVK47" s="341"/>
      <c r="QVL47" s="341"/>
      <c r="QVM47" s="341"/>
      <c r="QVN47" s="341"/>
      <c r="QVO47" s="341"/>
      <c r="QVP47" s="341"/>
      <c r="QVQ47" s="341"/>
      <c r="QVR47" s="341"/>
      <c r="QVS47" s="341"/>
      <c r="QVT47" s="341"/>
      <c r="QVU47" s="341"/>
      <c r="QVV47" s="341"/>
      <c r="QVW47" s="341"/>
      <c r="QVX47" s="341"/>
      <c r="QVY47" s="341"/>
      <c r="QVZ47" s="341"/>
      <c r="QWA47" s="341"/>
      <c r="QWB47" s="341"/>
      <c r="QWC47" s="341"/>
      <c r="QWD47" s="341"/>
      <c r="QWE47" s="341"/>
      <c r="QWF47" s="341"/>
      <c r="QWG47" s="341"/>
      <c r="QWH47" s="341"/>
      <c r="QWI47" s="341"/>
      <c r="QWJ47" s="341"/>
      <c r="QWK47" s="341"/>
      <c r="QWL47" s="341"/>
      <c r="QWM47" s="341"/>
      <c r="QWN47" s="341"/>
      <c r="QWO47" s="341"/>
      <c r="QWP47" s="341"/>
      <c r="QWQ47" s="341"/>
      <c r="QWR47" s="341"/>
      <c r="QWS47" s="341"/>
      <c r="QWT47" s="341"/>
      <c r="QWU47" s="341"/>
      <c r="QWV47" s="341"/>
      <c r="QWW47" s="341"/>
      <c r="QWX47" s="341"/>
      <c r="QWY47" s="341"/>
      <c r="QWZ47" s="341"/>
      <c r="QXA47" s="341"/>
      <c r="QXB47" s="341"/>
      <c r="QXC47" s="341"/>
      <c r="QXD47" s="341"/>
      <c r="QXE47" s="341"/>
      <c r="QXF47" s="341"/>
      <c r="QXG47" s="341"/>
      <c r="QXH47" s="341"/>
      <c r="QXI47" s="341"/>
      <c r="QXJ47" s="341"/>
      <c r="QXK47" s="341"/>
      <c r="QXL47" s="341"/>
      <c r="QXM47" s="341"/>
      <c r="QXN47" s="341"/>
      <c r="QXO47" s="341"/>
      <c r="QXP47" s="341"/>
      <c r="QXQ47" s="341"/>
      <c r="QXR47" s="341"/>
      <c r="QXS47" s="341"/>
      <c r="QXT47" s="341"/>
      <c r="QXU47" s="341"/>
      <c r="QXV47" s="341"/>
      <c r="QXW47" s="341"/>
      <c r="QXX47" s="341"/>
      <c r="QXY47" s="341"/>
      <c r="QXZ47" s="341"/>
      <c r="QYA47" s="341"/>
      <c r="QYB47" s="341"/>
      <c r="QYC47" s="341"/>
      <c r="QYD47" s="341"/>
      <c r="QYE47" s="341"/>
      <c r="QYF47" s="341"/>
      <c r="QYG47" s="341"/>
      <c r="QYH47" s="341"/>
      <c r="QYI47" s="341"/>
      <c r="QYJ47" s="341"/>
      <c r="QYK47" s="341"/>
      <c r="QYL47" s="341"/>
      <c r="QYM47" s="341"/>
      <c r="QYN47" s="341"/>
      <c r="QYO47" s="341"/>
      <c r="QYP47" s="341"/>
      <c r="QYQ47" s="341"/>
      <c r="QYR47" s="341"/>
      <c r="QYS47" s="341"/>
      <c r="QYT47" s="341"/>
      <c r="QYU47" s="341"/>
      <c r="QYV47" s="341"/>
      <c r="QYW47" s="341"/>
      <c r="QYX47" s="341"/>
      <c r="QYY47" s="341"/>
      <c r="QYZ47" s="341"/>
      <c r="QZA47" s="341"/>
      <c r="QZB47" s="341"/>
      <c r="QZC47" s="341"/>
      <c r="QZD47" s="341"/>
      <c r="QZE47" s="341"/>
      <c r="QZF47" s="341"/>
      <c r="QZG47" s="341"/>
      <c r="QZH47" s="341"/>
      <c r="QZI47" s="341"/>
      <c r="QZJ47" s="341"/>
      <c r="QZK47" s="341"/>
      <c r="QZL47" s="341"/>
      <c r="QZM47" s="341"/>
      <c r="QZN47" s="341"/>
      <c r="QZO47" s="341"/>
      <c r="QZP47" s="341"/>
      <c r="QZQ47" s="341"/>
      <c r="QZR47" s="341"/>
      <c r="QZS47" s="341"/>
      <c r="QZT47" s="341"/>
      <c r="QZU47" s="341"/>
      <c r="QZV47" s="341"/>
      <c r="QZW47" s="341"/>
      <c r="QZX47" s="341"/>
      <c r="QZY47" s="341"/>
      <c r="QZZ47" s="341"/>
      <c r="RAA47" s="341"/>
      <c r="RAB47" s="341"/>
      <c r="RAC47" s="341"/>
      <c r="RAD47" s="341"/>
      <c r="RAE47" s="341"/>
      <c r="RAF47" s="341"/>
      <c r="RAG47" s="341"/>
      <c r="RAH47" s="341"/>
      <c r="RAI47" s="341"/>
      <c r="RAJ47" s="341"/>
      <c r="RAK47" s="341"/>
      <c r="RAL47" s="341"/>
      <c r="RAM47" s="341"/>
      <c r="RAN47" s="341"/>
      <c r="RAO47" s="341"/>
      <c r="RAP47" s="341"/>
      <c r="RAQ47" s="341"/>
      <c r="RAR47" s="341"/>
      <c r="RAS47" s="341"/>
      <c r="RAT47" s="341"/>
      <c r="RAU47" s="341"/>
      <c r="RAV47" s="341"/>
      <c r="RAW47" s="341"/>
      <c r="RAX47" s="341"/>
      <c r="RAY47" s="341"/>
      <c r="RAZ47" s="341"/>
      <c r="RBA47" s="341"/>
      <c r="RBB47" s="341"/>
      <c r="RBC47" s="341"/>
      <c r="RBD47" s="341"/>
      <c r="RBE47" s="341"/>
      <c r="RBF47" s="341"/>
      <c r="RBG47" s="341"/>
      <c r="RBH47" s="341"/>
      <c r="RBI47" s="341"/>
      <c r="RBJ47" s="341"/>
      <c r="RBK47" s="341"/>
      <c r="RBL47" s="341"/>
      <c r="RBM47" s="341"/>
      <c r="RBN47" s="341"/>
      <c r="RBO47" s="341"/>
      <c r="RBP47" s="341"/>
      <c r="RBQ47" s="341"/>
      <c r="RBR47" s="341"/>
      <c r="RBS47" s="341"/>
      <c r="RBT47" s="341"/>
      <c r="RBU47" s="341"/>
      <c r="RBV47" s="341"/>
      <c r="RBW47" s="341"/>
      <c r="RBX47" s="341"/>
      <c r="RBY47" s="341"/>
      <c r="RBZ47" s="341"/>
      <c r="RCA47" s="341"/>
      <c r="RCB47" s="341"/>
      <c r="RCC47" s="341"/>
      <c r="RCD47" s="341"/>
      <c r="RCE47" s="341"/>
      <c r="RCF47" s="341"/>
      <c r="RCG47" s="341"/>
      <c r="RCH47" s="341"/>
      <c r="RCI47" s="341"/>
      <c r="RCJ47" s="341"/>
      <c r="RCK47" s="341"/>
      <c r="RCL47" s="341"/>
      <c r="RCM47" s="341"/>
      <c r="RCN47" s="341"/>
      <c r="RCO47" s="341"/>
      <c r="RCP47" s="341"/>
      <c r="RCQ47" s="341"/>
      <c r="RCR47" s="341"/>
      <c r="RCS47" s="341"/>
      <c r="RCT47" s="341"/>
      <c r="RCU47" s="341"/>
      <c r="RCV47" s="341"/>
      <c r="RCW47" s="341"/>
      <c r="RCX47" s="341"/>
      <c r="RCY47" s="341"/>
      <c r="RCZ47" s="341"/>
      <c r="RDA47" s="341"/>
      <c r="RDB47" s="341"/>
      <c r="RDC47" s="341"/>
      <c r="RDD47" s="341"/>
      <c r="RDE47" s="341"/>
      <c r="RDF47" s="341"/>
      <c r="RDG47" s="341"/>
      <c r="RDH47" s="341"/>
      <c r="RDI47" s="341"/>
      <c r="RDJ47" s="341"/>
      <c r="RDK47" s="341"/>
      <c r="RDL47" s="341"/>
      <c r="RDM47" s="341"/>
      <c r="RDN47" s="341"/>
      <c r="RDO47" s="341"/>
      <c r="RDP47" s="341"/>
      <c r="RDQ47" s="341"/>
      <c r="RDR47" s="341"/>
      <c r="RDS47" s="341"/>
      <c r="RDT47" s="341"/>
      <c r="RDU47" s="341"/>
      <c r="RDV47" s="341"/>
      <c r="RDW47" s="341"/>
      <c r="RDX47" s="341"/>
      <c r="RDY47" s="341"/>
      <c r="RDZ47" s="341"/>
      <c r="REA47" s="341"/>
      <c r="REB47" s="341"/>
      <c r="REC47" s="341"/>
      <c r="RED47" s="341"/>
      <c r="REE47" s="341"/>
      <c r="REF47" s="341"/>
      <c r="REG47" s="341"/>
      <c r="REH47" s="341"/>
      <c r="REI47" s="341"/>
      <c r="REJ47" s="341"/>
      <c r="REK47" s="341"/>
      <c r="REL47" s="341"/>
      <c r="REM47" s="341"/>
      <c r="REN47" s="341"/>
      <c r="REO47" s="341"/>
      <c r="REP47" s="341"/>
      <c r="REQ47" s="341"/>
      <c r="RER47" s="341"/>
      <c r="RES47" s="341"/>
      <c r="RET47" s="341"/>
      <c r="REU47" s="341"/>
      <c r="REV47" s="341"/>
      <c r="REW47" s="341"/>
      <c r="REX47" s="341"/>
      <c r="REY47" s="341"/>
      <c r="REZ47" s="341"/>
      <c r="RFA47" s="341"/>
      <c r="RFB47" s="341"/>
      <c r="RFC47" s="341"/>
      <c r="RFD47" s="341"/>
      <c r="RFE47" s="341"/>
      <c r="RFF47" s="341"/>
      <c r="RFG47" s="341"/>
      <c r="RFH47" s="341"/>
      <c r="RFI47" s="341"/>
      <c r="RFJ47" s="341"/>
      <c r="RFK47" s="341"/>
      <c r="RFL47" s="341"/>
      <c r="RFM47" s="341"/>
      <c r="RFN47" s="341"/>
      <c r="RFO47" s="341"/>
      <c r="RFP47" s="341"/>
      <c r="RFQ47" s="341"/>
      <c r="RFR47" s="341"/>
      <c r="RFS47" s="341"/>
      <c r="RFT47" s="341"/>
      <c r="RFU47" s="341"/>
      <c r="RFV47" s="341"/>
      <c r="RFW47" s="341"/>
      <c r="RFX47" s="341"/>
      <c r="RFY47" s="341"/>
      <c r="RFZ47" s="341"/>
      <c r="RGA47" s="341"/>
      <c r="RGB47" s="341"/>
      <c r="RGC47" s="341"/>
      <c r="RGD47" s="341"/>
      <c r="RGE47" s="341"/>
      <c r="RGF47" s="341"/>
      <c r="RGG47" s="341"/>
      <c r="RGH47" s="341"/>
      <c r="RGI47" s="341"/>
      <c r="RGJ47" s="341"/>
      <c r="RGK47" s="341"/>
      <c r="RGL47" s="341"/>
      <c r="RGM47" s="341"/>
      <c r="RGN47" s="341"/>
      <c r="RGO47" s="341"/>
      <c r="RGP47" s="341"/>
      <c r="RGQ47" s="341"/>
      <c r="RGR47" s="341"/>
      <c r="RGS47" s="341"/>
      <c r="RGT47" s="341"/>
      <c r="RGU47" s="341"/>
      <c r="RGV47" s="341"/>
      <c r="RGW47" s="341"/>
      <c r="RGX47" s="341"/>
      <c r="RGY47" s="341"/>
      <c r="RGZ47" s="341"/>
      <c r="RHA47" s="341"/>
      <c r="RHB47" s="341"/>
      <c r="RHC47" s="341"/>
      <c r="RHD47" s="341"/>
      <c r="RHE47" s="341"/>
      <c r="RHF47" s="341"/>
      <c r="RHG47" s="341"/>
      <c r="RHH47" s="341"/>
      <c r="RHI47" s="341"/>
      <c r="RHJ47" s="341"/>
      <c r="RHK47" s="341"/>
      <c r="RHL47" s="341"/>
      <c r="RHM47" s="341"/>
      <c r="RHN47" s="341"/>
      <c r="RHO47" s="341"/>
      <c r="RHP47" s="341"/>
      <c r="RHQ47" s="341"/>
      <c r="RHR47" s="341"/>
      <c r="RHS47" s="341"/>
      <c r="RHT47" s="341"/>
      <c r="RHU47" s="341"/>
      <c r="RHV47" s="341"/>
      <c r="RHW47" s="341"/>
      <c r="RHX47" s="341"/>
      <c r="RHY47" s="341"/>
      <c r="RHZ47" s="341"/>
      <c r="RIA47" s="341"/>
      <c r="RIB47" s="341"/>
      <c r="RIC47" s="341"/>
      <c r="RID47" s="341"/>
      <c r="RIE47" s="341"/>
      <c r="RIF47" s="341"/>
      <c r="RIG47" s="341"/>
      <c r="RIH47" s="341"/>
      <c r="RII47" s="341"/>
      <c r="RIJ47" s="341"/>
      <c r="RIK47" s="341"/>
      <c r="RIL47" s="341"/>
      <c r="RIM47" s="341"/>
      <c r="RIN47" s="341"/>
      <c r="RIO47" s="341"/>
      <c r="RIP47" s="341"/>
      <c r="RIQ47" s="341"/>
      <c r="RIR47" s="341"/>
      <c r="RIS47" s="341"/>
      <c r="RIT47" s="341"/>
      <c r="RIU47" s="341"/>
      <c r="RIV47" s="341"/>
      <c r="RIW47" s="341"/>
      <c r="RIX47" s="341"/>
      <c r="RIY47" s="341"/>
      <c r="RIZ47" s="341"/>
      <c r="RJA47" s="341"/>
      <c r="RJB47" s="341"/>
      <c r="RJC47" s="341"/>
      <c r="RJD47" s="341"/>
      <c r="RJE47" s="341"/>
      <c r="RJF47" s="341"/>
      <c r="RJG47" s="341"/>
      <c r="RJH47" s="341"/>
      <c r="RJI47" s="341"/>
      <c r="RJJ47" s="341"/>
      <c r="RJK47" s="341"/>
      <c r="RJL47" s="341"/>
      <c r="RJM47" s="341"/>
      <c r="RJN47" s="341"/>
      <c r="RJO47" s="341"/>
      <c r="RJP47" s="341"/>
      <c r="RJQ47" s="341"/>
      <c r="RJR47" s="341"/>
      <c r="RJS47" s="341"/>
      <c r="RJT47" s="341"/>
      <c r="RJU47" s="341"/>
      <c r="RJV47" s="341"/>
      <c r="RJW47" s="341"/>
      <c r="RJX47" s="341"/>
      <c r="RJY47" s="341"/>
      <c r="RJZ47" s="341"/>
      <c r="RKA47" s="341"/>
      <c r="RKB47" s="341"/>
      <c r="RKC47" s="341"/>
      <c r="RKD47" s="341"/>
      <c r="RKE47" s="341"/>
      <c r="RKF47" s="341"/>
      <c r="RKG47" s="341"/>
      <c r="RKH47" s="341"/>
      <c r="RKI47" s="341"/>
      <c r="RKJ47" s="341"/>
      <c r="RKK47" s="341"/>
      <c r="RKL47" s="341"/>
      <c r="RKM47" s="341"/>
      <c r="RKN47" s="341"/>
      <c r="RKO47" s="341"/>
      <c r="RKP47" s="341"/>
      <c r="RKQ47" s="341"/>
      <c r="RKR47" s="341"/>
      <c r="RKS47" s="341"/>
      <c r="RKT47" s="341"/>
      <c r="RKU47" s="341"/>
      <c r="RKV47" s="341"/>
      <c r="RKW47" s="341"/>
      <c r="RKX47" s="341"/>
      <c r="RKY47" s="341"/>
      <c r="RKZ47" s="341"/>
      <c r="RLA47" s="341"/>
      <c r="RLB47" s="341"/>
      <c r="RLC47" s="341"/>
      <c r="RLD47" s="341"/>
      <c r="RLE47" s="341"/>
      <c r="RLF47" s="341"/>
      <c r="RLG47" s="341"/>
      <c r="RLH47" s="341"/>
      <c r="RLI47" s="341"/>
      <c r="RLJ47" s="341"/>
      <c r="RLK47" s="341"/>
      <c r="RLL47" s="341"/>
      <c r="RLM47" s="341"/>
      <c r="RLN47" s="341"/>
      <c r="RLO47" s="341"/>
      <c r="RLP47" s="341"/>
      <c r="RLQ47" s="341"/>
      <c r="RLR47" s="341"/>
      <c r="RLS47" s="341"/>
      <c r="RLT47" s="341"/>
      <c r="RLU47" s="341"/>
      <c r="RLV47" s="341"/>
      <c r="RLW47" s="341"/>
      <c r="RLX47" s="341"/>
      <c r="RLY47" s="341"/>
      <c r="RLZ47" s="341"/>
      <c r="RMA47" s="341"/>
      <c r="RMB47" s="341"/>
      <c r="RMC47" s="341"/>
      <c r="RMD47" s="341"/>
      <c r="RME47" s="341"/>
      <c r="RMF47" s="341"/>
      <c r="RMG47" s="341"/>
      <c r="RMH47" s="341"/>
      <c r="RMI47" s="341"/>
      <c r="RMJ47" s="341"/>
      <c r="RMK47" s="341"/>
      <c r="RML47" s="341"/>
      <c r="RMM47" s="341"/>
      <c r="RMN47" s="341"/>
      <c r="RMO47" s="341"/>
      <c r="RMP47" s="341"/>
      <c r="RMQ47" s="341"/>
      <c r="RMR47" s="341"/>
      <c r="RMS47" s="341"/>
      <c r="RMT47" s="341"/>
      <c r="RMU47" s="341"/>
      <c r="RMV47" s="341"/>
      <c r="RMW47" s="341"/>
      <c r="RMX47" s="341"/>
      <c r="RMY47" s="341"/>
      <c r="RMZ47" s="341"/>
      <c r="RNA47" s="341"/>
      <c r="RNB47" s="341"/>
      <c r="RNC47" s="341"/>
      <c r="RND47" s="341"/>
      <c r="RNE47" s="341"/>
      <c r="RNF47" s="341"/>
      <c r="RNG47" s="341"/>
      <c r="RNH47" s="341"/>
      <c r="RNI47" s="341"/>
      <c r="RNJ47" s="341"/>
      <c r="RNK47" s="341"/>
      <c r="RNL47" s="341"/>
      <c r="RNM47" s="341"/>
      <c r="RNN47" s="341"/>
      <c r="RNO47" s="341"/>
      <c r="RNP47" s="341"/>
      <c r="RNQ47" s="341"/>
      <c r="RNR47" s="341"/>
      <c r="RNS47" s="341"/>
      <c r="RNT47" s="341"/>
      <c r="RNU47" s="341"/>
      <c r="RNV47" s="341"/>
      <c r="RNW47" s="341"/>
      <c r="RNX47" s="341"/>
      <c r="RNY47" s="341"/>
      <c r="RNZ47" s="341"/>
      <c r="ROA47" s="341"/>
      <c r="ROB47" s="341"/>
      <c r="ROC47" s="341"/>
      <c r="ROD47" s="341"/>
      <c r="ROE47" s="341"/>
      <c r="ROF47" s="341"/>
      <c r="ROG47" s="341"/>
      <c r="ROH47" s="341"/>
      <c r="ROI47" s="341"/>
      <c r="ROJ47" s="341"/>
      <c r="ROK47" s="341"/>
      <c r="ROL47" s="341"/>
      <c r="ROM47" s="341"/>
      <c r="RON47" s="341"/>
      <c r="ROO47" s="341"/>
      <c r="ROP47" s="341"/>
      <c r="ROQ47" s="341"/>
      <c r="ROR47" s="341"/>
      <c r="ROS47" s="341"/>
      <c r="ROT47" s="341"/>
      <c r="ROU47" s="341"/>
      <c r="ROV47" s="341"/>
      <c r="ROW47" s="341"/>
      <c r="ROX47" s="341"/>
      <c r="ROY47" s="341"/>
      <c r="ROZ47" s="341"/>
      <c r="RPA47" s="341"/>
      <c r="RPB47" s="341"/>
      <c r="RPC47" s="341"/>
      <c r="RPD47" s="341"/>
      <c r="RPE47" s="341"/>
      <c r="RPF47" s="341"/>
      <c r="RPG47" s="341"/>
      <c r="RPH47" s="341"/>
      <c r="RPI47" s="341"/>
      <c r="RPJ47" s="341"/>
      <c r="RPK47" s="341"/>
      <c r="RPL47" s="341"/>
      <c r="RPM47" s="341"/>
      <c r="RPN47" s="341"/>
      <c r="RPO47" s="341"/>
      <c r="RPP47" s="341"/>
      <c r="RPQ47" s="341"/>
      <c r="RPR47" s="341"/>
      <c r="RPS47" s="341"/>
      <c r="RPT47" s="341"/>
      <c r="RPU47" s="341"/>
      <c r="RPV47" s="341"/>
      <c r="RPW47" s="341"/>
      <c r="RPX47" s="341"/>
      <c r="RPY47" s="341"/>
      <c r="RPZ47" s="341"/>
      <c r="RQA47" s="341"/>
      <c r="RQB47" s="341"/>
      <c r="RQC47" s="341"/>
      <c r="RQD47" s="341"/>
      <c r="RQE47" s="341"/>
      <c r="RQF47" s="341"/>
      <c r="RQG47" s="341"/>
      <c r="RQH47" s="341"/>
      <c r="RQI47" s="341"/>
      <c r="RQJ47" s="341"/>
      <c r="RQK47" s="341"/>
      <c r="RQL47" s="341"/>
      <c r="RQM47" s="341"/>
      <c r="RQN47" s="341"/>
      <c r="RQO47" s="341"/>
      <c r="RQP47" s="341"/>
      <c r="RQQ47" s="341"/>
      <c r="RQR47" s="341"/>
      <c r="RQS47" s="341"/>
      <c r="RQT47" s="341"/>
      <c r="RQU47" s="341"/>
      <c r="RQV47" s="341"/>
      <c r="RQW47" s="341"/>
      <c r="RQX47" s="341"/>
      <c r="RQY47" s="341"/>
      <c r="RQZ47" s="341"/>
      <c r="RRA47" s="341"/>
      <c r="RRB47" s="341"/>
      <c r="RRC47" s="341"/>
      <c r="RRD47" s="341"/>
      <c r="RRE47" s="341"/>
      <c r="RRF47" s="341"/>
      <c r="RRG47" s="341"/>
      <c r="RRH47" s="341"/>
      <c r="RRI47" s="341"/>
      <c r="RRJ47" s="341"/>
      <c r="RRK47" s="341"/>
      <c r="RRL47" s="341"/>
      <c r="RRM47" s="341"/>
      <c r="RRN47" s="341"/>
      <c r="RRO47" s="341"/>
      <c r="RRP47" s="341"/>
      <c r="RRQ47" s="341"/>
      <c r="RRR47" s="341"/>
      <c r="RRS47" s="341"/>
      <c r="RRT47" s="341"/>
      <c r="RRU47" s="341"/>
      <c r="RRV47" s="341"/>
      <c r="RRW47" s="341"/>
      <c r="RRX47" s="341"/>
      <c r="RRY47" s="341"/>
      <c r="RRZ47" s="341"/>
      <c r="RSA47" s="341"/>
      <c r="RSB47" s="341"/>
      <c r="RSC47" s="341"/>
      <c r="RSD47" s="341"/>
      <c r="RSE47" s="341"/>
      <c r="RSF47" s="341"/>
      <c r="RSG47" s="341"/>
      <c r="RSH47" s="341"/>
      <c r="RSI47" s="341"/>
      <c r="RSJ47" s="341"/>
      <c r="RSK47" s="341"/>
      <c r="RSL47" s="341"/>
      <c r="RSM47" s="341"/>
      <c r="RSN47" s="341"/>
      <c r="RSO47" s="341"/>
      <c r="RSP47" s="341"/>
      <c r="RSQ47" s="341"/>
      <c r="RSR47" s="341"/>
      <c r="RSS47" s="341"/>
      <c r="RST47" s="341"/>
      <c r="RSU47" s="341"/>
      <c r="RSV47" s="341"/>
      <c r="RSW47" s="341"/>
      <c r="RSX47" s="341"/>
      <c r="RSY47" s="341"/>
      <c r="RSZ47" s="341"/>
      <c r="RTA47" s="341"/>
      <c r="RTB47" s="341"/>
      <c r="RTC47" s="341"/>
      <c r="RTD47" s="341"/>
      <c r="RTE47" s="341"/>
      <c r="RTF47" s="341"/>
      <c r="RTG47" s="341"/>
      <c r="RTH47" s="341"/>
      <c r="RTI47" s="341"/>
      <c r="RTJ47" s="341"/>
      <c r="RTK47" s="341"/>
      <c r="RTL47" s="341"/>
      <c r="RTM47" s="341"/>
      <c r="RTN47" s="341"/>
      <c r="RTO47" s="341"/>
      <c r="RTP47" s="341"/>
      <c r="RTQ47" s="341"/>
      <c r="RTR47" s="341"/>
      <c r="RTS47" s="341"/>
      <c r="RTT47" s="341"/>
      <c r="RTU47" s="341"/>
      <c r="RTV47" s="341"/>
      <c r="RTW47" s="341"/>
      <c r="RTX47" s="341"/>
      <c r="RTY47" s="341"/>
      <c r="RTZ47" s="341"/>
      <c r="RUA47" s="341"/>
      <c r="RUB47" s="341"/>
      <c r="RUC47" s="341"/>
      <c r="RUD47" s="341"/>
      <c r="RUE47" s="341"/>
      <c r="RUF47" s="341"/>
      <c r="RUG47" s="341"/>
      <c r="RUH47" s="341"/>
      <c r="RUI47" s="341"/>
      <c r="RUJ47" s="341"/>
      <c r="RUK47" s="341"/>
      <c r="RUL47" s="341"/>
      <c r="RUM47" s="341"/>
      <c r="RUN47" s="341"/>
      <c r="RUO47" s="341"/>
      <c r="RUP47" s="341"/>
      <c r="RUQ47" s="341"/>
      <c r="RUR47" s="341"/>
      <c r="RUS47" s="341"/>
      <c r="RUT47" s="341"/>
      <c r="RUU47" s="341"/>
      <c r="RUV47" s="341"/>
      <c r="RUW47" s="341"/>
      <c r="RUX47" s="341"/>
      <c r="RUY47" s="341"/>
      <c r="RUZ47" s="341"/>
      <c r="RVA47" s="341"/>
      <c r="RVB47" s="341"/>
      <c r="RVC47" s="341"/>
      <c r="RVD47" s="341"/>
      <c r="RVE47" s="341"/>
      <c r="RVF47" s="341"/>
      <c r="RVG47" s="341"/>
      <c r="RVH47" s="341"/>
      <c r="RVI47" s="341"/>
      <c r="RVJ47" s="341"/>
      <c r="RVK47" s="341"/>
      <c r="RVL47" s="341"/>
      <c r="RVM47" s="341"/>
      <c r="RVN47" s="341"/>
      <c r="RVO47" s="341"/>
      <c r="RVP47" s="341"/>
      <c r="RVQ47" s="341"/>
      <c r="RVR47" s="341"/>
      <c r="RVS47" s="341"/>
      <c r="RVT47" s="341"/>
      <c r="RVU47" s="341"/>
      <c r="RVV47" s="341"/>
      <c r="RVW47" s="341"/>
      <c r="RVX47" s="341"/>
      <c r="RVY47" s="341"/>
      <c r="RVZ47" s="341"/>
      <c r="RWA47" s="341"/>
      <c r="RWB47" s="341"/>
      <c r="RWC47" s="341"/>
      <c r="RWD47" s="341"/>
      <c r="RWE47" s="341"/>
      <c r="RWF47" s="341"/>
      <c r="RWG47" s="341"/>
      <c r="RWH47" s="341"/>
      <c r="RWI47" s="341"/>
      <c r="RWJ47" s="341"/>
      <c r="RWK47" s="341"/>
      <c r="RWL47" s="341"/>
      <c r="RWM47" s="341"/>
      <c r="RWN47" s="341"/>
      <c r="RWO47" s="341"/>
      <c r="RWP47" s="341"/>
      <c r="RWQ47" s="341"/>
      <c r="RWR47" s="341"/>
      <c r="RWS47" s="341"/>
      <c r="RWT47" s="341"/>
      <c r="RWU47" s="341"/>
      <c r="RWV47" s="341"/>
      <c r="RWW47" s="341"/>
      <c r="RWX47" s="341"/>
      <c r="RWY47" s="341"/>
      <c r="RWZ47" s="341"/>
      <c r="RXA47" s="341"/>
      <c r="RXB47" s="341"/>
      <c r="RXC47" s="341"/>
      <c r="RXD47" s="341"/>
      <c r="RXE47" s="341"/>
      <c r="RXF47" s="341"/>
      <c r="RXG47" s="341"/>
      <c r="RXH47" s="341"/>
      <c r="RXI47" s="341"/>
      <c r="RXJ47" s="341"/>
      <c r="RXK47" s="341"/>
      <c r="RXL47" s="341"/>
      <c r="RXM47" s="341"/>
      <c r="RXN47" s="341"/>
      <c r="RXO47" s="341"/>
      <c r="RXP47" s="341"/>
      <c r="RXQ47" s="341"/>
      <c r="RXR47" s="341"/>
      <c r="RXS47" s="341"/>
      <c r="RXT47" s="341"/>
      <c r="RXU47" s="341"/>
      <c r="RXV47" s="341"/>
      <c r="RXW47" s="341"/>
      <c r="RXX47" s="341"/>
      <c r="RXY47" s="341"/>
      <c r="RXZ47" s="341"/>
      <c r="RYA47" s="341"/>
      <c r="RYB47" s="341"/>
      <c r="RYC47" s="341"/>
      <c r="RYD47" s="341"/>
      <c r="RYE47" s="341"/>
      <c r="RYF47" s="341"/>
      <c r="RYG47" s="341"/>
      <c r="RYH47" s="341"/>
      <c r="RYI47" s="341"/>
      <c r="RYJ47" s="341"/>
      <c r="RYK47" s="341"/>
      <c r="RYL47" s="341"/>
      <c r="RYM47" s="341"/>
      <c r="RYN47" s="341"/>
      <c r="RYO47" s="341"/>
      <c r="RYP47" s="341"/>
      <c r="RYQ47" s="341"/>
      <c r="RYR47" s="341"/>
      <c r="RYS47" s="341"/>
      <c r="RYT47" s="341"/>
      <c r="RYU47" s="341"/>
      <c r="RYV47" s="341"/>
      <c r="RYW47" s="341"/>
      <c r="RYX47" s="341"/>
      <c r="RYY47" s="341"/>
      <c r="RYZ47" s="341"/>
      <c r="RZA47" s="341"/>
      <c r="RZB47" s="341"/>
      <c r="RZC47" s="341"/>
      <c r="RZD47" s="341"/>
      <c r="RZE47" s="341"/>
      <c r="RZF47" s="341"/>
      <c r="RZG47" s="341"/>
      <c r="RZH47" s="341"/>
      <c r="RZI47" s="341"/>
      <c r="RZJ47" s="341"/>
      <c r="RZK47" s="341"/>
      <c r="RZL47" s="341"/>
      <c r="RZM47" s="341"/>
      <c r="RZN47" s="341"/>
      <c r="RZO47" s="341"/>
      <c r="RZP47" s="341"/>
      <c r="RZQ47" s="341"/>
      <c r="RZR47" s="341"/>
      <c r="RZS47" s="341"/>
      <c r="RZT47" s="341"/>
      <c r="RZU47" s="341"/>
      <c r="RZV47" s="341"/>
      <c r="RZW47" s="341"/>
      <c r="RZX47" s="341"/>
      <c r="RZY47" s="341"/>
      <c r="RZZ47" s="341"/>
      <c r="SAA47" s="341"/>
      <c r="SAB47" s="341"/>
      <c r="SAC47" s="341"/>
      <c r="SAD47" s="341"/>
      <c r="SAE47" s="341"/>
      <c r="SAF47" s="341"/>
      <c r="SAG47" s="341"/>
      <c r="SAH47" s="341"/>
      <c r="SAI47" s="341"/>
      <c r="SAJ47" s="341"/>
      <c r="SAK47" s="341"/>
      <c r="SAL47" s="341"/>
      <c r="SAM47" s="341"/>
      <c r="SAN47" s="341"/>
      <c r="SAO47" s="341"/>
      <c r="SAP47" s="341"/>
      <c r="SAQ47" s="341"/>
      <c r="SAR47" s="341"/>
      <c r="SAS47" s="341"/>
      <c r="SAT47" s="341"/>
      <c r="SAU47" s="341"/>
      <c r="SAV47" s="341"/>
      <c r="SAW47" s="341"/>
      <c r="SAX47" s="341"/>
      <c r="SAY47" s="341"/>
      <c r="SAZ47" s="341"/>
      <c r="SBA47" s="341"/>
      <c r="SBB47" s="341"/>
      <c r="SBC47" s="341"/>
      <c r="SBD47" s="341"/>
      <c r="SBE47" s="341"/>
      <c r="SBF47" s="341"/>
      <c r="SBG47" s="341"/>
      <c r="SBH47" s="341"/>
      <c r="SBI47" s="341"/>
      <c r="SBJ47" s="341"/>
      <c r="SBK47" s="341"/>
      <c r="SBL47" s="341"/>
      <c r="SBM47" s="341"/>
      <c r="SBN47" s="341"/>
      <c r="SBO47" s="341"/>
      <c r="SBP47" s="341"/>
      <c r="SBQ47" s="341"/>
      <c r="SBR47" s="341"/>
      <c r="SBS47" s="341"/>
      <c r="SBT47" s="341"/>
      <c r="SBU47" s="341"/>
      <c r="SBV47" s="341"/>
      <c r="SBW47" s="341"/>
      <c r="SBX47" s="341"/>
      <c r="SBY47" s="341"/>
      <c r="SBZ47" s="341"/>
      <c r="SCA47" s="341"/>
      <c r="SCB47" s="341"/>
      <c r="SCC47" s="341"/>
      <c r="SCD47" s="341"/>
      <c r="SCE47" s="341"/>
      <c r="SCF47" s="341"/>
      <c r="SCG47" s="341"/>
      <c r="SCH47" s="341"/>
      <c r="SCI47" s="341"/>
      <c r="SCJ47" s="341"/>
      <c r="SCK47" s="341"/>
      <c r="SCL47" s="341"/>
      <c r="SCM47" s="341"/>
      <c r="SCN47" s="341"/>
      <c r="SCO47" s="341"/>
      <c r="SCP47" s="341"/>
      <c r="SCQ47" s="341"/>
      <c r="SCR47" s="341"/>
      <c r="SCS47" s="341"/>
      <c r="SCT47" s="341"/>
      <c r="SCU47" s="341"/>
      <c r="SCV47" s="341"/>
      <c r="SCW47" s="341"/>
      <c r="SCX47" s="341"/>
      <c r="SCY47" s="341"/>
      <c r="SCZ47" s="341"/>
      <c r="SDA47" s="341"/>
      <c r="SDB47" s="341"/>
      <c r="SDC47" s="341"/>
      <c r="SDD47" s="341"/>
      <c r="SDE47" s="341"/>
      <c r="SDF47" s="341"/>
      <c r="SDG47" s="341"/>
      <c r="SDH47" s="341"/>
      <c r="SDI47" s="341"/>
      <c r="SDJ47" s="341"/>
      <c r="SDK47" s="341"/>
      <c r="SDL47" s="341"/>
      <c r="SDM47" s="341"/>
      <c r="SDN47" s="341"/>
      <c r="SDO47" s="341"/>
      <c r="SDP47" s="341"/>
      <c r="SDQ47" s="341"/>
      <c r="SDR47" s="341"/>
      <c r="SDS47" s="341"/>
      <c r="SDT47" s="341"/>
      <c r="SDU47" s="341"/>
      <c r="SDV47" s="341"/>
      <c r="SDW47" s="341"/>
      <c r="SDX47" s="341"/>
      <c r="SDY47" s="341"/>
      <c r="SDZ47" s="341"/>
      <c r="SEA47" s="341"/>
      <c r="SEB47" s="341"/>
      <c r="SEC47" s="341"/>
      <c r="SED47" s="341"/>
      <c r="SEE47" s="341"/>
      <c r="SEF47" s="341"/>
      <c r="SEG47" s="341"/>
      <c r="SEH47" s="341"/>
      <c r="SEI47" s="341"/>
      <c r="SEJ47" s="341"/>
      <c r="SEK47" s="341"/>
      <c r="SEL47" s="341"/>
      <c r="SEM47" s="341"/>
      <c r="SEN47" s="341"/>
      <c r="SEO47" s="341"/>
      <c r="SEP47" s="341"/>
      <c r="SEQ47" s="341"/>
      <c r="SER47" s="341"/>
      <c r="SES47" s="341"/>
      <c r="SET47" s="341"/>
      <c r="SEU47" s="341"/>
      <c r="SEV47" s="341"/>
      <c r="SEW47" s="341"/>
      <c r="SEX47" s="341"/>
      <c r="SEY47" s="341"/>
      <c r="SEZ47" s="341"/>
      <c r="SFA47" s="341"/>
      <c r="SFB47" s="341"/>
      <c r="SFC47" s="341"/>
      <c r="SFD47" s="341"/>
      <c r="SFE47" s="341"/>
      <c r="SFF47" s="341"/>
      <c r="SFG47" s="341"/>
      <c r="SFH47" s="341"/>
      <c r="SFI47" s="341"/>
      <c r="SFJ47" s="341"/>
      <c r="SFK47" s="341"/>
      <c r="SFL47" s="341"/>
      <c r="SFM47" s="341"/>
      <c r="SFN47" s="341"/>
      <c r="SFO47" s="341"/>
      <c r="SFP47" s="341"/>
      <c r="SFQ47" s="341"/>
      <c r="SFR47" s="341"/>
      <c r="SFS47" s="341"/>
      <c r="SFT47" s="341"/>
      <c r="SFU47" s="341"/>
      <c r="SFV47" s="341"/>
      <c r="SFW47" s="341"/>
      <c r="SFX47" s="341"/>
      <c r="SFY47" s="341"/>
      <c r="SFZ47" s="341"/>
      <c r="SGA47" s="341"/>
      <c r="SGB47" s="341"/>
      <c r="SGC47" s="341"/>
      <c r="SGD47" s="341"/>
      <c r="SGE47" s="341"/>
      <c r="SGF47" s="341"/>
      <c r="SGG47" s="341"/>
      <c r="SGH47" s="341"/>
      <c r="SGI47" s="341"/>
      <c r="SGJ47" s="341"/>
      <c r="SGK47" s="341"/>
      <c r="SGL47" s="341"/>
      <c r="SGM47" s="341"/>
      <c r="SGN47" s="341"/>
      <c r="SGO47" s="341"/>
      <c r="SGP47" s="341"/>
      <c r="SGQ47" s="341"/>
      <c r="SGR47" s="341"/>
      <c r="SGS47" s="341"/>
      <c r="SGT47" s="341"/>
      <c r="SGU47" s="341"/>
      <c r="SGV47" s="341"/>
      <c r="SGW47" s="341"/>
      <c r="SGX47" s="341"/>
      <c r="SGY47" s="341"/>
      <c r="SGZ47" s="341"/>
      <c r="SHA47" s="341"/>
      <c r="SHB47" s="341"/>
      <c r="SHC47" s="341"/>
      <c r="SHD47" s="341"/>
      <c r="SHE47" s="341"/>
      <c r="SHF47" s="341"/>
      <c r="SHG47" s="341"/>
      <c r="SHH47" s="341"/>
      <c r="SHI47" s="341"/>
      <c r="SHJ47" s="341"/>
      <c r="SHK47" s="341"/>
      <c r="SHL47" s="341"/>
      <c r="SHM47" s="341"/>
      <c r="SHN47" s="341"/>
      <c r="SHO47" s="341"/>
      <c r="SHP47" s="341"/>
      <c r="SHQ47" s="341"/>
      <c r="SHR47" s="341"/>
      <c r="SHS47" s="341"/>
      <c r="SHT47" s="341"/>
      <c r="SHU47" s="341"/>
      <c r="SHV47" s="341"/>
      <c r="SHW47" s="341"/>
      <c r="SHX47" s="341"/>
      <c r="SHY47" s="341"/>
      <c r="SHZ47" s="341"/>
      <c r="SIA47" s="341"/>
      <c r="SIB47" s="341"/>
      <c r="SIC47" s="341"/>
      <c r="SID47" s="341"/>
      <c r="SIE47" s="341"/>
      <c r="SIF47" s="341"/>
      <c r="SIG47" s="341"/>
      <c r="SIH47" s="341"/>
      <c r="SII47" s="341"/>
      <c r="SIJ47" s="341"/>
      <c r="SIK47" s="341"/>
      <c r="SIL47" s="341"/>
      <c r="SIM47" s="341"/>
      <c r="SIN47" s="341"/>
      <c r="SIO47" s="341"/>
      <c r="SIP47" s="341"/>
      <c r="SIQ47" s="341"/>
      <c r="SIR47" s="341"/>
      <c r="SIS47" s="341"/>
      <c r="SIT47" s="341"/>
      <c r="SIU47" s="341"/>
      <c r="SIV47" s="341"/>
      <c r="SIW47" s="341"/>
      <c r="SIX47" s="341"/>
      <c r="SIY47" s="341"/>
      <c r="SIZ47" s="341"/>
      <c r="SJA47" s="341"/>
      <c r="SJB47" s="341"/>
      <c r="SJC47" s="341"/>
      <c r="SJD47" s="341"/>
      <c r="SJE47" s="341"/>
      <c r="SJF47" s="341"/>
      <c r="SJG47" s="341"/>
      <c r="SJH47" s="341"/>
      <c r="SJI47" s="341"/>
      <c r="SJJ47" s="341"/>
      <c r="SJK47" s="341"/>
      <c r="SJL47" s="341"/>
      <c r="SJM47" s="341"/>
      <c r="SJN47" s="341"/>
      <c r="SJO47" s="341"/>
      <c r="SJP47" s="341"/>
      <c r="SJQ47" s="341"/>
      <c r="SJR47" s="341"/>
      <c r="SJS47" s="341"/>
      <c r="SJT47" s="341"/>
      <c r="SJU47" s="341"/>
      <c r="SJV47" s="341"/>
      <c r="SJW47" s="341"/>
      <c r="SJX47" s="341"/>
      <c r="SJY47" s="341"/>
      <c r="SJZ47" s="341"/>
      <c r="SKA47" s="341"/>
      <c r="SKB47" s="341"/>
      <c r="SKC47" s="341"/>
      <c r="SKD47" s="341"/>
      <c r="SKE47" s="341"/>
      <c r="SKF47" s="341"/>
      <c r="SKG47" s="341"/>
      <c r="SKH47" s="341"/>
      <c r="SKI47" s="341"/>
      <c r="SKJ47" s="341"/>
      <c r="SKK47" s="341"/>
      <c r="SKL47" s="341"/>
      <c r="SKM47" s="341"/>
      <c r="SKN47" s="341"/>
      <c r="SKO47" s="341"/>
      <c r="SKP47" s="341"/>
      <c r="SKQ47" s="341"/>
      <c r="SKR47" s="341"/>
      <c r="SKS47" s="341"/>
      <c r="SKT47" s="341"/>
      <c r="SKU47" s="341"/>
      <c r="SKV47" s="341"/>
      <c r="SKW47" s="341"/>
      <c r="SKX47" s="341"/>
      <c r="SKY47" s="341"/>
      <c r="SKZ47" s="341"/>
      <c r="SLA47" s="341"/>
      <c r="SLB47" s="341"/>
      <c r="SLC47" s="341"/>
      <c r="SLD47" s="341"/>
      <c r="SLE47" s="341"/>
      <c r="SLF47" s="341"/>
      <c r="SLG47" s="341"/>
      <c r="SLH47" s="341"/>
      <c r="SLI47" s="341"/>
      <c r="SLJ47" s="341"/>
      <c r="SLK47" s="341"/>
      <c r="SLL47" s="341"/>
      <c r="SLM47" s="341"/>
      <c r="SLN47" s="341"/>
      <c r="SLO47" s="341"/>
      <c r="SLP47" s="341"/>
      <c r="SLQ47" s="341"/>
      <c r="SLR47" s="341"/>
      <c r="SLS47" s="341"/>
      <c r="SLT47" s="341"/>
      <c r="SLU47" s="341"/>
      <c r="SLV47" s="341"/>
      <c r="SLW47" s="341"/>
      <c r="SLX47" s="341"/>
      <c r="SLY47" s="341"/>
      <c r="SLZ47" s="341"/>
      <c r="SMA47" s="341"/>
      <c r="SMB47" s="341"/>
      <c r="SMC47" s="341"/>
      <c r="SMD47" s="341"/>
      <c r="SME47" s="341"/>
      <c r="SMF47" s="341"/>
      <c r="SMG47" s="341"/>
      <c r="SMH47" s="341"/>
      <c r="SMI47" s="341"/>
      <c r="SMJ47" s="341"/>
      <c r="SMK47" s="341"/>
      <c r="SML47" s="341"/>
      <c r="SMM47" s="341"/>
      <c r="SMN47" s="341"/>
      <c r="SMO47" s="341"/>
      <c r="SMP47" s="341"/>
      <c r="SMQ47" s="341"/>
      <c r="SMR47" s="341"/>
      <c r="SMS47" s="341"/>
      <c r="SMT47" s="341"/>
      <c r="SMU47" s="341"/>
      <c r="SMV47" s="341"/>
      <c r="SMW47" s="341"/>
      <c r="SMX47" s="341"/>
      <c r="SMY47" s="341"/>
      <c r="SMZ47" s="341"/>
      <c r="SNA47" s="341"/>
      <c r="SNB47" s="341"/>
      <c r="SNC47" s="341"/>
      <c r="SND47" s="341"/>
      <c r="SNE47" s="341"/>
      <c r="SNF47" s="341"/>
      <c r="SNG47" s="341"/>
      <c r="SNH47" s="341"/>
      <c r="SNI47" s="341"/>
      <c r="SNJ47" s="341"/>
      <c r="SNK47" s="341"/>
      <c r="SNL47" s="341"/>
      <c r="SNM47" s="341"/>
      <c r="SNN47" s="341"/>
      <c r="SNO47" s="341"/>
      <c r="SNP47" s="341"/>
      <c r="SNQ47" s="341"/>
      <c r="SNR47" s="341"/>
      <c r="SNS47" s="341"/>
      <c r="SNT47" s="341"/>
      <c r="SNU47" s="341"/>
      <c r="SNV47" s="341"/>
      <c r="SNW47" s="341"/>
      <c r="SNX47" s="341"/>
      <c r="SNY47" s="341"/>
      <c r="SNZ47" s="341"/>
      <c r="SOA47" s="341"/>
      <c r="SOB47" s="341"/>
      <c r="SOC47" s="341"/>
      <c r="SOD47" s="341"/>
      <c r="SOE47" s="341"/>
      <c r="SOF47" s="341"/>
      <c r="SOG47" s="341"/>
      <c r="SOH47" s="341"/>
      <c r="SOI47" s="341"/>
      <c r="SOJ47" s="341"/>
      <c r="SOK47" s="341"/>
      <c r="SOL47" s="341"/>
      <c r="SOM47" s="341"/>
      <c r="SON47" s="341"/>
      <c r="SOO47" s="341"/>
      <c r="SOP47" s="341"/>
      <c r="SOQ47" s="341"/>
      <c r="SOR47" s="341"/>
      <c r="SOS47" s="341"/>
      <c r="SOT47" s="341"/>
      <c r="SOU47" s="341"/>
      <c r="SOV47" s="341"/>
      <c r="SOW47" s="341"/>
      <c r="SOX47" s="341"/>
      <c r="SOY47" s="341"/>
      <c r="SOZ47" s="341"/>
      <c r="SPA47" s="341"/>
      <c r="SPB47" s="341"/>
      <c r="SPC47" s="341"/>
      <c r="SPD47" s="341"/>
      <c r="SPE47" s="341"/>
      <c r="SPF47" s="341"/>
      <c r="SPG47" s="341"/>
      <c r="SPH47" s="341"/>
      <c r="SPI47" s="341"/>
      <c r="SPJ47" s="341"/>
      <c r="SPK47" s="341"/>
      <c r="SPL47" s="341"/>
      <c r="SPM47" s="341"/>
      <c r="SPN47" s="341"/>
      <c r="SPO47" s="341"/>
      <c r="SPP47" s="341"/>
      <c r="SPQ47" s="341"/>
      <c r="SPR47" s="341"/>
      <c r="SPS47" s="341"/>
      <c r="SPT47" s="341"/>
      <c r="SPU47" s="341"/>
      <c r="SPV47" s="341"/>
      <c r="SPW47" s="341"/>
      <c r="SPX47" s="341"/>
      <c r="SPY47" s="341"/>
      <c r="SPZ47" s="341"/>
      <c r="SQA47" s="341"/>
      <c r="SQB47" s="341"/>
      <c r="SQC47" s="341"/>
      <c r="SQD47" s="341"/>
      <c r="SQE47" s="341"/>
      <c r="SQF47" s="341"/>
      <c r="SQG47" s="341"/>
      <c r="SQH47" s="341"/>
      <c r="SQI47" s="341"/>
      <c r="SQJ47" s="341"/>
      <c r="SQK47" s="341"/>
      <c r="SQL47" s="341"/>
      <c r="SQM47" s="341"/>
      <c r="SQN47" s="341"/>
      <c r="SQO47" s="341"/>
      <c r="SQP47" s="341"/>
      <c r="SQQ47" s="341"/>
      <c r="SQR47" s="341"/>
      <c r="SQS47" s="341"/>
      <c r="SQT47" s="341"/>
      <c r="SQU47" s="341"/>
      <c r="SQV47" s="341"/>
      <c r="SQW47" s="341"/>
      <c r="SQX47" s="341"/>
      <c r="SQY47" s="341"/>
      <c r="SQZ47" s="341"/>
      <c r="SRA47" s="341"/>
      <c r="SRB47" s="341"/>
      <c r="SRC47" s="341"/>
      <c r="SRD47" s="341"/>
      <c r="SRE47" s="341"/>
      <c r="SRF47" s="341"/>
      <c r="SRG47" s="341"/>
      <c r="SRH47" s="341"/>
      <c r="SRI47" s="341"/>
      <c r="SRJ47" s="341"/>
      <c r="SRK47" s="341"/>
      <c r="SRL47" s="341"/>
      <c r="SRM47" s="341"/>
      <c r="SRN47" s="341"/>
      <c r="SRO47" s="341"/>
      <c r="SRP47" s="341"/>
      <c r="SRQ47" s="341"/>
      <c r="SRR47" s="341"/>
      <c r="SRS47" s="341"/>
      <c r="SRT47" s="341"/>
      <c r="SRU47" s="341"/>
      <c r="SRV47" s="341"/>
      <c r="SRW47" s="341"/>
      <c r="SRX47" s="341"/>
      <c r="SRY47" s="341"/>
      <c r="SRZ47" s="341"/>
      <c r="SSA47" s="341"/>
      <c r="SSB47" s="341"/>
      <c r="SSC47" s="341"/>
      <c r="SSD47" s="341"/>
      <c r="SSE47" s="341"/>
      <c r="SSF47" s="341"/>
      <c r="SSG47" s="341"/>
      <c r="SSH47" s="341"/>
      <c r="SSI47" s="341"/>
      <c r="SSJ47" s="341"/>
      <c r="SSK47" s="341"/>
      <c r="SSL47" s="341"/>
      <c r="SSM47" s="341"/>
      <c r="SSN47" s="341"/>
      <c r="SSO47" s="341"/>
      <c r="SSP47" s="341"/>
      <c r="SSQ47" s="341"/>
      <c r="SSR47" s="341"/>
      <c r="SSS47" s="341"/>
      <c r="SST47" s="341"/>
      <c r="SSU47" s="341"/>
      <c r="SSV47" s="341"/>
      <c r="SSW47" s="341"/>
      <c r="SSX47" s="341"/>
      <c r="SSY47" s="341"/>
      <c r="SSZ47" s="341"/>
      <c r="STA47" s="341"/>
      <c r="STB47" s="341"/>
      <c r="STC47" s="341"/>
      <c r="STD47" s="341"/>
      <c r="STE47" s="341"/>
      <c r="STF47" s="341"/>
      <c r="STG47" s="341"/>
      <c r="STH47" s="341"/>
      <c r="STI47" s="341"/>
      <c r="STJ47" s="341"/>
      <c r="STK47" s="341"/>
      <c r="STL47" s="341"/>
      <c r="STM47" s="341"/>
      <c r="STN47" s="341"/>
      <c r="STO47" s="341"/>
      <c r="STP47" s="341"/>
      <c r="STQ47" s="341"/>
      <c r="STR47" s="341"/>
      <c r="STS47" s="341"/>
      <c r="STT47" s="341"/>
      <c r="STU47" s="341"/>
      <c r="STV47" s="341"/>
      <c r="STW47" s="341"/>
      <c r="STX47" s="341"/>
      <c r="STY47" s="341"/>
      <c r="STZ47" s="341"/>
      <c r="SUA47" s="341"/>
      <c r="SUB47" s="341"/>
      <c r="SUC47" s="341"/>
      <c r="SUD47" s="341"/>
      <c r="SUE47" s="341"/>
      <c r="SUF47" s="341"/>
      <c r="SUG47" s="341"/>
      <c r="SUH47" s="341"/>
      <c r="SUI47" s="341"/>
      <c r="SUJ47" s="341"/>
      <c r="SUK47" s="341"/>
      <c r="SUL47" s="341"/>
      <c r="SUM47" s="341"/>
      <c r="SUN47" s="341"/>
      <c r="SUO47" s="341"/>
      <c r="SUP47" s="341"/>
      <c r="SUQ47" s="341"/>
      <c r="SUR47" s="341"/>
      <c r="SUS47" s="341"/>
      <c r="SUT47" s="341"/>
      <c r="SUU47" s="341"/>
      <c r="SUV47" s="341"/>
      <c r="SUW47" s="341"/>
      <c r="SUX47" s="341"/>
      <c r="SUY47" s="341"/>
      <c r="SUZ47" s="341"/>
      <c r="SVA47" s="341"/>
      <c r="SVB47" s="341"/>
      <c r="SVC47" s="341"/>
      <c r="SVD47" s="341"/>
      <c r="SVE47" s="341"/>
      <c r="SVF47" s="341"/>
      <c r="SVG47" s="341"/>
      <c r="SVH47" s="341"/>
      <c r="SVI47" s="341"/>
      <c r="SVJ47" s="341"/>
      <c r="SVK47" s="341"/>
      <c r="SVL47" s="341"/>
      <c r="SVM47" s="341"/>
      <c r="SVN47" s="341"/>
      <c r="SVO47" s="341"/>
      <c r="SVP47" s="341"/>
      <c r="SVQ47" s="341"/>
      <c r="SVR47" s="341"/>
      <c r="SVS47" s="341"/>
      <c r="SVT47" s="341"/>
      <c r="SVU47" s="341"/>
      <c r="SVV47" s="341"/>
      <c r="SVW47" s="341"/>
      <c r="SVX47" s="341"/>
      <c r="SVY47" s="341"/>
      <c r="SVZ47" s="341"/>
      <c r="SWA47" s="341"/>
      <c r="SWB47" s="341"/>
      <c r="SWC47" s="341"/>
      <c r="SWD47" s="341"/>
      <c r="SWE47" s="341"/>
      <c r="SWF47" s="341"/>
      <c r="SWG47" s="341"/>
      <c r="SWH47" s="341"/>
      <c r="SWI47" s="341"/>
      <c r="SWJ47" s="341"/>
      <c r="SWK47" s="341"/>
      <c r="SWL47" s="341"/>
      <c r="SWM47" s="341"/>
      <c r="SWN47" s="341"/>
      <c r="SWO47" s="341"/>
      <c r="SWP47" s="341"/>
      <c r="SWQ47" s="341"/>
      <c r="SWR47" s="341"/>
      <c r="SWS47" s="341"/>
      <c r="SWT47" s="341"/>
      <c r="SWU47" s="341"/>
      <c r="SWV47" s="341"/>
      <c r="SWW47" s="341"/>
      <c r="SWX47" s="341"/>
      <c r="SWY47" s="341"/>
      <c r="SWZ47" s="341"/>
      <c r="SXA47" s="341"/>
      <c r="SXB47" s="341"/>
      <c r="SXC47" s="341"/>
      <c r="SXD47" s="341"/>
      <c r="SXE47" s="341"/>
      <c r="SXF47" s="341"/>
      <c r="SXG47" s="341"/>
      <c r="SXH47" s="341"/>
      <c r="SXI47" s="341"/>
      <c r="SXJ47" s="341"/>
      <c r="SXK47" s="341"/>
      <c r="SXL47" s="341"/>
      <c r="SXM47" s="341"/>
      <c r="SXN47" s="341"/>
      <c r="SXO47" s="341"/>
      <c r="SXP47" s="341"/>
      <c r="SXQ47" s="341"/>
      <c r="SXR47" s="341"/>
      <c r="SXS47" s="341"/>
      <c r="SXT47" s="341"/>
      <c r="SXU47" s="341"/>
      <c r="SXV47" s="341"/>
      <c r="SXW47" s="341"/>
      <c r="SXX47" s="341"/>
      <c r="SXY47" s="341"/>
      <c r="SXZ47" s="341"/>
      <c r="SYA47" s="341"/>
      <c r="SYB47" s="341"/>
      <c r="SYC47" s="341"/>
      <c r="SYD47" s="341"/>
      <c r="SYE47" s="341"/>
      <c r="SYF47" s="341"/>
      <c r="SYG47" s="341"/>
      <c r="SYH47" s="341"/>
      <c r="SYI47" s="341"/>
      <c r="SYJ47" s="341"/>
      <c r="SYK47" s="341"/>
      <c r="SYL47" s="341"/>
      <c r="SYM47" s="341"/>
      <c r="SYN47" s="341"/>
      <c r="SYO47" s="341"/>
      <c r="SYP47" s="341"/>
      <c r="SYQ47" s="341"/>
      <c r="SYR47" s="341"/>
      <c r="SYS47" s="341"/>
      <c r="SYT47" s="341"/>
      <c r="SYU47" s="341"/>
      <c r="SYV47" s="341"/>
      <c r="SYW47" s="341"/>
      <c r="SYX47" s="341"/>
      <c r="SYY47" s="341"/>
      <c r="SYZ47" s="341"/>
      <c r="SZA47" s="341"/>
      <c r="SZB47" s="341"/>
      <c r="SZC47" s="341"/>
      <c r="SZD47" s="341"/>
      <c r="SZE47" s="341"/>
      <c r="SZF47" s="341"/>
      <c r="SZG47" s="341"/>
      <c r="SZH47" s="341"/>
      <c r="SZI47" s="341"/>
      <c r="SZJ47" s="341"/>
      <c r="SZK47" s="341"/>
      <c r="SZL47" s="341"/>
      <c r="SZM47" s="341"/>
      <c r="SZN47" s="341"/>
      <c r="SZO47" s="341"/>
      <c r="SZP47" s="341"/>
      <c r="SZQ47" s="341"/>
      <c r="SZR47" s="341"/>
      <c r="SZS47" s="341"/>
      <c r="SZT47" s="341"/>
      <c r="SZU47" s="341"/>
      <c r="SZV47" s="341"/>
      <c r="SZW47" s="341"/>
      <c r="SZX47" s="341"/>
      <c r="SZY47" s="341"/>
      <c r="SZZ47" s="341"/>
      <c r="TAA47" s="341"/>
      <c r="TAB47" s="341"/>
      <c r="TAC47" s="341"/>
      <c r="TAD47" s="341"/>
      <c r="TAE47" s="341"/>
      <c r="TAF47" s="341"/>
      <c r="TAG47" s="341"/>
      <c r="TAH47" s="341"/>
      <c r="TAI47" s="341"/>
      <c r="TAJ47" s="341"/>
      <c r="TAK47" s="341"/>
      <c r="TAL47" s="341"/>
      <c r="TAM47" s="341"/>
      <c r="TAN47" s="341"/>
      <c r="TAO47" s="341"/>
      <c r="TAP47" s="341"/>
      <c r="TAQ47" s="341"/>
      <c r="TAR47" s="341"/>
      <c r="TAS47" s="341"/>
      <c r="TAT47" s="341"/>
      <c r="TAU47" s="341"/>
      <c r="TAV47" s="341"/>
      <c r="TAW47" s="341"/>
      <c r="TAX47" s="341"/>
      <c r="TAY47" s="341"/>
      <c r="TAZ47" s="341"/>
      <c r="TBA47" s="341"/>
      <c r="TBB47" s="341"/>
      <c r="TBC47" s="341"/>
      <c r="TBD47" s="341"/>
      <c r="TBE47" s="341"/>
      <c r="TBF47" s="341"/>
      <c r="TBG47" s="341"/>
      <c r="TBH47" s="341"/>
      <c r="TBI47" s="341"/>
      <c r="TBJ47" s="341"/>
      <c r="TBK47" s="341"/>
      <c r="TBL47" s="341"/>
      <c r="TBM47" s="341"/>
      <c r="TBN47" s="341"/>
      <c r="TBO47" s="341"/>
      <c r="TBP47" s="341"/>
      <c r="TBQ47" s="341"/>
      <c r="TBR47" s="341"/>
      <c r="TBS47" s="341"/>
      <c r="TBT47" s="341"/>
      <c r="TBU47" s="341"/>
      <c r="TBV47" s="341"/>
      <c r="TBW47" s="341"/>
      <c r="TBX47" s="341"/>
      <c r="TBY47" s="341"/>
      <c r="TBZ47" s="341"/>
      <c r="TCA47" s="341"/>
      <c r="TCB47" s="341"/>
      <c r="TCC47" s="341"/>
      <c r="TCD47" s="341"/>
      <c r="TCE47" s="341"/>
      <c r="TCF47" s="341"/>
      <c r="TCG47" s="341"/>
      <c r="TCH47" s="341"/>
      <c r="TCI47" s="341"/>
      <c r="TCJ47" s="341"/>
      <c r="TCK47" s="341"/>
      <c r="TCL47" s="341"/>
      <c r="TCM47" s="341"/>
      <c r="TCN47" s="341"/>
      <c r="TCO47" s="341"/>
      <c r="TCP47" s="341"/>
      <c r="TCQ47" s="341"/>
      <c r="TCR47" s="341"/>
      <c r="TCS47" s="341"/>
      <c r="TCT47" s="341"/>
      <c r="TCU47" s="341"/>
      <c r="TCV47" s="341"/>
      <c r="TCW47" s="341"/>
      <c r="TCX47" s="341"/>
      <c r="TCY47" s="341"/>
      <c r="TCZ47" s="341"/>
      <c r="TDA47" s="341"/>
      <c r="TDB47" s="341"/>
      <c r="TDC47" s="341"/>
      <c r="TDD47" s="341"/>
      <c r="TDE47" s="341"/>
      <c r="TDF47" s="341"/>
      <c r="TDG47" s="341"/>
      <c r="TDH47" s="341"/>
      <c r="TDI47" s="341"/>
      <c r="TDJ47" s="341"/>
      <c r="TDK47" s="341"/>
      <c r="TDL47" s="341"/>
      <c r="TDM47" s="341"/>
      <c r="TDN47" s="341"/>
      <c r="TDO47" s="341"/>
      <c r="TDP47" s="341"/>
      <c r="TDQ47" s="341"/>
      <c r="TDR47" s="341"/>
      <c r="TDS47" s="341"/>
      <c r="TDT47" s="341"/>
      <c r="TDU47" s="341"/>
      <c r="TDV47" s="341"/>
      <c r="TDW47" s="341"/>
      <c r="TDX47" s="341"/>
      <c r="TDY47" s="341"/>
      <c r="TDZ47" s="341"/>
      <c r="TEA47" s="341"/>
      <c r="TEB47" s="341"/>
      <c r="TEC47" s="341"/>
      <c r="TED47" s="341"/>
      <c r="TEE47" s="341"/>
      <c r="TEF47" s="341"/>
      <c r="TEG47" s="341"/>
      <c r="TEH47" s="341"/>
      <c r="TEI47" s="341"/>
      <c r="TEJ47" s="341"/>
      <c r="TEK47" s="341"/>
      <c r="TEL47" s="341"/>
      <c r="TEM47" s="341"/>
      <c r="TEN47" s="341"/>
      <c r="TEO47" s="341"/>
      <c r="TEP47" s="341"/>
      <c r="TEQ47" s="341"/>
      <c r="TER47" s="341"/>
      <c r="TES47" s="341"/>
      <c r="TET47" s="341"/>
      <c r="TEU47" s="341"/>
      <c r="TEV47" s="341"/>
      <c r="TEW47" s="341"/>
      <c r="TEX47" s="341"/>
      <c r="TEY47" s="341"/>
      <c r="TEZ47" s="341"/>
      <c r="TFA47" s="341"/>
      <c r="TFB47" s="341"/>
      <c r="TFC47" s="341"/>
      <c r="TFD47" s="341"/>
      <c r="TFE47" s="341"/>
      <c r="TFF47" s="341"/>
      <c r="TFG47" s="341"/>
      <c r="TFH47" s="341"/>
      <c r="TFI47" s="341"/>
      <c r="TFJ47" s="341"/>
      <c r="TFK47" s="341"/>
      <c r="TFL47" s="341"/>
      <c r="TFM47" s="341"/>
      <c r="TFN47" s="341"/>
      <c r="TFO47" s="341"/>
      <c r="TFP47" s="341"/>
      <c r="TFQ47" s="341"/>
      <c r="TFR47" s="341"/>
      <c r="TFS47" s="341"/>
      <c r="TFT47" s="341"/>
      <c r="TFU47" s="341"/>
      <c r="TFV47" s="341"/>
      <c r="TFW47" s="341"/>
      <c r="TFX47" s="341"/>
      <c r="TFY47" s="341"/>
      <c r="TFZ47" s="341"/>
      <c r="TGA47" s="341"/>
      <c r="TGB47" s="341"/>
      <c r="TGC47" s="341"/>
      <c r="TGD47" s="341"/>
      <c r="TGE47" s="341"/>
      <c r="TGF47" s="341"/>
      <c r="TGG47" s="341"/>
      <c r="TGH47" s="341"/>
      <c r="TGI47" s="341"/>
      <c r="TGJ47" s="341"/>
      <c r="TGK47" s="341"/>
      <c r="TGL47" s="341"/>
      <c r="TGM47" s="341"/>
      <c r="TGN47" s="341"/>
      <c r="TGO47" s="341"/>
      <c r="TGP47" s="341"/>
      <c r="TGQ47" s="341"/>
      <c r="TGR47" s="341"/>
      <c r="TGS47" s="341"/>
      <c r="TGT47" s="341"/>
      <c r="TGU47" s="341"/>
      <c r="TGV47" s="341"/>
      <c r="TGW47" s="341"/>
      <c r="TGX47" s="341"/>
      <c r="TGY47" s="341"/>
      <c r="TGZ47" s="341"/>
      <c r="THA47" s="341"/>
      <c r="THB47" s="341"/>
      <c r="THC47" s="341"/>
      <c r="THD47" s="341"/>
      <c r="THE47" s="341"/>
      <c r="THF47" s="341"/>
      <c r="THG47" s="341"/>
      <c r="THH47" s="341"/>
      <c r="THI47" s="341"/>
      <c r="THJ47" s="341"/>
      <c r="THK47" s="341"/>
      <c r="THL47" s="341"/>
      <c r="THM47" s="341"/>
      <c r="THN47" s="341"/>
      <c r="THO47" s="341"/>
      <c r="THP47" s="341"/>
      <c r="THQ47" s="341"/>
      <c r="THR47" s="341"/>
      <c r="THS47" s="341"/>
      <c r="THT47" s="341"/>
      <c r="THU47" s="341"/>
      <c r="THV47" s="341"/>
      <c r="THW47" s="341"/>
      <c r="THX47" s="341"/>
      <c r="THY47" s="341"/>
      <c r="THZ47" s="341"/>
      <c r="TIA47" s="341"/>
      <c r="TIB47" s="341"/>
      <c r="TIC47" s="341"/>
      <c r="TID47" s="341"/>
      <c r="TIE47" s="341"/>
      <c r="TIF47" s="341"/>
      <c r="TIG47" s="341"/>
      <c r="TIH47" s="341"/>
      <c r="TII47" s="341"/>
      <c r="TIJ47" s="341"/>
      <c r="TIK47" s="341"/>
      <c r="TIL47" s="341"/>
      <c r="TIM47" s="341"/>
      <c r="TIN47" s="341"/>
      <c r="TIO47" s="341"/>
      <c r="TIP47" s="341"/>
      <c r="TIQ47" s="341"/>
      <c r="TIR47" s="341"/>
      <c r="TIS47" s="341"/>
      <c r="TIT47" s="341"/>
      <c r="TIU47" s="341"/>
      <c r="TIV47" s="341"/>
      <c r="TIW47" s="341"/>
      <c r="TIX47" s="341"/>
      <c r="TIY47" s="341"/>
      <c r="TIZ47" s="341"/>
      <c r="TJA47" s="341"/>
      <c r="TJB47" s="341"/>
      <c r="TJC47" s="341"/>
      <c r="TJD47" s="341"/>
      <c r="TJE47" s="341"/>
      <c r="TJF47" s="341"/>
      <c r="TJG47" s="341"/>
      <c r="TJH47" s="341"/>
      <c r="TJI47" s="341"/>
      <c r="TJJ47" s="341"/>
      <c r="TJK47" s="341"/>
      <c r="TJL47" s="341"/>
      <c r="TJM47" s="341"/>
      <c r="TJN47" s="341"/>
      <c r="TJO47" s="341"/>
      <c r="TJP47" s="341"/>
      <c r="TJQ47" s="341"/>
      <c r="TJR47" s="341"/>
      <c r="TJS47" s="341"/>
      <c r="TJT47" s="341"/>
      <c r="TJU47" s="341"/>
      <c r="TJV47" s="341"/>
      <c r="TJW47" s="341"/>
      <c r="TJX47" s="341"/>
      <c r="TJY47" s="341"/>
      <c r="TJZ47" s="341"/>
      <c r="TKA47" s="341"/>
      <c r="TKB47" s="341"/>
      <c r="TKC47" s="341"/>
      <c r="TKD47" s="341"/>
      <c r="TKE47" s="341"/>
      <c r="TKF47" s="341"/>
      <c r="TKG47" s="341"/>
      <c r="TKH47" s="341"/>
      <c r="TKI47" s="341"/>
      <c r="TKJ47" s="341"/>
      <c r="TKK47" s="341"/>
      <c r="TKL47" s="341"/>
      <c r="TKM47" s="341"/>
      <c r="TKN47" s="341"/>
      <c r="TKO47" s="341"/>
      <c r="TKP47" s="341"/>
      <c r="TKQ47" s="341"/>
      <c r="TKR47" s="341"/>
      <c r="TKS47" s="341"/>
      <c r="TKT47" s="341"/>
      <c r="TKU47" s="341"/>
      <c r="TKV47" s="341"/>
      <c r="TKW47" s="341"/>
      <c r="TKX47" s="341"/>
      <c r="TKY47" s="341"/>
      <c r="TKZ47" s="341"/>
      <c r="TLA47" s="341"/>
      <c r="TLB47" s="341"/>
      <c r="TLC47" s="341"/>
      <c r="TLD47" s="341"/>
      <c r="TLE47" s="341"/>
      <c r="TLF47" s="341"/>
      <c r="TLG47" s="341"/>
      <c r="TLH47" s="341"/>
      <c r="TLI47" s="341"/>
      <c r="TLJ47" s="341"/>
      <c r="TLK47" s="341"/>
      <c r="TLL47" s="341"/>
      <c r="TLM47" s="341"/>
      <c r="TLN47" s="341"/>
      <c r="TLO47" s="341"/>
      <c r="TLP47" s="341"/>
      <c r="TLQ47" s="341"/>
      <c r="TLR47" s="341"/>
      <c r="TLS47" s="341"/>
      <c r="TLT47" s="341"/>
      <c r="TLU47" s="341"/>
      <c r="TLV47" s="341"/>
      <c r="TLW47" s="341"/>
      <c r="TLX47" s="341"/>
      <c r="TLY47" s="341"/>
      <c r="TLZ47" s="341"/>
      <c r="TMA47" s="341"/>
      <c r="TMB47" s="341"/>
      <c r="TMC47" s="341"/>
      <c r="TMD47" s="341"/>
      <c r="TME47" s="341"/>
      <c r="TMF47" s="341"/>
      <c r="TMG47" s="341"/>
      <c r="TMH47" s="341"/>
      <c r="TMI47" s="341"/>
      <c r="TMJ47" s="341"/>
      <c r="TMK47" s="341"/>
      <c r="TML47" s="341"/>
      <c r="TMM47" s="341"/>
      <c r="TMN47" s="341"/>
      <c r="TMO47" s="341"/>
      <c r="TMP47" s="341"/>
      <c r="TMQ47" s="341"/>
      <c r="TMR47" s="341"/>
      <c r="TMS47" s="341"/>
      <c r="TMT47" s="341"/>
      <c r="TMU47" s="341"/>
      <c r="TMV47" s="341"/>
      <c r="TMW47" s="341"/>
      <c r="TMX47" s="341"/>
      <c r="TMY47" s="341"/>
      <c r="TMZ47" s="341"/>
      <c r="TNA47" s="341"/>
      <c r="TNB47" s="341"/>
      <c r="TNC47" s="341"/>
      <c r="TND47" s="341"/>
      <c r="TNE47" s="341"/>
      <c r="TNF47" s="341"/>
      <c r="TNG47" s="341"/>
      <c r="TNH47" s="341"/>
      <c r="TNI47" s="341"/>
      <c r="TNJ47" s="341"/>
      <c r="TNK47" s="341"/>
      <c r="TNL47" s="341"/>
      <c r="TNM47" s="341"/>
      <c r="TNN47" s="341"/>
      <c r="TNO47" s="341"/>
      <c r="TNP47" s="341"/>
      <c r="TNQ47" s="341"/>
      <c r="TNR47" s="341"/>
      <c r="TNS47" s="341"/>
      <c r="TNT47" s="341"/>
      <c r="TNU47" s="341"/>
      <c r="TNV47" s="341"/>
      <c r="TNW47" s="341"/>
      <c r="TNX47" s="341"/>
      <c r="TNY47" s="341"/>
      <c r="TNZ47" s="341"/>
      <c r="TOA47" s="341"/>
      <c r="TOB47" s="341"/>
      <c r="TOC47" s="341"/>
      <c r="TOD47" s="341"/>
      <c r="TOE47" s="341"/>
      <c r="TOF47" s="341"/>
      <c r="TOG47" s="341"/>
      <c r="TOH47" s="341"/>
      <c r="TOI47" s="341"/>
      <c r="TOJ47" s="341"/>
      <c r="TOK47" s="341"/>
      <c r="TOL47" s="341"/>
      <c r="TOM47" s="341"/>
      <c r="TON47" s="341"/>
      <c r="TOO47" s="341"/>
      <c r="TOP47" s="341"/>
      <c r="TOQ47" s="341"/>
      <c r="TOR47" s="341"/>
      <c r="TOS47" s="341"/>
      <c r="TOT47" s="341"/>
      <c r="TOU47" s="341"/>
      <c r="TOV47" s="341"/>
      <c r="TOW47" s="341"/>
      <c r="TOX47" s="341"/>
      <c r="TOY47" s="341"/>
      <c r="TOZ47" s="341"/>
      <c r="TPA47" s="341"/>
      <c r="TPB47" s="341"/>
      <c r="TPC47" s="341"/>
      <c r="TPD47" s="341"/>
      <c r="TPE47" s="341"/>
      <c r="TPF47" s="341"/>
      <c r="TPG47" s="341"/>
      <c r="TPH47" s="341"/>
      <c r="TPI47" s="341"/>
      <c r="TPJ47" s="341"/>
      <c r="TPK47" s="341"/>
      <c r="TPL47" s="341"/>
      <c r="TPM47" s="341"/>
      <c r="TPN47" s="341"/>
      <c r="TPO47" s="341"/>
      <c r="TPP47" s="341"/>
      <c r="TPQ47" s="341"/>
      <c r="TPR47" s="341"/>
      <c r="TPS47" s="341"/>
      <c r="TPT47" s="341"/>
      <c r="TPU47" s="341"/>
      <c r="TPV47" s="341"/>
      <c r="TPW47" s="341"/>
      <c r="TPX47" s="341"/>
      <c r="TPY47" s="341"/>
      <c r="TPZ47" s="341"/>
      <c r="TQA47" s="341"/>
      <c r="TQB47" s="341"/>
      <c r="TQC47" s="341"/>
      <c r="TQD47" s="341"/>
      <c r="TQE47" s="341"/>
      <c r="TQF47" s="341"/>
      <c r="TQG47" s="341"/>
      <c r="TQH47" s="341"/>
      <c r="TQI47" s="341"/>
      <c r="TQJ47" s="341"/>
      <c r="TQK47" s="341"/>
      <c r="TQL47" s="341"/>
      <c r="TQM47" s="341"/>
      <c r="TQN47" s="341"/>
      <c r="TQO47" s="341"/>
      <c r="TQP47" s="341"/>
      <c r="TQQ47" s="341"/>
      <c r="TQR47" s="341"/>
      <c r="TQS47" s="341"/>
      <c r="TQT47" s="341"/>
      <c r="TQU47" s="341"/>
      <c r="TQV47" s="341"/>
      <c r="TQW47" s="341"/>
      <c r="TQX47" s="341"/>
      <c r="TQY47" s="341"/>
      <c r="TQZ47" s="341"/>
      <c r="TRA47" s="341"/>
      <c r="TRB47" s="341"/>
      <c r="TRC47" s="341"/>
      <c r="TRD47" s="341"/>
      <c r="TRE47" s="341"/>
      <c r="TRF47" s="341"/>
      <c r="TRG47" s="341"/>
      <c r="TRH47" s="341"/>
      <c r="TRI47" s="341"/>
      <c r="TRJ47" s="341"/>
      <c r="TRK47" s="341"/>
      <c r="TRL47" s="341"/>
      <c r="TRM47" s="341"/>
      <c r="TRN47" s="341"/>
      <c r="TRO47" s="341"/>
      <c r="TRP47" s="341"/>
      <c r="TRQ47" s="341"/>
      <c r="TRR47" s="341"/>
      <c r="TRS47" s="341"/>
      <c r="TRT47" s="341"/>
      <c r="TRU47" s="341"/>
      <c r="TRV47" s="341"/>
      <c r="TRW47" s="341"/>
      <c r="TRX47" s="341"/>
      <c r="TRY47" s="341"/>
      <c r="TRZ47" s="341"/>
      <c r="TSA47" s="341"/>
      <c r="TSB47" s="341"/>
      <c r="TSC47" s="341"/>
      <c r="TSD47" s="341"/>
      <c r="TSE47" s="341"/>
      <c r="TSF47" s="341"/>
      <c r="TSG47" s="341"/>
      <c r="TSH47" s="341"/>
      <c r="TSI47" s="341"/>
      <c r="TSJ47" s="341"/>
      <c r="TSK47" s="341"/>
      <c r="TSL47" s="341"/>
      <c r="TSM47" s="341"/>
      <c r="TSN47" s="341"/>
      <c r="TSO47" s="341"/>
      <c r="TSP47" s="341"/>
      <c r="TSQ47" s="341"/>
      <c r="TSR47" s="341"/>
      <c r="TSS47" s="341"/>
      <c r="TST47" s="341"/>
      <c r="TSU47" s="341"/>
      <c r="TSV47" s="341"/>
      <c r="TSW47" s="341"/>
      <c r="TSX47" s="341"/>
      <c r="TSY47" s="341"/>
      <c r="TSZ47" s="341"/>
      <c r="TTA47" s="341"/>
      <c r="TTB47" s="341"/>
      <c r="TTC47" s="341"/>
      <c r="TTD47" s="341"/>
      <c r="TTE47" s="341"/>
      <c r="TTF47" s="341"/>
      <c r="TTG47" s="341"/>
      <c r="TTH47" s="341"/>
      <c r="TTI47" s="341"/>
      <c r="TTJ47" s="341"/>
      <c r="TTK47" s="341"/>
      <c r="TTL47" s="341"/>
      <c r="TTM47" s="341"/>
      <c r="TTN47" s="341"/>
      <c r="TTO47" s="341"/>
      <c r="TTP47" s="341"/>
      <c r="TTQ47" s="341"/>
      <c r="TTR47" s="341"/>
      <c r="TTS47" s="341"/>
      <c r="TTT47" s="341"/>
      <c r="TTU47" s="341"/>
      <c r="TTV47" s="341"/>
      <c r="TTW47" s="341"/>
      <c r="TTX47" s="341"/>
      <c r="TTY47" s="341"/>
      <c r="TTZ47" s="341"/>
      <c r="TUA47" s="341"/>
      <c r="TUB47" s="341"/>
      <c r="TUC47" s="341"/>
      <c r="TUD47" s="341"/>
      <c r="TUE47" s="341"/>
      <c r="TUF47" s="341"/>
      <c r="TUG47" s="341"/>
      <c r="TUH47" s="341"/>
      <c r="TUI47" s="341"/>
      <c r="TUJ47" s="341"/>
      <c r="TUK47" s="341"/>
      <c r="TUL47" s="341"/>
      <c r="TUM47" s="341"/>
      <c r="TUN47" s="341"/>
      <c r="TUO47" s="341"/>
      <c r="TUP47" s="341"/>
      <c r="TUQ47" s="341"/>
      <c r="TUR47" s="341"/>
      <c r="TUS47" s="341"/>
      <c r="TUT47" s="341"/>
      <c r="TUU47" s="341"/>
      <c r="TUV47" s="341"/>
      <c r="TUW47" s="341"/>
      <c r="TUX47" s="341"/>
      <c r="TUY47" s="341"/>
      <c r="TUZ47" s="341"/>
      <c r="TVA47" s="341"/>
      <c r="TVB47" s="341"/>
      <c r="TVC47" s="341"/>
      <c r="TVD47" s="341"/>
      <c r="TVE47" s="341"/>
      <c r="TVF47" s="341"/>
      <c r="TVG47" s="341"/>
      <c r="TVH47" s="341"/>
      <c r="TVI47" s="341"/>
      <c r="TVJ47" s="341"/>
      <c r="TVK47" s="341"/>
      <c r="TVL47" s="341"/>
      <c r="TVM47" s="341"/>
      <c r="TVN47" s="341"/>
      <c r="TVO47" s="341"/>
      <c r="TVP47" s="341"/>
      <c r="TVQ47" s="341"/>
      <c r="TVR47" s="341"/>
      <c r="TVS47" s="341"/>
      <c r="TVT47" s="341"/>
      <c r="TVU47" s="341"/>
      <c r="TVV47" s="341"/>
      <c r="TVW47" s="341"/>
      <c r="TVX47" s="341"/>
      <c r="TVY47" s="341"/>
      <c r="TVZ47" s="341"/>
      <c r="TWA47" s="341"/>
      <c r="TWB47" s="341"/>
      <c r="TWC47" s="341"/>
      <c r="TWD47" s="341"/>
      <c r="TWE47" s="341"/>
      <c r="TWF47" s="341"/>
      <c r="TWG47" s="341"/>
      <c r="TWH47" s="341"/>
      <c r="TWI47" s="341"/>
      <c r="TWJ47" s="341"/>
      <c r="TWK47" s="341"/>
      <c r="TWL47" s="341"/>
      <c r="TWM47" s="341"/>
      <c r="TWN47" s="341"/>
      <c r="TWO47" s="341"/>
      <c r="TWP47" s="341"/>
      <c r="TWQ47" s="341"/>
      <c r="TWR47" s="341"/>
      <c r="TWS47" s="341"/>
      <c r="TWT47" s="341"/>
      <c r="TWU47" s="341"/>
      <c r="TWV47" s="341"/>
      <c r="TWW47" s="341"/>
      <c r="TWX47" s="341"/>
      <c r="TWY47" s="341"/>
      <c r="TWZ47" s="341"/>
      <c r="TXA47" s="341"/>
      <c r="TXB47" s="341"/>
      <c r="TXC47" s="341"/>
      <c r="TXD47" s="341"/>
      <c r="TXE47" s="341"/>
      <c r="TXF47" s="341"/>
      <c r="TXG47" s="341"/>
      <c r="TXH47" s="341"/>
      <c r="TXI47" s="341"/>
      <c r="TXJ47" s="341"/>
      <c r="TXK47" s="341"/>
      <c r="TXL47" s="341"/>
      <c r="TXM47" s="341"/>
      <c r="TXN47" s="341"/>
      <c r="TXO47" s="341"/>
      <c r="TXP47" s="341"/>
      <c r="TXQ47" s="341"/>
      <c r="TXR47" s="341"/>
      <c r="TXS47" s="341"/>
      <c r="TXT47" s="341"/>
      <c r="TXU47" s="341"/>
      <c r="TXV47" s="341"/>
      <c r="TXW47" s="341"/>
      <c r="TXX47" s="341"/>
      <c r="TXY47" s="341"/>
      <c r="TXZ47" s="341"/>
      <c r="TYA47" s="341"/>
      <c r="TYB47" s="341"/>
      <c r="TYC47" s="341"/>
      <c r="TYD47" s="341"/>
      <c r="TYE47" s="341"/>
      <c r="TYF47" s="341"/>
      <c r="TYG47" s="341"/>
      <c r="TYH47" s="341"/>
      <c r="TYI47" s="341"/>
      <c r="TYJ47" s="341"/>
      <c r="TYK47" s="341"/>
      <c r="TYL47" s="341"/>
      <c r="TYM47" s="341"/>
      <c r="TYN47" s="341"/>
      <c r="TYO47" s="341"/>
      <c r="TYP47" s="341"/>
      <c r="TYQ47" s="341"/>
      <c r="TYR47" s="341"/>
      <c r="TYS47" s="341"/>
      <c r="TYT47" s="341"/>
      <c r="TYU47" s="341"/>
      <c r="TYV47" s="341"/>
      <c r="TYW47" s="341"/>
      <c r="TYX47" s="341"/>
      <c r="TYY47" s="341"/>
      <c r="TYZ47" s="341"/>
      <c r="TZA47" s="341"/>
      <c r="TZB47" s="341"/>
      <c r="TZC47" s="341"/>
      <c r="TZD47" s="341"/>
      <c r="TZE47" s="341"/>
      <c r="TZF47" s="341"/>
      <c r="TZG47" s="341"/>
      <c r="TZH47" s="341"/>
      <c r="TZI47" s="341"/>
      <c r="TZJ47" s="341"/>
      <c r="TZK47" s="341"/>
      <c r="TZL47" s="341"/>
      <c r="TZM47" s="341"/>
      <c r="TZN47" s="341"/>
      <c r="TZO47" s="341"/>
      <c r="TZP47" s="341"/>
      <c r="TZQ47" s="341"/>
      <c r="TZR47" s="341"/>
      <c r="TZS47" s="341"/>
      <c r="TZT47" s="341"/>
      <c r="TZU47" s="341"/>
      <c r="TZV47" s="341"/>
      <c r="TZW47" s="341"/>
      <c r="TZX47" s="341"/>
      <c r="TZY47" s="341"/>
      <c r="TZZ47" s="341"/>
      <c r="UAA47" s="341"/>
      <c r="UAB47" s="341"/>
      <c r="UAC47" s="341"/>
      <c r="UAD47" s="341"/>
      <c r="UAE47" s="341"/>
      <c r="UAF47" s="341"/>
      <c r="UAG47" s="341"/>
      <c r="UAH47" s="341"/>
      <c r="UAI47" s="341"/>
      <c r="UAJ47" s="341"/>
      <c r="UAK47" s="341"/>
      <c r="UAL47" s="341"/>
      <c r="UAM47" s="341"/>
      <c r="UAN47" s="341"/>
      <c r="UAO47" s="341"/>
      <c r="UAP47" s="341"/>
      <c r="UAQ47" s="341"/>
      <c r="UAR47" s="341"/>
      <c r="UAS47" s="341"/>
      <c r="UAT47" s="341"/>
      <c r="UAU47" s="341"/>
      <c r="UAV47" s="341"/>
      <c r="UAW47" s="341"/>
      <c r="UAX47" s="341"/>
      <c r="UAY47" s="341"/>
      <c r="UAZ47" s="341"/>
      <c r="UBA47" s="341"/>
      <c r="UBB47" s="341"/>
      <c r="UBC47" s="341"/>
      <c r="UBD47" s="341"/>
      <c r="UBE47" s="341"/>
      <c r="UBF47" s="341"/>
      <c r="UBG47" s="341"/>
      <c r="UBH47" s="341"/>
      <c r="UBI47" s="341"/>
      <c r="UBJ47" s="341"/>
      <c r="UBK47" s="341"/>
      <c r="UBL47" s="341"/>
      <c r="UBM47" s="341"/>
      <c r="UBN47" s="341"/>
      <c r="UBO47" s="341"/>
      <c r="UBP47" s="341"/>
      <c r="UBQ47" s="341"/>
      <c r="UBR47" s="341"/>
      <c r="UBS47" s="341"/>
      <c r="UBT47" s="341"/>
      <c r="UBU47" s="341"/>
      <c r="UBV47" s="341"/>
      <c r="UBW47" s="341"/>
      <c r="UBX47" s="341"/>
      <c r="UBY47" s="341"/>
      <c r="UBZ47" s="341"/>
      <c r="UCA47" s="341"/>
      <c r="UCB47" s="341"/>
      <c r="UCC47" s="341"/>
      <c r="UCD47" s="341"/>
      <c r="UCE47" s="341"/>
      <c r="UCF47" s="341"/>
      <c r="UCG47" s="341"/>
      <c r="UCH47" s="341"/>
      <c r="UCI47" s="341"/>
      <c r="UCJ47" s="341"/>
      <c r="UCK47" s="341"/>
      <c r="UCL47" s="341"/>
      <c r="UCM47" s="341"/>
      <c r="UCN47" s="341"/>
      <c r="UCO47" s="341"/>
      <c r="UCP47" s="341"/>
      <c r="UCQ47" s="341"/>
      <c r="UCR47" s="341"/>
      <c r="UCS47" s="341"/>
      <c r="UCT47" s="341"/>
      <c r="UCU47" s="341"/>
      <c r="UCV47" s="341"/>
      <c r="UCW47" s="341"/>
      <c r="UCX47" s="341"/>
      <c r="UCY47" s="341"/>
      <c r="UCZ47" s="341"/>
      <c r="UDA47" s="341"/>
      <c r="UDB47" s="341"/>
      <c r="UDC47" s="341"/>
      <c r="UDD47" s="341"/>
      <c r="UDE47" s="341"/>
      <c r="UDF47" s="341"/>
      <c r="UDG47" s="341"/>
      <c r="UDH47" s="341"/>
      <c r="UDI47" s="341"/>
      <c r="UDJ47" s="341"/>
      <c r="UDK47" s="341"/>
      <c r="UDL47" s="341"/>
      <c r="UDM47" s="341"/>
      <c r="UDN47" s="341"/>
      <c r="UDO47" s="341"/>
      <c r="UDP47" s="341"/>
      <c r="UDQ47" s="341"/>
      <c r="UDR47" s="341"/>
      <c r="UDS47" s="341"/>
      <c r="UDT47" s="341"/>
      <c r="UDU47" s="341"/>
      <c r="UDV47" s="341"/>
      <c r="UDW47" s="341"/>
      <c r="UDX47" s="341"/>
      <c r="UDY47" s="341"/>
      <c r="UDZ47" s="341"/>
      <c r="UEA47" s="341"/>
      <c r="UEB47" s="341"/>
      <c r="UEC47" s="341"/>
      <c r="UED47" s="341"/>
      <c r="UEE47" s="341"/>
      <c r="UEF47" s="341"/>
      <c r="UEG47" s="341"/>
      <c r="UEH47" s="341"/>
      <c r="UEI47" s="341"/>
      <c r="UEJ47" s="341"/>
      <c r="UEK47" s="341"/>
      <c r="UEL47" s="341"/>
      <c r="UEM47" s="341"/>
      <c r="UEN47" s="341"/>
      <c r="UEO47" s="341"/>
      <c r="UEP47" s="341"/>
      <c r="UEQ47" s="341"/>
      <c r="UER47" s="341"/>
      <c r="UES47" s="341"/>
      <c r="UET47" s="341"/>
      <c r="UEU47" s="341"/>
      <c r="UEV47" s="341"/>
      <c r="UEW47" s="341"/>
      <c r="UEX47" s="341"/>
      <c r="UEY47" s="341"/>
      <c r="UEZ47" s="341"/>
      <c r="UFA47" s="341"/>
      <c r="UFB47" s="341"/>
      <c r="UFC47" s="341"/>
      <c r="UFD47" s="341"/>
      <c r="UFE47" s="341"/>
      <c r="UFF47" s="341"/>
      <c r="UFG47" s="341"/>
      <c r="UFH47" s="341"/>
      <c r="UFI47" s="341"/>
      <c r="UFJ47" s="341"/>
      <c r="UFK47" s="341"/>
      <c r="UFL47" s="341"/>
      <c r="UFM47" s="341"/>
      <c r="UFN47" s="341"/>
      <c r="UFO47" s="341"/>
      <c r="UFP47" s="341"/>
      <c r="UFQ47" s="341"/>
      <c r="UFR47" s="341"/>
      <c r="UFS47" s="341"/>
      <c r="UFT47" s="341"/>
      <c r="UFU47" s="341"/>
      <c r="UFV47" s="341"/>
      <c r="UFW47" s="341"/>
      <c r="UFX47" s="341"/>
      <c r="UFY47" s="341"/>
      <c r="UFZ47" s="341"/>
      <c r="UGA47" s="341"/>
      <c r="UGB47" s="341"/>
      <c r="UGC47" s="341"/>
      <c r="UGD47" s="341"/>
      <c r="UGE47" s="341"/>
      <c r="UGF47" s="341"/>
      <c r="UGG47" s="341"/>
      <c r="UGH47" s="341"/>
      <c r="UGI47" s="341"/>
      <c r="UGJ47" s="341"/>
      <c r="UGK47" s="341"/>
      <c r="UGL47" s="341"/>
      <c r="UGM47" s="341"/>
      <c r="UGN47" s="341"/>
      <c r="UGO47" s="341"/>
      <c r="UGP47" s="341"/>
      <c r="UGQ47" s="341"/>
      <c r="UGR47" s="341"/>
      <c r="UGS47" s="341"/>
      <c r="UGT47" s="341"/>
      <c r="UGU47" s="341"/>
      <c r="UGV47" s="341"/>
      <c r="UGW47" s="341"/>
      <c r="UGX47" s="341"/>
      <c r="UGY47" s="341"/>
      <c r="UGZ47" s="341"/>
      <c r="UHA47" s="341"/>
      <c r="UHB47" s="341"/>
      <c r="UHC47" s="341"/>
      <c r="UHD47" s="341"/>
      <c r="UHE47" s="341"/>
      <c r="UHF47" s="341"/>
      <c r="UHG47" s="341"/>
      <c r="UHH47" s="341"/>
      <c r="UHI47" s="341"/>
      <c r="UHJ47" s="341"/>
      <c r="UHK47" s="341"/>
      <c r="UHL47" s="341"/>
      <c r="UHM47" s="341"/>
      <c r="UHN47" s="341"/>
      <c r="UHO47" s="341"/>
      <c r="UHP47" s="341"/>
      <c r="UHQ47" s="341"/>
      <c r="UHR47" s="341"/>
      <c r="UHS47" s="341"/>
      <c r="UHT47" s="341"/>
      <c r="UHU47" s="341"/>
      <c r="UHV47" s="341"/>
      <c r="UHW47" s="341"/>
      <c r="UHX47" s="341"/>
      <c r="UHY47" s="341"/>
      <c r="UHZ47" s="341"/>
      <c r="UIA47" s="341"/>
      <c r="UIB47" s="341"/>
      <c r="UIC47" s="341"/>
      <c r="UID47" s="341"/>
      <c r="UIE47" s="341"/>
      <c r="UIF47" s="341"/>
      <c r="UIG47" s="341"/>
      <c r="UIH47" s="341"/>
      <c r="UII47" s="341"/>
      <c r="UIJ47" s="341"/>
      <c r="UIK47" s="341"/>
      <c r="UIL47" s="341"/>
      <c r="UIM47" s="341"/>
      <c r="UIN47" s="341"/>
      <c r="UIO47" s="341"/>
      <c r="UIP47" s="341"/>
      <c r="UIQ47" s="341"/>
      <c r="UIR47" s="341"/>
      <c r="UIS47" s="341"/>
      <c r="UIT47" s="341"/>
      <c r="UIU47" s="341"/>
      <c r="UIV47" s="341"/>
      <c r="UIW47" s="341"/>
      <c r="UIX47" s="341"/>
      <c r="UIY47" s="341"/>
      <c r="UIZ47" s="341"/>
      <c r="UJA47" s="341"/>
      <c r="UJB47" s="341"/>
      <c r="UJC47" s="341"/>
      <c r="UJD47" s="341"/>
      <c r="UJE47" s="341"/>
      <c r="UJF47" s="341"/>
      <c r="UJG47" s="341"/>
      <c r="UJH47" s="341"/>
      <c r="UJI47" s="341"/>
      <c r="UJJ47" s="341"/>
      <c r="UJK47" s="341"/>
      <c r="UJL47" s="341"/>
      <c r="UJM47" s="341"/>
      <c r="UJN47" s="341"/>
      <c r="UJO47" s="341"/>
      <c r="UJP47" s="341"/>
      <c r="UJQ47" s="341"/>
      <c r="UJR47" s="341"/>
      <c r="UJS47" s="341"/>
      <c r="UJT47" s="341"/>
      <c r="UJU47" s="341"/>
      <c r="UJV47" s="341"/>
      <c r="UJW47" s="341"/>
      <c r="UJX47" s="341"/>
      <c r="UJY47" s="341"/>
      <c r="UJZ47" s="341"/>
      <c r="UKA47" s="341"/>
      <c r="UKB47" s="341"/>
      <c r="UKC47" s="341"/>
      <c r="UKD47" s="341"/>
      <c r="UKE47" s="341"/>
      <c r="UKF47" s="341"/>
      <c r="UKG47" s="341"/>
      <c r="UKH47" s="341"/>
      <c r="UKI47" s="341"/>
      <c r="UKJ47" s="341"/>
      <c r="UKK47" s="341"/>
      <c r="UKL47" s="341"/>
      <c r="UKM47" s="341"/>
      <c r="UKN47" s="341"/>
      <c r="UKO47" s="341"/>
      <c r="UKP47" s="341"/>
      <c r="UKQ47" s="341"/>
      <c r="UKR47" s="341"/>
      <c r="UKS47" s="341"/>
      <c r="UKT47" s="341"/>
      <c r="UKU47" s="341"/>
      <c r="UKV47" s="341"/>
      <c r="UKW47" s="341"/>
      <c r="UKX47" s="341"/>
      <c r="UKY47" s="341"/>
      <c r="UKZ47" s="341"/>
      <c r="ULA47" s="341"/>
      <c r="ULB47" s="341"/>
      <c r="ULC47" s="341"/>
      <c r="ULD47" s="341"/>
      <c r="ULE47" s="341"/>
      <c r="ULF47" s="341"/>
      <c r="ULG47" s="341"/>
      <c r="ULH47" s="341"/>
      <c r="ULI47" s="341"/>
      <c r="ULJ47" s="341"/>
      <c r="ULK47" s="341"/>
      <c r="ULL47" s="341"/>
      <c r="ULM47" s="341"/>
      <c r="ULN47" s="341"/>
      <c r="ULO47" s="341"/>
      <c r="ULP47" s="341"/>
      <c r="ULQ47" s="341"/>
      <c r="ULR47" s="341"/>
      <c r="ULS47" s="341"/>
      <c r="ULT47" s="341"/>
      <c r="ULU47" s="341"/>
      <c r="ULV47" s="341"/>
      <c r="ULW47" s="341"/>
      <c r="ULX47" s="341"/>
      <c r="ULY47" s="341"/>
      <c r="ULZ47" s="341"/>
      <c r="UMA47" s="341"/>
      <c r="UMB47" s="341"/>
      <c r="UMC47" s="341"/>
      <c r="UMD47" s="341"/>
      <c r="UME47" s="341"/>
      <c r="UMF47" s="341"/>
      <c r="UMG47" s="341"/>
      <c r="UMH47" s="341"/>
      <c r="UMI47" s="341"/>
      <c r="UMJ47" s="341"/>
      <c r="UMK47" s="341"/>
      <c r="UML47" s="341"/>
      <c r="UMM47" s="341"/>
      <c r="UMN47" s="341"/>
      <c r="UMO47" s="341"/>
      <c r="UMP47" s="341"/>
      <c r="UMQ47" s="341"/>
      <c r="UMR47" s="341"/>
      <c r="UMS47" s="341"/>
      <c r="UMT47" s="341"/>
      <c r="UMU47" s="341"/>
      <c r="UMV47" s="341"/>
      <c r="UMW47" s="341"/>
      <c r="UMX47" s="341"/>
      <c r="UMY47" s="341"/>
      <c r="UMZ47" s="341"/>
      <c r="UNA47" s="341"/>
      <c r="UNB47" s="341"/>
      <c r="UNC47" s="341"/>
      <c r="UND47" s="341"/>
      <c r="UNE47" s="341"/>
      <c r="UNF47" s="341"/>
      <c r="UNG47" s="341"/>
      <c r="UNH47" s="341"/>
      <c r="UNI47" s="341"/>
      <c r="UNJ47" s="341"/>
      <c r="UNK47" s="341"/>
      <c r="UNL47" s="341"/>
      <c r="UNM47" s="341"/>
      <c r="UNN47" s="341"/>
      <c r="UNO47" s="341"/>
      <c r="UNP47" s="341"/>
      <c r="UNQ47" s="341"/>
      <c r="UNR47" s="341"/>
      <c r="UNS47" s="341"/>
      <c r="UNT47" s="341"/>
      <c r="UNU47" s="341"/>
      <c r="UNV47" s="341"/>
      <c r="UNW47" s="341"/>
      <c r="UNX47" s="341"/>
      <c r="UNY47" s="341"/>
      <c r="UNZ47" s="341"/>
      <c r="UOA47" s="341"/>
      <c r="UOB47" s="341"/>
      <c r="UOC47" s="341"/>
      <c r="UOD47" s="341"/>
      <c r="UOE47" s="341"/>
      <c r="UOF47" s="341"/>
      <c r="UOG47" s="341"/>
      <c r="UOH47" s="341"/>
      <c r="UOI47" s="341"/>
      <c r="UOJ47" s="341"/>
      <c r="UOK47" s="341"/>
      <c r="UOL47" s="341"/>
      <c r="UOM47" s="341"/>
      <c r="UON47" s="341"/>
      <c r="UOO47" s="341"/>
      <c r="UOP47" s="341"/>
      <c r="UOQ47" s="341"/>
      <c r="UOR47" s="341"/>
      <c r="UOS47" s="341"/>
      <c r="UOT47" s="341"/>
      <c r="UOU47" s="341"/>
      <c r="UOV47" s="341"/>
      <c r="UOW47" s="341"/>
      <c r="UOX47" s="341"/>
      <c r="UOY47" s="341"/>
      <c r="UOZ47" s="341"/>
      <c r="UPA47" s="341"/>
      <c r="UPB47" s="341"/>
      <c r="UPC47" s="341"/>
      <c r="UPD47" s="341"/>
      <c r="UPE47" s="341"/>
      <c r="UPF47" s="341"/>
      <c r="UPG47" s="341"/>
      <c r="UPH47" s="341"/>
      <c r="UPI47" s="341"/>
      <c r="UPJ47" s="341"/>
      <c r="UPK47" s="341"/>
      <c r="UPL47" s="341"/>
      <c r="UPM47" s="341"/>
      <c r="UPN47" s="341"/>
      <c r="UPO47" s="341"/>
      <c r="UPP47" s="341"/>
      <c r="UPQ47" s="341"/>
      <c r="UPR47" s="341"/>
      <c r="UPS47" s="341"/>
      <c r="UPT47" s="341"/>
      <c r="UPU47" s="341"/>
      <c r="UPV47" s="341"/>
      <c r="UPW47" s="341"/>
      <c r="UPX47" s="341"/>
      <c r="UPY47" s="341"/>
      <c r="UPZ47" s="341"/>
      <c r="UQA47" s="341"/>
      <c r="UQB47" s="341"/>
      <c r="UQC47" s="341"/>
      <c r="UQD47" s="341"/>
      <c r="UQE47" s="341"/>
      <c r="UQF47" s="341"/>
      <c r="UQG47" s="341"/>
      <c r="UQH47" s="341"/>
      <c r="UQI47" s="341"/>
      <c r="UQJ47" s="341"/>
      <c r="UQK47" s="341"/>
      <c r="UQL47" s="341"/>
      <c r="UQM47" s="341"/>
      <c r="UQN47" s="341"/>
      <c r="UQO47" s="341"/>
      <c r="UQP47" s="341"/>
      <c r="UQQ47" s="341"/>
      <c r="UQR47" s="341"/>
      <c r="UQS47" s="341"/>
      <c r="UQT47" s="341"/>
      <c r="UQU47" s="341"/>
      <c r="UQV47" s="341"/>
      <c r="UQW47" s="341"/>
      <c r="UQX47" s="341"/>
      <c r="UQY47" s="341"/>
      <c r="UQZ47" s="341"/>
      <c r="URA47" s="341"/>
      <c r="URB47" s="341"/>
      <c r="URC47" s="341"/>
      <c r="URD47" s="341"/>
      <c r="URE47" s="341"/>
      <c r="URF47" s="341"/>
      <c r="URG47" s="341"/>
      <c r="URH47" s="341"/>
      <c r="URI47" s="341"/>
      <c r="URJ47" s="341"/>
      <c r="URK47" s="341"/>
      <c r="URL47" s="341"/>
      <c r="URM47" s="341"/>
      <c r="URN47" s="341"/>
      <c r="URO47" s="341"/>
      <c r="URP47" s="341"/>
      <c r="URQ47" s="341"/>
      <c r="URR47" s="341"/>
      <c r="URS47" s="341"/>
      <c r="URT47" s="341"/>
      <c r="URU47" s="341"/>
      <c r="URV47" s="341"/>
      <c r="URW47" s="341"/>
      <c r="URX47" s="341"/>
      <c r="URY47" s="341"/>
      <c r="URZ47" s="341"/>
      <c r="USA47" s="341"/>
      <c r="USB47" s="341"/>
      <c r="USC47" s="341"/>
      <c r="USD47" s="341"/>
      <c r="USE47" s="341"/>
      <c r="USF47" s="341"/>
      <c r="USG47" s="341"/>
      <c r="USH47" s="341"/>
      <c r="USI47" s="341"/>
      <c r="USJ47" s="341"/>
      <c r="USK47" s="341"/>
      <c r="USL47" s="341"/>
      <c r="USM47" s="341"/>
      <c r="USN47" s="341"/>
      <c r="USO47" s="341"/>
      <c r="USP47" s="341"/>
      <c r="USQ47" s="341"/>
      <c r="USR47" s="341"/>
      <c r="USS47" s="341"/>
      <c r="UST47" s="341"/>
      <c r="USU47" s="341"/>
      <c r="USV47" s="341"/>
      <c r="USW47" s="341"/>
      <c r="USX47" s="341"/>
      <c r="USY47" s="341"/>
      <c r="USZ47" s="341"/>
      <c r="UTA47" s="341"/>
      <c r="UTB47" s="341"/>
      <c r="UTC47" s="341"/>
      <c r="UTD47" s="341"/>
      <c r="UTE47" s="341"/>
      <c r="UTF47" s="341"/>
      <c r="UTG47" s="341"/>
      <c r="UTH47" s="341"/>
      <c r="UTI47" s="341"/>
      <c r="UTJ47" s="341"/>
      <c r="UTK47" s="341"/>
      <c r="UTL47" s="341"/>
      <c r="UTM47" s="341"/>
      <c r="UTN47" s="341"/>
      <c r="UTO47" s="341"/>
      <c r="UTP47" s="341"/>
      <c r="UTQ47" s="341"/>
      <c r="UTR47" s="341"/>
      <c r="UTS47" s="341"/>
      <c r="UTT47" s="341"/>
      <c r="UTU47" s="341"/>
      <c r="UTV47" s="341"/>
      <c r="UTW47" s="341"/>
      <c r="UTX47" s="341"/>
      <c r="UTY47" s="341"/>
      <c r="UTZ47" s="341"/>
      <c r="UUA47" s="341"/>
      <c r="UUB47" s="341"/>
      <c r="UUC47" s="341"/>
      <c r="UUD47" s="341"/>
      <c r="UUE47" s="341"/>
      <c r="UUF47" s="341"/>
      <c r="UUG47" s="341"/>
      <c r="UUH47" s="341"/>
      <c r="UUI47" s="341"/>
      <c r="UUJ47" s="341"/>
      <c r="UUK47" s="341"/>
      <c r="UUL47" s="341"/>
      <c r="UUM47" s="341"/>
      <c r="UUN47" s="341"/>
      <c r="UUO47" s="341"/>
      <c r="UUP47" s="341"/>
      <c r="UUQ47" s="341"/>
      <c r="UUR47" s="341"/>
      <c r="UUS47" s="341"/>
      <c r="UUT47" s="341"/>
      <c r="UUU47" s="341"/>
      <c r="UUV47" s="341"/>
      <c r="UUW47" s="341"/>
      <c r="UUX47" s="341"/>
      <c r="UUY47" s="341"/>
      <c r="UUZ47" s="341"/>
      <c r="UVA47" s="341"/>
      <c r="UVB47" s="341"/>
      <c r="UVC47" s="341"/>
      <c r="UVD47" s="341"/>
      <c r="UVE47" s="341"/>
      <c r="UVF47" s="341"/>
      <c r="UVG47" s="341"/>
      <c r="UVH47" s="341"/>
      <c r="UVI47" s="341"/>
      <c r="UVJ47" s="341"/>
      <c r="UVK47" s="341"/>
      <c r="UVL47" s="341"/>
      <c r="UVM47" s="341"/>
      <c r="UVN47" s="341"/>
      <c r="UVO47" s="341"/>
      <c r="UVP47" s="341"/>
      <c r="UVQ47" s="341"/>
      <c r="UVR47" s="341"/>
      <c r="UVS47" s="341"/>
      <c r="UVT47" s="341"/>
      <c r="UVU47" s="341"/>
      <c r="UVV47" s="341"/>
      <c r="UVW47" s="341"/>
      <c r="UVX47" s="341"/>
      <c r="UVY47" s="341"/>
      <c r="UVZ47" s="341"/>
      <c r="UWA47" s="341"/>
      <c r="UWB47" s="341"/>
      <c r="UWC47" s="341"/>
      <c r="UWD47" s="341"/>
      <c r="UWE47" s="341"/>
      <c r="UWF47" s="341"/>
      <c r="UWG47" s="341"/>
      <c r="UWH47" s="341"/>
      <c r="UWI47" s="341"/>
      <c r="UWJ47" s="341"/>
      <c r="UWK47" s="341"/>
      <c r="UWL47" s="341"/>
      <c r="UWM47" s="341"/>
      <c r="UWN47" s="341"/>
      <c r="UWO47" s="341"/>
      <c r="UWP47" s="341"/>
      <c r="UWQ47" s="341"/>
      <c r="UWR47" s="341"/>
      <c r="UWS47" s="341"/>
      <c r="UWT47" s="341"/>
      <c r="UWU47" s="341"/>
      <c r="UWV47" s="341"/>
      <c r="UWW47" s="341"/>
      <c r="UWX47" s="341"/>
      <c r="UWY47" s="341"/>
      <c r="UWZ47" s="341"/>
      <c r="UXA47" s="341"/>
      <c r="UXB47" s="341"/>
      <c r="UXC47" s="341"/>
      <c r="UXD47" s="341"/>
      <c r="UXE47" s="341"/>
      <c r="UXF47" s="341"/>
      <c r="UXG47" s="341"/>
      <c r="UXH47" s="341"/>
      <c r="UXI47" s="341"/>
      <c r="UXJ47" s="341"/>
      <c r="UXK47" s="341"/>
      <c r="UXL47" s="341"/>
      <c r="UXM47" s="341"/>
      <c r="UXN47" s="341"/>
      <c r="UXO47" s="341"/>
      <c r="UXP47" s="341"/>
      <c r="UXQ47" s="341"/>
      <c r="UXR47" s="341"/>
      <c r="UXS47" s="341"/>
      <c r="UXT47" s="341"/>
      <c r="UXU47" s="341"/>
      <c r="UXV47" s="341"/>
      <c r="UXW47" s="341"/>
      <c r="UXX47" s="341"/>
      <c r="UXY47" s="341"/>
      <c r="UXZ47" s="341"/>
      <c r="UYA47" s="341"/>
      <c r="UYB47" s="341"/>
      <c r="UYC47" s="341"/>
      <c r="UYD47" s="341"/>
      <c r="UYE47" s="341"/>
      <c r="UYF47" s="341"/>
      <c r="UYG47" s="341"/>
      <c r="UYH47" s="341"/>
      <c r="UYI47" s="341"/>
      <c r="UYJ47" s="341"/>
      <c r="UYK47" s="341"/>
      <c r="UYL47" s="341"/>
      <c r="UYM47" s="341"/>
      <c r="UYN47" s="341"/>
      <c r="UYO47" s="341"/>
      <c r="UYP47" s="341"/>
      <c r="UYQ47" s="341"/>
      <c r="UYR47" s="341"/>
      <c r="UYS47" s="341"/>
      <c r="UYT47" s="341"/>
      <c r="UYU47" s="341"/>
      <c r="UYV47" s="341"/>
      <c r="UYW47" s="341"/>
      <c r="UYX47" s="341"/>
      <c r="UYY47" s="341"/>
      <c r="UYZ47" s="341"/>
      <c r="UZA47" s="341"/>
      <c r="UZB47" s="341"/>
      <c r="UZC47" s="341"/>
      <c r="UZD47" s="341"/>
      <c r="UZE47" s="341"/>
      <c r="UZF47" s="341"/>
      <c r="UZG47" s="341"/>
      <c r="UZH47" s="341"/>
      <c r="UZI47" s="341"/>
      <c r="UZJ47" s="341"/>
      <c r="UZK47" s="341"/>
      <c r="UZL47" s="341"/>
      <c r="UZM47" s="341"/>
      <c r="UZN47" s="341"/>
      <c r="UZO47" s="341"/>
      <c r="UZP47" s="341"/>
      <c r="UZQ47" s="341"/>
      <c r="UZR47" s="341"/>
      <c r="UZS47" s="341"/>
      <c r="UZT47" s="341"/>
      <c r="UZU47" s="341"/>
      <c r="UZV47" s="341"/>
      <c r="UZW47" s="341"/>
      <c r="UZX47" s="341"/>
      <c r="UZY47" s="341"/>
      <c r="UZZ47" s="341"/>
      <c r="VAA47" s="341"/>
      <c r="VAB47" s="341"/>
      <c r="VAC47" s="341"/>
      <c r="VAD47" s="341"/>
      <c r="VAE47" s="341"/>
      <c r="VAF47" s="341"/>
      <c r="VAG47" s="341"/>
      <c r="VAH47" s="341"/>
      <c r="VAI47" s="341"/>
      <c r="VAJ47" s="341"/>
      <c r="VAK47" s="341"/>
      <c r="VAL47" s="341"/>
      <c r="VAM47" s="341"/>
      <c r="VAN47" s="341"/>
      <c r="VAO47" s="341"/>
      <c r="VAP47" s="341"/>
      <c r="VAQ47" s="341"/>
      <c r="VAR47" s="341"/>
      <c r="VAS47" s="341"/>
      <c r="VAT47" s="341"/>
      <c r="VAU47" s="341"/>
      <c r="VAV47" s="341"/>
      <c r="VAW47" s="341"/>
      <c r="VAX47" s="341"/>
      <c r="VAY47" s="341"/>
      <c r="VAZ47" s="341"/>
      <c r="VBA47" s="341"/>
      <c r="VBB47" s="341"/>
      <c r="VBC47" s="341"/>
      <c r="VBD47" s="341"/>
      <c r="VBE47" s="341"/>
      <c r="VBF47" s="341"/>
      <c r="VBG47" s="341"/>
      <c r="VBH47" s="341"/>
      <c r="VBI47" s="341"/>
      <c r="VBJ47" s="341"/>
      <c r="VBK47" s="341"/>
      <c r="VBL47" s="341"/>
      <c r="VBM47" s="341"/>
      <c r="VBN47" s="341"/>
      <c r="VBO47" s="341"/>
      <c r="VBP47" s="341"/>
      <c r="VBQ47" s="341"/>
      <c r="VBR47" s="341"/>
      <c r="VBS47" s="341"/>
      <c r="VBT47" s="341"/>
      <c r="VBU47" s="341"/>
      <c r="VBV47" s="341"/>
      <c r="VBW47" s="341"/>
      <c r="VBX47" s="341"/>
      <c r="VBY47" s="341"/>
      <c r="VBZ47" s="341"/>
      <c r="VCA47" s="341"/>
      <c r="VCB47" s="341"/>
      <c r="VCC47" s="341"/>
      <c r="VCD47" s="341"/>
      <c r="VCE47" s="341"/>
      <c r="VCF47" s="341"/>
      <c r="VCG47" s="341"/>
      <c r="VCH47" s="341"/>
      <c r="VCI47" s="341"/>
      <c r="VCJ47" s="341"/>
      <c r="VCK47" s="341"/>
      <c r="VCL47" s="341"/>
      <c r="VCM47" s="341"/>
      <c r="VCN47" s="341"/>
      <c r="VCO47" s="341"/>
      <c r="VCP47" s="341"/>
      <c r="VCQ47" s="341"/>
      <c r="VCR47" s="341"/>
      <c r="VCS47" s="341"/>
      <c r="VCT47" s="341"/>
      <c r="VCU47" s="341"/>
      <c r="VCV47" s="341"/>
      <c r="VCW47" s="341"/>
      <c r="VCX47" s="341"/>
      <c r="VCY47" s="341"/>
      <c r="VCZ47" s="341"/>
      <c r="VDA47" s="341"/>
      <c r="VDB47" s="341"/>
      <c r="VDC47" s="341"/>
      <c r="VDD47" s="341"/>
      <c r="VDE47" s="341"/>
      <c r="VDF47" s="341"/>
      <c r="VDG47" s="341"/>
      <c r="VDH47" s="341"/>
      <c r="VDI47" s="341"/>
      <c r="VDJ47" s="341"/>
      <c r="VDK47" s="341"/>
      <c r="VDL47" s="341"/>
      <c r="VDM47" s="341"/>
      <c r="VDN47" s="341"/>
      <c r="VDO47" s="341"/>
      <c r="VDP47" s="341"/>
      <c r="VDQ47" s="341"/>
      <c r="VDR47" s="341"/>
      <c r="VDS47" s="341"/>
      <c r="VDT47" s="341"/>
      <c r="VDU47" s="341"/>
      <c r="VDV47" s="341"/>
      <c r="VDW47" s="341"/>
      <c r="VDX47" s="341"/>
      <c r="VDY47" s="341"/>
      <c r="VDZ47" s="341"/>
      <c r="VEA47" s="341"/>
      <c r="VEB47" s="341"/>
      <c r="VEC47" s="341"/>
      <c r="VED47" s="341"/>
      <c r="VEE47" s="341"/>
      <c r="VEF47" s="341"/>
      <c r="VEG47" s="341"/>
      <c r="VEH47" s="341"/>
      <c r="VEI47" s="341"/>
      <c r="VEJ47" s="341"/>
      <c r="VEK47" s="341"/>
      <c r="VEL47" s="341"/>
      <c r="VEM47" s="341"/>
      <c r="VEN47" s="341"/>
      <c r="VEO47" s="341"/>
      <c r="VEP47" s="341"/>
      <c r="VEQ47" s="341"/>
      <c r="VER47" s="341"/>
      <c r="VES47" s="341"/>
      <c r="VET47" s="341"/>
      <c r="VEU47" s="341"/>
      <c r="VEV47" s="341"/>
      <c r="VEW47" s="341"/>
      <c r="VEX47" s="341"/>
      <c r="VEY47" s="341"/>
      <c r="VEZ47" s="341"/>
      <c r="VFA47" s="341"/>
      <c r="VFB47" s="341"/>
      <c r="VFC47" s="341"/>
      <c r="VFD47" s="341"/>
      <c r="VFE47" s="341"/>
      <c r="VFF47" s="341"/>
      <c r="VFG47" s="341"/>
      <c r="VFH47" s="341"/>
      <c r="VFI47" s="341"/>
      <c r="VFJ47" s="341"/>
      <c r="VFK47" s="341"/>
      <c r="VFL47" s="341"/>
      <c r="VFM47" s="341"/>
      <c r="VFN47" s="341"/>
      <c r="VFO47" s="341"/>
      <c r="VFP47" s="341"/>
      <c r="VFQ47" s="341"/>
      <c r="VFR47" s="341"/>
      <c r="VFS47" s="341"/>
      <c r="VFT47" s="341"/>
      <c r="VFU47" s="341"/>
      <c r="VFV47" s="341"/>
      <c r="VFW47" s="341"/>
      <c r="VFX47" s="341"/>
      <c r="VFY47" s="341"/>
      <c r="VFZ47" s="341"/>
      <c r="VGA47" s="341"/>
      <c r="VGB47" s="341"/>
      <c r="VGC47" s="341"/>
      <c r="VGD47" s="341"/>
      <c r="VGE47" s="341"/>
      <c r="VGF47" s="341"/>
      <c r="VGG47" s="341"/>
      <c r="VGH47" s="341"/>
      <c r="VGI47" s="341"/>
      <c r="VGJ47" s="341"/>
      <c r="VGK47" s="341"/>
      <c r="VGL47" s="341"/>
      <c r="VGM47" s="341"/>
      <c r="VGN47" s="341"/>
      <c r="VGO47" s="341"/>
      <c r="VGP47" s="341"/>
      <c r="VGQ47" s="341"/>
      <c r="VGR47" s="341"/>
      <c r="VGS47" s="341"/>
      <c r="VGT47" s="341"/>
      <c r="VGU47" s="341"/>
      <c r="VGV47" s="341"/>
      <c r="VGW47" s="341"/>
      <c r="VGX47" s="341"/>
      <c r="VGY47" s="341"/>
      <c r="VGZ47" s="341"/>
      <c r="VHA47" s="341"/>
      <c r="VHB47" s="341"/>
      <c r="VHC47" s="341"/>
      <c r="VHD47" s="341"/>
      <c r="VHE47" s="341"/>
      <c r="VHF47" s="341"/>
      <c r="VHG47" s="341"/>
      <c r="VHH47" s="341"/>
      <c r="VHI47" s="341"/>
      <c r="VHJ47" s="341"/>
      <c r="VHK47" s="341"/>
      <c r="VHL47" s="341"/>
      <c r="VHM47" s="341"/>
      <c r="VHN47" s="341"/>
      <c r="VHO47" s="341"/>
      <c r="VHP47" s="341"/>
      <c r="VHQ47" s="341"/>
      <c r="VHR47" s="341"/>
      <c r="VHS47" s="341"/>
      <c r="VHT47" s="341"/>
      <c r="VHU47" s="341"/>
      <c r="VHV47" s="341"/>
      <c r="VHW47" s="341"/>
      <c r="VHX47" s="341"/>
      <c r="VHY47" s="341"/>
      <c r="VHZ47" s="341"/>
      <c r="VIA47" s="341"/>
      <c r="VIB47" s="341"/>
      <c r="VIC47" s="341"/>
      <c r="VID47" s="341"/>
      <c r="VIE47" s="341"/>
      <c r="VIF47" s="341"/>
      <c r="VIG47" s="341"/>
      <c r="VIH47" s="341"/>
      <c r="VII47" s="341"/>
      <c r="VIJ47" s="341"/>
      <c r="VIK47" s="341"/>
      <c r="VIL47" s="341"/>
      <c r="VIM47" s="341"/>
      <c r="VIN47" s="341"/>
      <c r="VIO47" s="341"/>
      <c r="VIP47" s="341"/>
      <c r="VIQ47" s="341"/>
      <c r="VIR47" s="341"/>
      <c r="VIS47" s="341"/>
      <c r="VIT47" s="341"/>
      <c r="VIU47" s="341"/>
      <c r="VIV47" s="341"/>
      <c r="VIW47" s="341"/>
      <c r="VIX47" s="341"/>
      <c r="VIY47" s="341"/>
      <c r="VIZ47" s="341"/>
      <c r="VJA47" s="341"/>
      <c r="VJB47" s="341"/>
      <c r="VJC47" s="341"/>
      <c r="VJD47" s="341"/>
      <c r="VJE47" s="341"/>
      <c r="VJF47" s="341"/>
      <c r="VJG47" s="341"/>
      <c r="VJH47" s="341"/>
      <c r="VJI47" s="341"/>
      <c r="VJJ47" s="341"/>
      <c r="VJK47" s="341"/>
      <c r="VJL47" s="341"/>
      <c r="VJM47" s="341"/>
      <c r="VJN47" s="341"/>
      <c r="VJO47" s="341"/>
      <c r="VJP47" s="341"/>
      <c r="VJQ47" s="341"/>
      <c r="VJR47" s="341"/>
      <c r="VJS47" s="341"/>
      <c r="VJT47" s="341"/>
      <c r="VJU47" s="341"/>
      <c r="VJV47" s="341"/>
      <c r="VJW47" s="341"/>
      <c r="VJX47" s="341"/>
      <c r="VJY47" s="341"/>
      <c r="VJZ47" s="341"/>
      <c r="VKA47" s="341"/>
      <c r="VKB47" s="341"/>
      <c r="VKC47" s="341"/>
      <c r="VKD47" s="341"/>
      <c r="VKE47" s="341"/>
      <c r="VKF47" s="341"/>
      <c r="VKG47" s="341"/>
      <c r="VKH47" s="341"/>
      <c r="VKI47" s="341"/>
      <c r="VKJ47" s="341"/>
      <c r="VKK47" s="341"/>
      <c r="VKL47" s="341"/>
      <c r="VKM47" s="341"/>
      <c r="VKN47" s="341"/>
      <c r="VKO47" s="341"/>
      <c r="VKP47" s="341"/>
      <c r="VKQ47" s="341"/>
      <c r="VKR47" s="341"/>
      <c r="VKS47" s="341"/>
      <c r="VKT47" s="341"/>
      <c r="VKU47" s="341"/>
      <c r="VKV47" s="341"/>
      <c r="VKW47" s="341"/>
      <c r="VKX47" s="341"/>
      <c r="VKY47" s="341"/>
      <c r="VKZ47" s="341"/>
      <c r="VLA47" s="341"/>
      <c r="VLB47" s="341"/>
      <c r="VLC47" s="341"/>
      <c r="VLD47" s="341"/>
      <c r="VLE47" s="341"/>
      <c r="VLF47" s="341"/>
      <c r="VLG47" s="341"/>
      <c r="VLH47" s="341"/>
      <c r="VLI47" s="341"/>
      <c r="VLJ47" s="341"/>
      <c r="VLK47" s="341"/>
      <c r="VLL47" s="341"/>
      <c r="VLM47" s="341"/>
      <c r="VLN47" s="341"/>
      <c r="VLO47" s="341"/>
      <c r="VLP47" s="341"/>
      <c r="VLQ47" s="341"/>
      <c r="VLR47" s="341"/>
      <c r="VLS47" s="341"/>
      <c r="VLT47" s="341"/>
      <c r="VLU47" s="341"/>
      <c r="VLV47" s="341"/>
      <c r="VLW47" s="341"/>
      <c r="VLX47" s="341"/>
      <c r="VLY47" s="341"/>
      <c r="VLZ47" s="341"/>
      <c r="VMA47" s="341"/>
      <c r="VMB47" s="341"/>
      <c r="VMC47" s="341"/>
      <c r="VMD47" s="341"/>
      <c r="VME47" s="341"/>
      <c r="VMF47" s="341"/>
      <c r="VMG47" s="341"/>
      <c r="VMH47" s="341"/>
      <c r="VMI47" s="341"/>
      <c r="VMJ47" s="341"/>
      <c r="VMK47" s="341"/>
      <c r="VML47" s="341"/>
      <c r="VMM47" s="341"/>
      <c r="VMN47" s="341"/>
      <c r="VMO47" s="341"/>
      <c r="VMP47" s="341"/>
      <c r="VMQ47" s="341"/>
      <c r="VMR47" s="341"/>
      <c r="VMS47" s="341"/>
      <c r="VMT47" s="341"/>
      <c r="VMU47" s="341"/>
      <c r="VMV47" s="341"/>
      <c r="VMW47" s="341"/>
      <c r="VMX47" s="341"/>
      <c r="VMY47" s="341"/>
      <c r="VMZ47" s="341"/>
      <c r="VNA47" s="341"/>
      <c r="VNB47" s="341"/>
      <c r="VNC47" s="341"/>
      <c r="VND47" s="341"/>
      <c r="VNE47" s="341"/>
      <c r="VNF47" s="341"/>
      <c r="VNG47" s="341"/>
      <c r="VNH47" s="341"/>
      <c r="VNI47" s="341"/>
      <c r="VNJ47" s="341"/>
      <c r="VNK47" s="341"/>
      <c r="VNL47" s="341"/>
      <c r="VNM47" s="341"/>
      <c r="VNN47" s="341"/>
      <c r="VNO47" s="341"/>
      <c r="VNP47" s="341"/>
      <c r="VNQ47" s="341"/>
      <c r="VNR47" s="341"/>
      <c r="VNS47" s="341"/>
      <c r="VNT47" s="341"/>
      <c r="VNU47" s="341"/>
      <c r="VNV47" s="341"/>
      <c r="VNW47" s="341"/>
      <c r="VNX47" s="341"/>
      <c r="VNY47" s="341"/>
      <c r="VNZ47" s="341"/>
      <c r="VOA47" s="341"/>
      <c r="VOB47" s="341"/>
      <c r="VOC47" s="341"/>
      <c r="VOD47" s="341"/>
      <c r="VOE47" s="341"/>
      <c r="VOF47" s="341"/>
      <c r="VOG47" s="341"/>
      <c r="VOH47" s="341"/>
      <c r="VOI47" s="341"/>
      <c r="VOJ47" s="341"/>
      <c r="VOK47" s="341"/>
      <c r="VOL47" s="341"/>
      <c r="VOM47" s="341"/>
      <c r="VON47" s="341"/>
      <c r="VOO47" s="341"/>
      <c r="VOP47" s="341"/>
      <c r="VOQ47" s="341"/>
      <c r="VOR47" s="341"/>
      <c r="VOS47" s="341"/>
      <c r="VOT47" s="341"/>
      <c r="VOU47" s="341"/>
      <c r="VOV47" s="341"/>
      <c r="VOW47" s="341"/>
      <c r="VOX47" s="341"/>
      <c r="VOY47" s="341"/>
      <c r="VOZ47" s="341"/>
      <c r="VPA47" s="341"/>
      <c r="VPB47" s="341"/>
      <c r="VPC47" s="341"/>
      <c r="VPD47" s="341"/>
      <c r="VPE47" s="341"/>
      <c r="VPF47" s="341"/>
      <c r="VPG47" s="341"/>
      <c r="VPH47" s="341"/>
      <c r="VPI47" s="341"/>
      <c r="VPJ47" s="341"/>
      <c r="VPK47" s="341"/>
      <c r="VPL47" s="341"/>
      <c r="VPM47" s="341"/>
      <c r="VPN47" s="341"/>
      <c r="VPO47" s="341"/>
      <c r="VPP47" s="341"/>
      <c r="VPQ47" s="341"/>
      <c r="VPR47" s="341"/>
      <c r="VPS47" s="341"/>
      <c r="VPT47" s="341"/>
      <c r="VPU47" s="341"/>
      <c r="VPV47" s="341"/>
      <c r="VPW47" s="341"/>
      <c r="VPX47" s="341"/>
      <c r="VPY47" s="341"/>
      <c r="VPZ47" s="341"/>
      <c r="VQA47" s="341"/>
      <c r="VQB47" s="341"/>
      <c r="VQC47" s="341"/>
      <c r="VQD47" s="341"/>
      <c r="VQE47" s="341"/>
      <c r="VQF47" s="341"/>
      <c r="VQG47" s="341"/>
      <c r="VQH47" s="341"/>
      <c r="VQI47" s="341"/>
      <c r="VQJ47" s="341"/>
      <c r="VQK47" s="341"/>
      <c r="VQL47" s="341"/>
      <c r="VQM47" s="341"/>
      <c r="VQN47" s="341"/>
      <c r="VQO47" s="341"/>
      <c r="VQP47" s="341"/>
      <c r="VQQ47" s="341"/>
      <c r="VQR47" s="341"/>
      <c r="VQS47" s="341"/>
      <c r="VQT47" s="341"/>
      <c r="VQU47" s="341"/>
      <c r="VQV47" s="341"/>
      <c r="VQW47" s="341"/>
      <c r="VQX47" s="341"/>
      <c r="VQY47" s="341"/>
      <c r="VQZ47" s="341"/>
      <c r="VRA47" s="341"/>
      <c r="VRB47" s="341"/>
      <c r="VRC47" s="341"/>
      <c r="VRD47" s="341"/>
      <c r="VRE47" s="341"/>
      <c r="VRF47" s="341"/>
      <c r="VRG47" s="341"/>
      <c r="VRH47" s="341"/>
      <c r="VRI47" s="341"/>
      <c r="VRJ47" s="341"/>
      <c r="VRK47" s="341"/>
      <c r="VRL47" s="341"/>
      <c r="VRM47" s="341"/>
      <c r="VRN47" s="341"/>
      <c r="VRO47" s="341"/>
      <c r="VRP47" s="341"/>
      <c r="VRQ47" s="341"/>
      <c r="VRR47" s="341"/>
      <c r="VRS47" s="341"/>
      <c r="VRT47" s="341"/>
      <c r="VRU47" s="341"/>
      <c r="VRV47" s="341"/>
      <c r="VRW47" s="341"/>
      <c r="VRX47" s="341"/>
      <c r="VRY47" s="341"/>
      <c r="VRZ47" s="341"/>
      <c r="VSA47" s="341"/>
      <c r="VSB47" s="341"/>
      <c r="VSC47" s="341"/>
      <c r="VSD47" s="341"/>
      <c r="VSE47" s="341"/>
      <c r="VSF47" s="341"/>
      <c r="VSG47" s="341"/>
      <c r="VSH47" s="341"/>
      <c r="VSI47" s="341"/>
      <c r="VSJ47" s="341"/>
      <c r="VSK47" s="341"/>
      <c r="VSL47" s="341"/>
      <c r="VSM47" s="341"/>
      <c r="VSN47" s="341"/>
      <c r="VSO47" s="341"/>
      <c r="VSP47" s="341"/>
      <c r="VSQ47" s="341"/>
      <c r="VSR47" s="341"/>
      <c r="VSS47" s="341"/>
      <c r="VST47" s="341"/>
      <c r="VSU47" s="341"/>
      <c r="VSV47" s="341"/>
      <c r="VSW47" s="341"/>
      <c r="VSX47" s="341"/>
      <c r="VSY47" s="341"/>
      <c r="VSZ47" s="341"/>
      <c r="VTA47" s="341"/>
      <c r="VTB47" s="341"/>
      <c r="VTC47" s="341"/>
      <c r="VTD47" s="341"/>
      <c r="VTE47" s="341"/>
      <c r="VTF47" s="341"/>
      <c r="VTG47" s="341"/>
      <c r="VTH47" s="341"/>
      <c r="VTI47" s="341"/>
      <c r="VTJ47" s="341"/>
      <c r="VTK47" s="341"/>
      <c r="VTL47" s="341"/>
      <c r="VTM47" s="341"/>
      <c r="VTN47" s="341"/>
      <c r="VTO47" s="341"/>
      <c r="VTP47" s="341"/>
      <c r="VTQ47" s="341"/>
      <c r="VTR47" s="341"/>
      <c r="VTS47" s="341"/>
      <c r="VTT47" s="341"/>
      <c r="VTU47" s="341"/>
      <c r="VTV47" s="341"/>
      <c r="VTW47" s="341"/>
      <c r="VTX47" s="341"/>
      <c r="VTY47" s="341"/>
      <c r="VTZ47" s="341"/>
      <c r="VUA47" s="341"/>
      <c r="VUB47" s="341"/>
      <c r="VUC47" s="341"/>
      <c r="VUD47" s="341"/>
      <c r="VUE47" s="341"/>
      <c r="VUF47" s="341"/>
      <c r="VUG47" s="341"/>
      <c r="VUH47" s="341"/>
      <c r="VUI47" s="341"/>
      <c r="VUJ47" s="341"/>
      <c r="VUK47" s="341"/>
      <c r="VUL47" s="341"/>
      <c r="VUM47" s="341"/>
      <c r="VUN47" s="341"/>
      <c r="VUO47" s="341"/>
      <c r="VUP47" s="341"/>
      <c r="VUQ47" s="341"/>
      <c r="VUR47" s="341"/>
      <c r="VUS47" s="341"/>
      <c r="VUT47" s="341"/>
      <c r="VUU47" s="341"/>
      <c r="VUV47" s="341"/>
      <c r="VUW47" s="341"/>
      <c r="VUX47" s="341"/>
      <c r="VUY47" s="341"/>
      <c r="VUZ47" s="341"/>
      <c r="VVA47" s="341"/>
      <c r="VVB47" s="341"/>
      <c r="VVC47" s="341"/>
      <c r="VVD47" s="341"/>
      <c r="VVE47" s="341"/>
      <c r="VVF47" s="341"/>
      <c r="VVG47" s="341"/>
      <c r="VVH47" s="341"/>
      <c r="VVI47" s="341"/>
      <c r="VVJ47" s="341"/>
      <c r="VVK47" s="341"/>
      <c r="VVL47" s="341"/>
      <c r="VVM47" s="341"/>
      <c r="VVN47" s="341"/>
      <c r="VVO47" s="341"/>
      <c r="VVP47" s="341"/>
      <c r="VVQ47" s="341"/>
      <c r="VVR47" s="341"/>
      <c r="VVS47" s="341"/>
      <c r="VVT47" s="341"/>
      <c r="VVU47" s="341"/>
      <c r="VVV47" s="341"/>
      <c r="VVW47" s="341"/>
      <c r="VVX47" s="341"/>
      <c r="VVY47" s="341"/>
      <c r="VVZ47" s="341"/>
      <c r="VWA47" s="341"/>
      <c r="VWB47" s="341"/>
      <c r="VWC47" s="341"/>
      <c r="VWD47" s="341"/>
      <c r="VWE47" s="341"/>
      <c r="VWF47" s="341"/>
      <c r="VWG47" s="341"/>
      <c r="VWH47" s="341"/>
      <c r="VWI47" s="341"/>
      <c r="VWJ47" s="341"/>
      <c r="VWK47" s="341"/>
      <c r="VWL47" s="341"/>
      <c r="VWM47" s="341"/>
      <c r="VWN47" s="341"/>
      <c r="VWO47" s="341"/>
      <c r="VWP47" s="341"/>
      <c r="VWQ47" s="341"/>
      <c r="VWR47" s="341"/>
      <c r="VWS47" s="341"/>
      <c r="VWT47" s="341"/>
      <c r="VWU47" s="341"/>
      <c r="VWV47" s="341"/>
      <c r="VWW47" s="341"/>
      <c r="VWX47" s="341"/>
      <c r="VWY47" s="341"/>
      <c r="VWZ47" s="341"/>
      <c r="VXA47" s="341"/>
      <c r="VXB47" s="341"/>
      <c r="VXC47" s="341"/>
      <c r="VXD47" s="341"/>
      <c r="VXE47" s="341"/>
      <c r="VXF47" s="341"/>
      <c r="VXG47" s="341"/>
      <c r="VXH47" s="341"/>
      <c r="VXI47" s="341"/>
      <c r="VXJ47" s="341"/>
      <c r="VXK47" s="341"/>
      <c r="VXL47" s="341"/>
      <c r="VXM47" s="341"/>
      <c r="VXN47" s="341"/>
      <c r="VXO47" s="341"/>
      <c r="VXP47" s="341"/>
      <c r="VXQ47" s="341"/>
      <c r="VXR47" s="341"/>
      <c r="VXS47" s="341"/>
      <c r="VXT47" s="341"/>
      <c r="VXU47" s="341"/>
      <c r="VXV47" s="341"/>
      <c r="VXW47" s="341"/>
      <c r="VXX47" s="341"/>
      <c r="VXY47" s="341"/>
      <c r="VXZ47" s="341"/>
      <c r="VYA47" s="341"/>
      <c r="VYB47" s="341"/>
      <c r="VYC47" s="341"/>
      <c r="VYD47" s="341"/>
      <c r="VYE47" s="341"/>
      <c r="VYF47" s="341"/>
      <c r="VYG47" s="341"/>
      <c r="VYH47" s="341"/>
      <c r="VYI47" s="341"/>
      <c r="VYJ47" s="341"/>
      <c r="VYK47" s="341"/>
      <c r="VYL47" s="341"/>
      <c r="VYM47" s="341"/>
      <c r="VYN47" s="341"/>
      <c r="VYO47" s="341"/>
      <c r="VYP47" s="341"/>
      <c r="VYQ47" s="341"/>
      <c r="VYR47" s="341"/>
      <c r="VYS47" s="341"/>
      <c r="VYT47" s="341"/>
      <c r="VYU47" s="341"/>
      <c r="VYV47" s="341"/>
      <c r="VYW47" s="341"/>
      <c r="VYX47" s="341"/>
      <c r="VYY47" s="341"/>
      <c r="VYZ47" s="341"/>
      <c r="VZA47" s="341"/>
      <c r="VZB47" s="341"/>
      <c r="VZC47" s="341"/>
      <c r="VZD47" s="341"/>
      <c r="VZE47" s="341"/>
      <c r="VZF47" s="341"/>
      <c r="VZG47" s="341"/>
      <c r="VZH47" s="341"/>
      <c r="VZI47" s="341"/>
      <c r="VZJ47" s="341"/>
      <c r="VZK47" s="341"/>
      <c r="VZL47" s="341"/>
      <c r="VZM47" s="341"/>
      <c r="VZN47" s="341"/>
      <c r="VZO47" s="341"/>
      <c r="VZP47" s="341"/>
      <c r="VZQ47" s="341"/>
      <c r="VZR47" s="341"/>
      <c r="VZS47" s="341"/>
      <c r="VZT47" s="341"/>
      <c r="VZU47" s="341"/>
      <c r="VZV47" s="341"/>
      <c r="VZW47" s="341"/>
      <c r="VZX47" s="341"/>
      <c r="VZY47" s="341"/>
      <c r="VZZ47" s="341"/>
      <c r="WAA47" s="341"/>
      <c r="WAB47" s="341"/>
      <c r="WAC47" s="341"/>
      <c r="WAD47" s="341"/>
      <c r="WAE47" s="341"/>
      <c r="WAF47" s="341"/>
      <c r="WAG47" s="341"/>
      <c r="WAH47" s="341"/>
      <c r="WAI47" s="341"/>
      <c r="WAJ47" s="341"/>
      <c r="WAK47" s="341"/>
      <c r="WAL47" s="341"/>
      <c r="WAM47" s="341"/>
      <c r="WAN47" s="341"/>
      <c r="WAO47" s="341"/>
      <c r="WAP47" s="341"/>
      <c r="WAQ47" s="341"/>
      <c r="WAR47" s="341"/>
      <c r="WAS47" s="341"/>
      <c r="WAT47" s="341"/>
      <c r="WAU47" s="341"/>
      <c r="WAV47" s="341"/>
      <c r="WAW47" s="341"/>
      <c r="WAX47" s="341"/>
      <c r="WAY47" s="341"/>
      <c r="WAZ47" s="341"/>
      <c r="WBA47" s="341"/>
      <c r="WBB47" s="341"/>
      <c r="WBC47" s="341"/>
      <c r="WBD47" s="341"/>
      <c r="WBE47" s="341"/>
      <c r="WBF47" s="341"/>
      <c r="WBG47" s="341"/>
      <c r="WBH47" s="341"/>
      <c r="WBI47" s="341"/>
      <c r="WBJ47" s="341"/>
      <c r="WBK47" s="341"/>
      <c r="WBL47" s="341"/>
      <c r="WBM47" s="341"/>
      <c r="WBN47" s="341"/>
      <c r="WBO47" s="341"/>
      <c r="WBP47" s="341"/>
      <c r="WBQ47" s="341"/>
      <c r="WBR47" s="341"/>
      <c r="WBS47" s="341"/>
      <c r="WBT47" s="341"/>
      <c r="WBU47" s="341"/>
      <c r="WBV47" s="341"/>
      <c r="WBW47" s="341"/>
      <c r="WBX47" s="341"/>
      <c r="WBY47" s="341"/>
      <c r="WBZ47" s="341"/>
      <c r="WCA47" s="341"/>
      <c r="WCB47" s="341"/>
      <c r="WCC47" s="341"/>
      <c r="WCD47" s="341"/>
      <c r="WCE47" s="341"/>
      <c r="WCF47" s="341"/>
      <c r="WCG47" s="341"/>
      <c r="WCH47" s="341"/>
      <c r="WCI47" s="341"/>
      <c r="WCJ47" s="341"/>
      <c r="WCK47" s="341"/>
      <c r="WCL47" s="341"/>
      <c r="WCM47" s="341"/>
      <c r="WCN47" s="341"/>
      <c r="WCO47" s="341"/>
      <c r="WCP47" s="341"/>
      <c r="WCQ47" s="341"/>
      <c r="WCR47" s="341"/>
      <c r="WCS47" s="341"/>
      <c r="WCT47" s="341"/>
      <c r="WCU47" s="341"/>
      <c r="WCV47" s="341"/>
      <c r="WCW47" s="341"/>
      <c r="WCX47" s="341"/>
      <c r="WCY47" s="341"/>
      <c r="WCZ47" s="341"/>
      <c r="WDA47" s="341"/>
      <c r="WDB47" s="341"/>
      <c r="WDC47" s="341"/>
      <c r="WDD47" s="341"/>
      <c r="WDE47" s="341"/>
      <c r="WDF47" s="341"/>
      <c r="WDG47" s="341"/>
      <c r="WDH47" s="341"/>
      <c r="WDI47" s="341"/>
      <c r="WDJ47" s="341"/>
      <c r="WDK47" s="341"/>
      <c r="WDL47" s="341"/>
      <c r="WDM47" s="341"/>
      <c r="WDN47" s="341"/>
      <c r="WDO47" s="341"/>
      <c r="WDP47" s="341"/>
      <c r="WDQ47" s="341"/>
      <c r="WDR47" s="341"/>
      <c r="WDS47" s="341"/>
      <c r="WDT47" s="341"/>
      <c r="WDU47" s="341"/>
      <c r="WDV47" s="341"/>
      <c r="WDW47" s="341"/>
      <c r="WDX47" s="341"/>
      <c r="WDY47" s="341"/>
      <c r="WDZ47" s="341"/>
      <c r="WEA47" s="341"/>
      <c r="WEB47" s="341"/>
      <c r="WEC47" s="341"/>
      <c r="WED47" s="341"/>
      <c r="WEE47" s="341"/>
      <c r="WEF47" s="341"/>
      <c r="WEG47" s="341"/>
      <c r="WEH47" s="341"/>
      <c r="WEI47" s="341"/>
      <c r="WEJ47" s="341"/>
      <c r="WEK47" s="341"/>
      <c r="WEL47" s="341"/>
      <c r="WEM47" s="341"/>
      <c r="WEN47" s="341"/>
      <c r="WEO47" s="341"/>
      <c r="WEP47" s="341"/>
      <c r="WEQ47" s="341"/>
      <c r="WER47" s="341"/>
      <c r="WES47" s="341"/>
      <c r="WET47" s="341"/>
      <c r="WEU47" s="341"/>
      <c r="WEV47" s="341"/>
      <c r="WEW47" s="341"/>
      <c r="WEX47" s="341"/>
      <c r="WEY47" s="341"/>
      <c r="WEZ47" s="341"/>
      <c r="WFA47" s="341"/>
      <c r="WFB47" s="341"/>
      <c r="WFC47" s="341"/>
      <c r="WFD47" s="341"/>
      <c r="WFE47" s="341"/>
      <c r="WFF47" s="341"/>
      <c r="WFG47" s="341"/>
      <c r="WFH47" s="341"/>
      <c r="WFI47" s="341"/>
      <c r="WFJ47" s="341"/>
      <c r="WFK47" s="341"/>
      <c r="WFL47" s="341"/>
      <c r="WFM47" s="341"/>
      <c r="WFN47" s="341"/>
      <c r="WFO47" s="341"/>
      <c r="WFP47" s="341"/>
      <c r="WFQ47" s="341"/>
      <c r="WFR47" s="341"/>
      <c r="WFS47" s="341"/>
      <c r="WFT47" s="341"/>
      <c r="WFU47" s="341"/>
      <c r="WFV47" s="341"/>
      <c r="WFW47" s="341"/>
      <c r="WFX47" s="341"/>
      <c r="WFY47" s="341"/>
      <c r="WFZ47" s="341"/>
      <c r="WGA47" s="341"/>
      <c r="WGB47" s="341"/>
      <c r="WGC47" s="341"/>
      <c r="WGD47" s="341"/>
      <c r="WGE47" s="341"/>
      <c r="WGF47" s="341"/>
      <c r="WGG47" s="341"/>
      <c r="WGH47" s="341"/>
      <c r="WGI47" s="341"/>
      <c r="WGJ47" s="341"/>
      <c r="WGK47" s="341"/>
      <c r="WGL47" s="341"/>
      <c r="WGM47" s="341"/>
      <c r="WGN47" s="341"/>
      <c r="WGO47" s="341"/>
      <c r="WGP47" s="341"/>
      <c r="WGQ47" s="341"/>
      <c r="WGR47" s="341"/>
      <c r="WGS47" s="341"/>
      <c r="WGT47" s="341"/>
      <c r="WGU47" s="341"/>
      <c r="WGV47" s="341"/>
      <c r="WGW47" s="341"/>
      <c r="WGX47" s="341"/>
      <c r="WGY47" s="341"/>
      <c r="WGZ47" s="341"/>
      <c r="WHA47" s="341"/>
      <c r="WHB47" s="341"/>
      <c r="WHC47" s="341"/>
      <c r="WHD47" s="341"/>
      <c r="WHE47" s="341"/>
      <c r="WHF47" s="341"/>
      <c r="WHG47" s="341"/>
      <c r="WHH47" s="341"/>
      <c r="WHI47" s="341"/>
      <c r="WHJ47" s="341"/>
      <c r="WHK47" s="341"/>
      <c r="WHL47" s="341"/>
      <c r="WHM47" s="341"/>
      <c r="WHN47" s="341"/>
      <c r="WHO47" s="341"/>
      <c r="WHP47" s="341"/>
      <c r="WHQ47" s="341"/>
      <c r="WHR47" s="341"/>
      <c r="WHS47" s="341"/>
      <c r="WHT47" s="341"/>
      <c r="WHU47" s="341"/>
      <c r="WHV47" s="341"/>
      <c r="WHW47" s="341"/>
      <c r="WHX47" s="341"/>
      <c r="WHY47" s="341"/>
      <c r="WHZ47" s="341"/>
      <c r="WIA47" s="341"/>
      <c r="WIB47" s="341"/>
      <c r="WIC47" s="341"/>
      <c r="WID47" s="341"/>
      <c r="WIE47" s="341"/>
      <c r="WIF47" s="341"/>
      <c r="WIG47" s="341"/>
      <c r="WIH47" s="341"/>
      <c r="WII47" s="341"/>
      <c r="WIJ47" s="341"/>
      <c r="WIK47" s="341"/>
      <c r="WIL47" s="341"/>
      <c r="WIM47" s="341"/>
      <c r="WIN47" s="341"/>
      <c r="WIO47" s="341"/>
      <c r="WIP47" s="341"/>
      <c r="WIQ47" s="341"/>
      <c r="WIR47" s="341"/>
      <c r="WIS47" s="341"/>
      <c r="WIT47" s="341"/>
      <c r="WIU47" s="341"/>
      <c r="WIV47" s="341"/>
      <c r="WIW47" s="341"/>
      <c r="WIX47" s="341"/>
      <c r="WIY47" s="341"/>
      <c r="WIZ47" s="341"/>
      <c r="WJA47" s="341"/>
      <c r="WJB47" s="341"/>
      <c r="WJC47" s="341"/>
      <c r="WJD47" s="341"/>
      <c r="WJE47" s="341"/>
      <c r="WJF47" s="341"/>
      <c r="WJG47" s="341"/>
      <c r="WJH47" s="341"/>
      <c r="WJI47" s="341"/>
      <c r="WJJ47" s="341"/>
      <c r="WJK47" s="341"/>
      <c r="WJL47" s="341"/>
      <c r="WJM47" s="341"/>
      <c r="WJN47" s="341"/>
      <c r="WJO47" s="341"/>
      <c r="WJP47" s="341"/>
      <c r="WJQ47" s="341"/>
      <c r="WJR47" s="341"/>
      <c r="WJS47" s="341"/>
      <c r="WJT47" s="341"/>
      <c r="WJU47" s="341"/>
      <c r="WJV47" s="341"/>
      <c r="WJW47" s="341"/>
      <c r="WJX47" s="341"/>
      <c r="WJY47" s="341"/>
      <c r="WJZ47" s="341"/>
      <c r="WKA47" s="341"/>
      <c r="WKB47" s="341"/>
      <c r="WKC47" s="341"/>
      <c r="WKD47" s="341"/>
      <c r="WKE47" s="341"/>
      <c r="WKF47" s="341"/>
      <c r="WKG47" s="341"/>
      <c r="WKH47" s="341"/>
      <c r="WKI47" s="341"/>
      <c r="WKJ47" s="341"/>
      <c r="WKK47" s="341"/>
      <c r="WKL47" s="341"/>
      <c r="WKM47" s="341"/>
      <c r="WKN47" s="341"/>
      <c r="WKO47" s="341"/>
      <c r="WKP47" s="341"/>
      <c r="WKQ47" s="341"/>
      <c r="WKR47" s="341"/>
      <c r="WKS47" s="341"/>
      <c r="WKT47" s="341"/>
      <c r="WKU47" s="341"/>
      <c r="WKV47" s="341"/>
      <c r="WKW47" s="341"/>
      <c r="WKX47" s="341"/>
      <c r="WKY47" s="341"/>
      <c r="WKZ47" s="341"/>
      <c r="WLA47" s="341"/>
      <c r="WLB47" s="341"/>
      <c r="WLC47" s="341"/>
      <c r="WLD47" s="341"/>
      <c r="WLE47" s="341"/>
      <c r="WLF47" s="341"/>
      <c r="WLG47" s="341"/>
      <c r="WLH47" s="341"/>
      <c r="WLI47" s="341"/>
      <c r="WLJ47" s="341"/>
      <c r="WLK47" s="341"/>
      <c r="WLL47" s="341"/>
      <c r="WLM47" s="341"/>
      <c r="WLN47" s="341"/>
      <c r="WLO47" s="341"/>
      <c r="WLP47" s="341"/>
      <c r="WLQ47" s="341"/>
      <c r="WLR47" s="341"/>
      <c r="WLS47" s="341"/>
      <c r="WLT47" s="341"/>
      <c r="WLU47" s="341"/>
      <c r="WLV47" s="341"/>
      <c r="WLW47" s="341"/>
      <c r="WLX47" s="341"/>
      <c r="WLY47" s="341"/>
      <c r="WLZ47" s="341"/>
      <c r="WMA47" s="341"/>
      <c r="WMB47" s="341"/>
      <c r="WMC47" s="341"/>
      <c r="WMD47" s="341"/>
      <c r="WME47" s="341"/>
      <c r="WMF47" s="341"/>
      <c r="WMG47" s="341"/>
      <c r="WMH47" s="341"/>
      <c r="WMI47" s="341"/>
      <c r="WMJ47" s="341"/>
      <c r="WMK47" s="341"/>
      <c r="WML47" s="341"/>
      <c r="WMM47" s="341"/>
      <c r="WMN47" s="341"/>
      <c r="WMO47" s="341"/>
      <c r="WMP47" s="341"/>
      <c r="WMQ47" s="341"/>
      <c r="WMR47" s="341"/>
      <c r="WMS47" s="341"/>
      <c r="WMT47" s="341"/>
      <c r="WMU47" s="341"/>
      <c r="WMV47" s="341"/>
      <c r="WMW47" s="341"/>
      <c r="WMX47" s="341"/>
      <c r="WMY47" s="341"/>
      <c r="WMZ47" s="341"/>
      <c r="WNA47" s="341"/>
      <c r="WNB47" s="341"/>
      <c r="WNC47" s="341"/>
      <c r="WND47" s="341"/>
      <c r="WNE47" s="341"/>
      <c r="WNF47" s="341"/>
      <c r="WNG47" s="341"/>
      <c r="WNH47" s="341"/>
      <c r="WNI47" s="341"/>
      <c r="WNJ47" s="341"/>
      <c r="WNK47" s="341"/>
      <c r="WNL47" s="341"/>
      <c r="WNM47" s="341"/>
      <c r="WNN47" s="341"/>
      <c r="WNO47" s="341"/>
      <c r="WNP47" s="341"/>
      <c r="WNQ47" s="341"/>
      <c r="WNR47" s="341"/>
      <c r="WNS47" s="341"/>
      <c r="WNT47" s="341"/>
      <c r="WNU47" s="341"/>
      <c r="WNV47" s="341"/>
      <c r="WNW47" s="341"/>
      <c r="WNX47" s="341"/>
      <c r="WNY47" s="341"/>
      <c r="WNZ47" s="341"/>
      <c r="WOA47" s="341"/>
      <c r="WOB47" s="341"/>
      <c r="WOC47" s="341"/>
      <c r="WOD47" s="341"/>
      <c r="WOE47" s="341"/>
      <c r="WOF47" s="341"/>
      <c r="WOG47" s="341"/>
      <c r="WOH47" s="341"/>
      <c r="WOI47" s="341"/>
      <c r="WOJ47" s="341"/>
      <c r="WOK47" s="341"/>
      <c r="WOL47" s="341"/>
      <c r="WOM47" s="341"/>
      <c r="WON47" s="341"/>
      <c r="WOO47" s="341"/>
      <c r="WOP47" s="341"/>
      <c r="WOQ47" s="341"/>
      <c r="WOR47" s="341"/>
      <c r="WOS47" s="341"/>
      <c r="WOT47" s="341"/>
      <c r="WOU47" s="341"/>
      <c r="WOV47" s="341"/>
      <c r="WOW47" s="341"/>
      <c r="WOX47" s="341"/>
      <c r="WOY47" s="341"/>
      <c r="WOZ47" s="341"/>
      <c r="WPA47" s="341"/>
      <c r="WPB47" s="341"/>
      <c r="WPC47" s="341"/>
      <c r="WPD47" s="341"/>
      <c r="WPE47" s="341"/>
      <c r="WPF47" s="341"/>
      <c r="WPG47" s="341"/>
      <c r="WPH47" s="341"/>
      <c r="WPI47" s="341"/>
      <c r="WPJ47" s="341"/>
      <c r="WPK47" s="341"/>
      <c r="WPL47" s="341"/>
      <c r="WPM47" s="341"/>
      <c r="WPN47" s="341"/>
      <c r="WPO47" s="341"/>
      <c r="WPP47" s="341"/>
      <c r="WPQ47" s="341"/>
      <c r="WPR47" s="341"/>
      <c r="WPS47" s="341"/>
      <c r="WPT47" s="341"/>
      <c r="WPU47" s="341"/>
      <c r="WPV47" s="341"/>
      <c r="WPW47" s="341"/>
      <c r="WPX47" s="341"/>
      <c r="WPY47" s="341"/>
      <c r="WPZ47" s="341"/>
      <c r="WQA47" s="341"/>
      <c r="WQB47" s="341"/>
      <c r="WQC47" s="341"/>
      <c r="WQD47" s="341"/>
      <c r="WQE47" s="341"/>
      <c r="WQF47" s="341"/>
      <c r="WQG47" s="341"/>
      <c r="WQH47" s="341"/>
      <c r="WQI47" s="341"/>
      <c r="WQJ47" s="341"/>
      <c r="WQK47" s="341"/>
      <c r="WQL47" s="341"/>
      <c r="WQM47" s="341"/>
      <c r="WQN47" s="341"/>
      <c r="WQO47" s="341"/>
      <c r="WQP47" s="341"/>
      <c r="WQQ47" s="341"/>
      <c r="WQR47" s="341"/>
      <c r="WQS47" s="341"/>
      <c r="WQT47" s="341"/>
      <c r="WQU47" s="341"/>
      <c r="WQV47" s="341"/>
      <c r="WQW47" s="341"/>
      <c r="WQX47" s="341"/>
      <c r="WQY47" s="341"/>
      <c r="WQZ47" s="341"/>
      <c r="WRA47" s="341"/>
      <c r="WRB47" s="341"/>
      <c r="WRC47" s="341"/>
      <c r="WRD47" s="341"/>
      <c r="WRE47" s="341"/>
      <c r="WRF47" s="341"/>
      <c r="WRG47" s="341"/>
      <c r="WRH47" s="341"/>
      <c r="WRI47" s="341"/>
      <c r="WRJ47" s="341"/>
      <c r="WRK47" s="341"/>
      <c r="WRL47" s="341"/>
      <c r="WRM47" s="341"/>
      <c r="WRN47" s="341"/>
      <c r="WRO47" s="341"/>
      <c r="WRP47" s="341"/>
      <c r="WRQ47" s="341"/>
      <c r="WRR47" s="341"/>
      <c r="WRS47" s="341"/>
      <c r="WRT47" s="341"/>
      <c r="WRU47" s="341"/>
      <c r="WRV47" s="341"/>
      <c r="WRW47" s="341"/>
      <c r="WRX47" s="341"/>
      <c r="WRY47" s="341"/>
      <c r="WRZ47" s="341"/>
      <c r="WSA47" s="341"/>
      <c r="WSB47" s="341"/>
      <c r="WSC47" s="341"/>
      <c r="WSD47" s="341"/>
      <c r="WSE47" s="341"/>
      <c r="WSF47" s="341"/>
      <c r="WSG47" s="341"/>
      <c r="WSH47" s="341"/>
      <c r="WSI47" s="341"/>
      <c r="WSJ47" s="341"/>
      <c r="WSK47" s="341"/>
      <c r="WSL47" s="341"/>
      <c r="WSM47" s="341"/>
      <c r="WSN47" s="341"/>
      <c r="WSO47" s="341"/>
      <c r="WSP47" s="341"/>
      <c r="WSQ47" s="341"/>
      <c r="WSR47" s="341"/>
      <c r="WSS47" s="341"/>
      <c r="WST47" s="341"/>
      <c r="WSU47" s="341"/>
      <c r="WSV47" s="341"/>
      <c r="WSW47" s="341"/>
      <c r="WSX47" s="341"/>
      <c r="WSY47" s="341"/>
      <c r="WSZ47" s="341"/>
      <c r="WTA47" s="341"/>
      <c r="WTB47" s="341"/>
      <c r="WTC47" s="341"/>
      <c r="WTD47" s="341"/>
      <c r="WTE47" s="341"/>
      <c r="WTF47" s="341"/>
      <c r="WTG47" s="341"/>
      <c r="WTH47" s="341"/>
      <c r="WTI47" s="341"/>
      <c r="WTJ47" s="341"/>
      <c r="WTK47" s="341"/>
      <c r="WTL47" s="341"/>
      <c r="WTM47" s="341"/>
      <c r="WTN47" s="341"/>
      <c r="WTO47" s="341"/>
      <c r="WTP47" s="341"/>
      <c r="WTQ47" s="341"/>
      <c r="WTR47" s="341"/>
      <c r="WTS47" s="341"/>
      <c r="WTT47" s="341"/>
      <c r="WTU47" s="341"/>
      <c r="WTV47" s="341"/>
      <c r="WTW47" s="341"/>
      <c r="WTX47" s="341"/>
      <c r="WTY47" s="341"/>
      <c r="WTZ47" s="341"/>
      <c r="WUA47" s="341"/>
      <c r="WUB47" s="341"/>
      <c r="WUC47" s="341"/>
      <c r="WUD47" s="341"/>
      <c r="WUE47" s="341"/>
      <c r="WUF47" s="341"/>
      <c r="WUG47" s="341"/>
      <c r="WUH47" s="341"/>
      <c r="WUI47" s="341"/>
      <c r="WUJ47" s="341"/>
      <c r="WUK47" s="341"/>
      <c r="WUL47" s="341"/>
      <c r="WUM47" s="341"/>
      <c r="WUN47" s="341"/>
      <c r="WUO47" s="341"/>
      <c r="WUP47" s="341"/>
      <c r="WUQ47" s="341"/>
      <c r="WUR47" s="341"/>
      <c r="WUS47" s="341"/>
      <c r="WUT47" s="341"/>
      <c r="WUU47" s="341"/>
      <c r="WUV47" s="341"/>
      <c r="WUW47" s="341"/>
      <c r="WUX47" s="341"/>
      <c r="WUY47" s="341"/>
      <c r="WUZ47" s="341"/>
      <c r="WVA47" s="341"/>
      <c r="WVB47" s="341"/>
      <c r="WVC47" s="341"/>
      <c r="WVD47" s="341"/>
      <c r="WVE47" s="341"/>
      <c r="WVF47" s="341"/>
      <c r="WVG47" s="341"/>
      <c r="WVH47" s="341"/>
      <c r="WVI47" s="341"/>
      <c r="WVJ47" s="341"/>
      <c r="WVK47" s="341"/>
      <c r="WVL47" s="341"/>
      <c r="WVM47" s="341"/>
      <c r="WVN47" s="341"/>
      <c r="WVO47" s="341"/>
      <c r="WVP47" s="341"/>
      <c r="WVQ47" s="341"/>
      <c r="WVR47" s="341"/>
      <c r="WVS47" s="341"/>
      <c r="WVT47" s="341"/>
      <c r="WVU47" s="341"/>
      <c r="WVV47" s="341"/>
      <c r="WVW47" s="341"/>
      <c r="WVX47" s="341"/>
      <c r="WVY47" s="341"/>
      <c r="WVZ47" s="341"/>
      <c r="WWA47" s="341"/>
      <c r="WWB47" s="341"/>
      <c r="WWC47" s="341"/>
      <c r="WWD47" s="341"/>
      <c r="WWE47" s="341"/>
      <c r="WWF47" s="341"/>
      <c r="WWG47" s="341"/>
      <c r="WWH47" s="341"/>
      <c r="WWI47" s="341"/>
      <c r="WWJ47" s="341"/>
      <c r="WWK47" s="341"/>
      <c r="WWL47" s="341"/>
      <c r="WWM47" s="341"/>
      <c r="WWN47" s="341"/>
      <c r="WWO47" s="341"/>
      <c r="WWP47" s="341"/>
      <c r="WWQ47" s="341"/>
      <c r="WWR47" s="341"/>
      <c r="WWS47" s="341"/>
      <c r="WWT47" s="341"/>
      <c r="WWU47" s="341"/>
      <c r="WWV47" s="341"/>
      <c r="WWW47" s="341"/>
      <c r="WWX47" s="341"/>
      <c r="WWY47" s="341"/>
      <c r="WWZ47" s="341"/>
      <c r="WXA47" s="341"/>
      <c r="WXB47" s="341"/>
      <c r="WXC47" s="341"/>
      <c r="WXD47" s="341"/>
      <c r="WXE47" s="341"/>
      <c r="WXF47" s="341"/>
      <c r="WXG47" s="341"/>
      <c r="WXH47" s="341"/>
      <c r="WXI47" s="341"/>
      <c r="WXJ47" s="341"/>
      <c r="WXK47" s="341"/>
      <c r="WXL47" s="341"/>
      <c r="WXM47" s="341"/>
      <c r="WXN47" s="341"/>
      <c r="WXO47" s="341"/>
      <c r="WXP47" s="341"/>
      <c r="WXQ47" s="341"/>
      <c r="WXR47" s="341"/>
      <c r="WXS47" s="341"/>
      <c r="WXT47" s="341"/>
      <c r="WXU47" s="341"/>
      <c r="WXV47" s="341"/>
      <c r="WXW47" s="341"/>
      <c r="WXX47" s="341"/>
      <c r="WXY47" s="341"/>
      <c r="WXZ47" s="341"/>
      <c r="WYA47" s="341"/>
      <c r="WYB47" s="341"/>
      <c r="WYC47" s="341"/>
      <c r="WYD47" s="341"/>
      <c r="WYE47" s="341"/>
      <c r="WYF47" s="341"/>
      <c r="WYG47" s="341"/>
      <c r="WYH47" s="341"/>
      <c r="WYI47" s="341"/>
      <c r="WYJ47" s="341"/>
      <c r="WYK47" s="341"/>
      <c r="WYL47" s="341"/>
      <c r="WYM47" s="341"/>
      <c r="WYN47" s="341"/>
      <c r="WYO47" s="341"/>
      <c r="WYP47" s="341"/>
      <c r="WYQ47" s="341"/>
      <c r="WYR47" s="341"/>
      <c r="WYS47" s="341"/>
      <c r="WYT47" s="341"/>
      <c r="WYU47" s="341"/>
      <c r="WYV47" s="341"/>
      <c r="WYW47" s="341"/>
      <c r="WYX47" s="341"/>
      <c r="WYY47" s="341"/>
      <c r="WYZ47" s="341"/>
      <c r="WZA47" s="341"/>
      <c r="WZB47" s="341"/>
      <c r="WZC47" s="341"/>
      <c r="WZD47" s="341"/>
      <c r="WZE47" s="341"/>
      <c r="WZF47" s="341"/>
      <c r="WZG47" s="341"/>
      <c r="WZH47" s="341"/>
      <c r="WZI47" s="341"/>
      <c r="WZJ47" s="341"/>
      <c r="WZK47" s="341"/>
      <c r="WZL47" s="341"/>
      <c r="WZM47" s="341"/>
      <c r="WZN47" s="341"/>
      <c r="WZO47" s="341"/>
      <c r="WZP47" s="341"/>
      <c r="WZQ47" s="341"/>
      <c r="WZR47" s="341"/>
      <c r="WZS47" s="341"/>
      <c r="WZT47" s="341"/>
      <c r="WZU47" s="341"/>
      <c r="WZV47" s="341"/>
      <c r="WZW47" s="341"/>
      <c r="WZX47" s="341"/>
      <c r="WZY47" s="341"/>
      <c r="WZZ47" s="341"/>
      <c r="XAA47" s="341"/>
      <c r="XAB47" s="341"/>
      <c r="XAC47" s="341"/>
      <c r="XAD47" s="341"/>
      <c r="XAE47" s="341"/>
      <c r="XAF47" s="341"/>
      <c r="XAG47" s="341"/>
      <c r="XAH47" s="341"/>
      <c r="XAI47" s="341"/>
      <c r="XAJ47" s="341"/>
      <c r="XAK47" s="341"/>
      <c r="XAL47" s="341"/>
      <c r="XAM47" s="341"/>
      <c r="XAN47" s="341"/>
      <c r="XAO47" s="341"/>
      <c r="XAP47" s="341"/>
      <c r="XAQ47" s="341"/>
      <c r="XAR47" s="341"/>
      <c r="XAS47" s="341"/>
      <c r="XAT47" s="341"/>
      <c r="XAU47" s="341"/>
      <c r="XAV47" s="341"/>
      <c r="XAW47" s="341"/>
      <c r="XAX47" s="341"/>
      <c r="XAY47" s="341"/>
      <c r="XAZ47" s="341"/>
      <c r="XBA47" s="341"/>
      <c r="XBB47" s="341"/>
      <c r="XBC47" s="341"/>
      <c r="XBD47" s="341"/>
      <c r="XBE47" s="341"/>
      <c r="XBF47" s="341"/>
      <c r="XBG47" s="341"/>
      <c r="XBH47" s="341"/>
      <c r="XBI47" s="341"/>
      <c r="XBJ47" s="341"/>
      <c r="XBK47" s="341"/>
      <c r="XBL47" s="341"/>
      <c r="XBM47" s="341"/>
      <c r="XBN47" s="341"/>
      <c r="XBO47" s="341"/>
      <c r="XBP47" s="341"/>
      <c r="XBQ47" s="341"/>
      <c r="XBR47" s="341"/>
      <c r="XBS47" s="341"/>
      <c r="XBT47" s="341"/>
      <c r="XBU47" s="341"/>
      <c r="XBV47" s="341"/>
      <c r="XBW47" s="341"/>
      <c r="XBX47" s="341"/>
      <c r="XBY47" s="341"/>
      <c r="XBZ47" s="341"/>
      <c r="XCA47" s="341"/>
      <c r="XCB47" s="341"/>
      <c r="XCC47" s="341"/>
      <c r="XCD47" s="341"/>
      <c r="XCE47" s="341"/>
      <c r="XCF47" s="341"/>
      <c r="XCG47" s="341"/>
      <c r="XCH47" s="341"/>
      <c r="XCI47" s="341"/>
      <c r="XCJ47" s="341"/>
      <c r="XCK47" s="341"/>
      <c r="XCL47" s="341"/>
      <c r="XCM47" s="341"/>
      <c r="XCN47" s="341"/>
      <c r="XCO47" s="341"/>
      <c r="XCP47" s="341"/>
      <c r="XCQ47" s="341"/>
      <c r="XCR47" s="341"/>
      <c r="XCS47" s="341"/>
      <c r="XCT47" s="341"/>
      <c r="XCU47" s="341"/>
      <c r="XCV47" s="341"/>
      <c r="XCW47" s="341"/>
      <c r="XCX47" s="341"/>
      <c r="XCY47" s="341"/>
      <c r="XCZ47" s="341"/>
      <c r="XDA47" s="341"/>
      <c r="XDB47" s="341"/>
      <c r="XDC47" s="341"/>
      <c r="XDD47" s="341"/>
      <c r="XDE47" s="341"/>
      <c r="XDF47" s="341"/>
      <c r="XDG47" s="341"/>
      <c r="XDH47" s="341"/>
      <c r="XDI47" s="341"/>
      <c r="XDJ47" s="341"/>
      <c r="XDK47" s="341"/>
      <c r="XDL47" s="341"/>
      <c r="XDM47" s="341"/>
      <c r="XDN47" s="341"/>
      <c r="XDO47" s="341"/>
      <c r="XDP47" s="341"/>
      <c r="XDQ47" s="341"/>
      <c r="XDR47" s="341"/>
      <c r="XDS47" s="341"/>
      <c r="XDT47" s="341"/>
      <c r="XDU47" s="341"/>
      <c r="XDV47" s="341"/>
      <c r="XDW47" s="341"/>
      <c r="XDX47" s="341"/>
      <c r="XDY47" s="341"/>
      <c r="XDZ47" s="341"/>
      <c r="XEA47" s="341"/>
      <c r="XEB47" s="341"/>
      <c r="XEC47" s="341"/>
      <c r="XED47" s="341"/>
      <c r="XEE47" s="341"/>
      <c r="XEF47" s="341"/>
      <c r="XEG47" s="341"/>
      <c r="XEH47" s="341"/>
      <c r="XEI47" s="341"/>
      <c r="XEJ47" s="341"/>
      <c r="XEK47" s="341"/>
      <c r="XEL47" s="341"/>
      <c r="XEM47" s="341"/>
      <c r="XEN47" s="341"/>
      <c r="XEO47" s="341"/>
      <c r="XEP47" s="341"/>
      <c r="XEQ47" s="341"/>
      <c r="XER47" s="341"/>
      <c r="XES47" s="341"/>
      <c r="XET47" s="341"/>
      <c r="XEU47" s="341"/>
      <c r="XEV47" s="341"/>
      <c r="XEW47" s="341"/>
      <c r="XEX47" s="341"/>
      <c r="XEY47" s="341"/>
      <c r="XEZ47" s="341"/>
      <c r="XFA47" s="341"/>
      <c r="XFB47" s="341"/>
      <c r="XFC47" s="341"/>
      <c r="XFD47" s="341"/>
    </row>
    <row r="48" spans="1:16384" s="128" customFormat="1" x14ac:dyDescent="0.2">
      <c r="A48" s="132" t="s">
        <v>483</v>
      </c>
      <c r="B48" s="127"/>
      <c r="C48" s="127"/>
      <c r="D48" s="127"/>
      <c r="E48" s="127"/>
      <c r="F48" s="127"/>
      <c r="G48" s="127"/>
      <c r="H48" s="127"/>
      <c r="I48" s="127"/>
    </row>
    <row r="50" spans="1:16384" x14ac:dyDescent="0.2">
      <c r="A50" s="342"/>
      <c r="B50" s="134" t="s">
        <v>537</v>
      </c>
      <c r="C50" s="135"/>
      <c r="D50" s="134" t="s">
        <v>538</v>
      </c>
    </row>
    <row r="51" spans="1:16384" ht="13.5" thickBot="1" x14ac:dyDescent="0.25">
      <c r="A51" s="342"/>
      <c r="B51" s="137" t="s">
        <v>521</v>
      </c>
      <c r="C51" s="135"/>
      <c r="D51" s="137" t="s">
        <v>521</v>
      </c>
    </row>
    <row r="52" spans="1:16384" x14ac:dyDescent="0.2">
      <c r="A52" s="146" t="s">
        <v>484</v>
      </c>
      <c r="B52" s="138">
        <f>+RDG!J66</f>
        <v>9354549</v>
      </c>
      <c r="D52" s="138">
        <f>+RDG!H66</f>
        <v>15862385</v>
      </c>
    </row>
    <row r="53" spans="1:16384" ht="13.5" thickBot="1" x14ac:dyDescent="0.25">
      <c r="A53" s="147" t="s">
        <v>485</v>
      </c>
      <c r="B53" s="148">
        <v>2546140</v>
      </c>
      <c r="D53" s="138">
        <v>2545449</v>
      </c>
    </row>
    <row r="54" spans="1:16384" ht="13.5" thickBot="1" x14ac:dyDescent="0.25">
      <c r="A54" s="149" t="s">
        <v>527</v>
      </c>
      <c r="B54" s="150">
        <f>+B52/B53</f>
        <v>3.674012033902299</v>
      </c>
      <c r="C54" s="151"/>
      <c r="D54" s="150">
        <f>+D52/D53</f>
        <v>6.2316648261269423</v>
      </c>
    </row>
    <row r="55" spans="1:16384" ht="13.5" thickTop="1" x14ac:dyDescent="0.2"/>
    <row r="57" spans="1:16384" x14ac:dyDescent="0.2">
      <c r="A57" s="132" t="s">
        <v>486</v>
      </c>
    </row>
    <row r="58" spans="1:16384" s="127" customFormat="1" ht="28.5" customHeight="1" x14ac:dyDescent="0.2">
      <c r="A58" s="341" t="s">
        <v>545</v>
      </c>
      <c r="B58" s="341"/>
      <c r="C58" s="341"/>
      <c r="D58" s="341"/>
      <c r="E58" s="341"/>
      <c r="F58" s="341"/>
      <c r="G58" s="341"/>
      <c r="H58" s="341"/>
      <c r="I58" s="341"/>
    </row>
    <row r="59" spans="1:16384" s="127" customFormat="1" ht="25.9" customHeight="1" x14ac:dyDescent="0.2">
      <c r="A59" s="128"/>
      <c r="B59" s="128"/>
      <c r="C59" s="128"/>
      <c r="D59" s="128"/>
      <c r="E59" s="128"/>
      <c r="F59" s="128"/>
      <c r="G59" s="128"/>
      <c r="H59" s="128"/>
      <c r="I59" s="128"/>
    </row>
    <row r="60" spans="1:16384" s="127" customFormat="1" x14ac:dyDescent="0.2">
      <c r="A60" s="132" t="s">
        <v>487</v>
      </c>
    </row>
    <row r="61" spans="1:16384" s="127" customFormat="1" ht="33.4" customHeight="1" x14ac:dyDescent="0.2">
      <c r="A61" s="341" t="s">
        <v>539</v>
      </c>
      <c r="B61" s="341"/>
      <c r="C61" s="341"/>
      <c r="D61" s="341"/>
      <c r="E61" s="341"/>
      <c r="F61" s="341"/>
      <c r="G61" s="341"/>
      <c r="H61" s="341"/>
      <c r="I61" s="341"/>
    </row>
    <row r="62" spans="1:16384" s="127" customFormat="1" x14ac:dyDescent="0.2">
      <c r="A62" s="128"/>
      <c r="B62" s="128"/>
      <c r="C62" s="128"/>
      <c r="D62" s="128"/>
      <c r="E62" s="128"/>
      <c r="F62" s="128"/>
      <c r="G62" s="128"/>
      <c r="H62" s="128"/>
      <c r="I62" s="128"/>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c r="BU62" s="341"/>
      <c r="BV62" s="341"/>
      <c r="BW62" s="341"/>
      <c r="BX62" s="341"/>
      <c r="BY62" s="341"/>
      <c r="BZ62" s="341"/>
      <c r="CA62" s="341"/>
      <c r="CB62" s="341"/>
      <c r="CC62" s="341"/>
      <c r="CD62" s="341"/>
      <c r="CE62" s="341"/>
      <c r="CF62" s="341"/>
      <c r="CG62" s="341"/>
      <c r="CH62" s="341"/>
      <c r="CI62" s="341"/>
      <c r="CJ62" s="341"/>
      <c r="CK62" s="341"/>
      <c r="CL62" s="341"/>
      <c r="CM62" s="341"/>
      <c r="CN62" s="341"/>
      <c r="CO62" s="341"/>
      <c r="CP62" s="341"/>
      <c r="CQ62" s="341"/>
      <c r="CR62" s="341"/>
      <c r="CS62" s="341"/>
      <c r="CT62" s="341"/>
      <c r="CU62" s="341"/>
      <c r="CV62" s="341"/>
      <c r="CW62" s="341"/>
      <c r="CX62" s="341"/>
      <c r="CY62" s="341"/>
      <c r="CZ62" s="341"/>
      <c r="DA62" s="341"/>
      <c r="DB62" s="341"/>
      <c r="DC62" s="341"/>
      <c r="DD62" s="341"/>
      <c r="DE62" s="341"/>
      <c r="DF62" s="341"/>
      <c r="DG62" s="341"/>
      <c r="DH62" s="341"/>
      <c r="DI62" s="341"/>
      <c r="DJ62" s="341"/>
      <c r="DK62" s="341"/>
      <c r="DL62" s="341"/>
      <c r="DM62" s="341"/>
      <c r="DN62" s="341"/>
      <c r="DO62" s="341"/>
      <c r="DP62" s="341"/>
      <c r="DQ62" s="341"/>
      <c r="DR62" s="341"/>
      <c r="DS62" s="341"/>
      <c r="DT62" s="341"/>
      <c r="DU62" s="341"/>
      <c r="DV62" s="341"/>
      <c r="DW62" s="341"/>
      <c r="DX62" s="341"/>
      <c r="DY62" s="341"/>
      <c r="DZ62" s="341"/>
      <c r="EA62" s="341"/>
      <c r="EB62" s="341"/>
      <c r="EC62" s="341"/>
      <c r="ED62" s="341"/>
      <c r="EE62" s="341"/>
      <c r="EF62" s="341"/>
      <c r="EG62" s="341"/>
      <c r="EH62" s="341"/>
      <c r="EI62" s="341"/>
      <c r="EJ62" s="341"/>
      <c r="EK62" s="341"/>
      <c r="EL62" s="341"/>
      <c r="EM62" s="341"/>
      <c r="EN62" s="341"/>
      <c r="EO62" s="341"/>
      <c r="EP62" s="341"/>
      <c r="EQ62" s="341"/>
      <c r="ER62" s="341"/>
      <c r="ES62" s="341"/>
      <c r="ET62" s="341"/>
      <c r="EU62" s="341"/>
      <c r="EV62" s="341"/>
      <c r="EW62" s="341"/>
      <c r="EX62" s="341"/>
      <c r="EY62" s="341"/>
      <c r="EZ62" s="341"/>
      <c r="FA62" s="341"/>
      <c r="FB62" s="341"/>
      <c r="FC62" s="341"/>
      <c r="FD62" s="341"/>
      <c r="FE62" s="341"/>
      <c r="FF62" s="341"/>
      <c r="FG62" s="341"/>
      <c r="FH62" s="341"/>
      <c r="FI62" s="341"/>
      <c r="FJ62" s="341"/>
      <c r="FK62" s="341"/>
      <c r="FL62" s="341"/>
      <c r="FM62" s="341"/>
      <c r="FN62" s="341"/>
      <c r="FO62" s="341"/>
      <c r="FP62" s="341"/>
      <c r="FQ62" s="341"/>
      <c r="FR62" s="341"/>
      <c r="FS62" s="341"/>
      <c r="FT62" s="341"/>
      <c r="FU62" s="341"/>
      <c r="FV62" s="341"/>
      <c r="FW62" s="341"/>
      <c r="FX62" s="341"/>
      <c r="FY62" s="341"/>
      <c r="FZ62" s="341"/>
      <c r="GA62" s="341"/>
      <c r="GB62" s="341"/>
      <c r="GC62" s="341"/>
      <c r="GD62" s="341"/>
      <c r="GE62" s="341"/>
      <c r="GF62" s="341"/>
      <c r="GG62" s="341"/>
      <c r="GH62" s="341"/>
      <c r="GI62" s="341"/>
      <c r="GJ62" s="341"/>
      <c r="GK62" s="341"/>
      <c r="GL62" s="341"/>
      <c r="GM62" s="341"/>
      <c r="GN62" s="341"/>
      <c r="GO62" s="341"/>
      <c r="GP62" s="341"/>
      <c r="GQ62" s="341"/>
      <c r="GR62" s="341"/>
      <c r="GS62" s="341"/>
      <c r="GT62" s="341"/>
      <c r="GU62" s="341"/>
      <c r="GV62" s="341"/>
      <c r="GW62" s="341"/>
      <c r="GX62" s="341"/>
      <c r="GY62" s="341"/>
      <c r="GZ62" s="341"/>
      <c r="HA62" s="341"/>
      <c r="HB62" s="341"/>
      <c r="HC62" s="341"/>
      <c r="HD62" s="341"/>
      <c r="HE62" s="341"/>
      <c r="HF62" s="341"/>
      <c r="HG62" s="341"/>
      <c r="HH62" s="341"/>
      <c r="HI62" s="341"/>
      <c r="HJ62" s="341"/>
      <c r="HK62" s="341"/>
      <c r="HL62" s="341"/>
      <c r="HM62" s="341"/>
      <c r="HN62" s="341"/>
      <c r="HO62" s="341"/>
      <c r="HP62" s="341"/>
      <c r="HQ62" s="341"/>
      <c r="HR62" s="341"/>
      <c r="HS62" s="341"/>
      <c r="HT62" s="341"/>
      <c r="HU62" s="341"/>
      <c r="HV62" s="341"/>
      <c r="HW62" s="341"/>
      <c r="HX62" s="341"/>
      <c r="HY62" s="341"/>
      <c r="HZ62" s="341"/>
      <c r="IA62" s="341"/>
      <c r="IB62" s="341"/>
      <c r="IC62" s="341"/>
      <c r="ID62" s="341"/>
      <c r="IE62" s="341"/>
      <c r="IF62" s="341"/>
      <c r="IG62" s="341"/>
      <c r="IH62" s="341"/>
      <c r="II62" s="341"/>
      <c r="IJ62" s="341"/>
      <c r="IK62" s="341"/>
      <c r="IL62" s="341"/>
      <c r="IM62" s="341"/>
      <c r="IN62" s="341"/>
      <c r="IO62" s="341"/>
      <c r="IP62" s="341"/>
      <c r="IQ62" s="341"/>
      <c r="IR62" s="341"/>
      <c r="IS62" s="341"/>
      <c r="IT62" s="341"/>
      <c r="IU62" s="341"/>
      <c r="IV62" s="341"/>
      <c r="IW62" s="341"/>
      <c r="IX62" s="341"/>
      <c r="IY62" s="341"/>
      <c r="IZ62" s="341"/>
      <c r="JA62" s="341"/>
      <c r="JB62" s="341"/>
      <c r="JC62" s="341"/>
      <c r="JD62" s="341"/>
      <c r="JE62" s="341"/>
      <c r="JF62" s="341"/>
      <c r="JG62" s="341"/>
      <c r="JH62" s="341"/>
      <c r="JI62" s="341"/>
      <c r="JJ62" s="341"/>
      <c r="JK62" s="341"/>
      <c r="JL62" s="341"/>
      <c r="JM62" s="341"/>
      <c r="JN62" s="341"/>
      <c r="JO62" s="341"/>
      <c r="JP62" s="341"/>
      <c r="JQ62" s="341"/>
      <c r="JR62" s="341"/>
      <c r="JS62" s="341"/>
      <c r="JT62" s="341"/>
      <c r="JU62" s="341"/>
      <c r="JV62" s="341"/>
      <c r="JW62" s="341"/>
      <c r="JX62" s="341"/>
      <c r="JY62" s="341"/>
      <c r="JZ62" s="341"/>
      <c r="KA62" s="341"/>
      <c r="KB62" s="341"/>
      <c r="KC62" s="341"/>
      <c r="KD62" s="341"/>
      <c r="KE62" s="341"/>
      <c r="KF62" s="341"/>
      <c r="KG62" s="341"/>
      <c r="KH62" s="341"/>
      <c r="KI62" s="341"/>
      <c r="KJ62" s="341"/>
      <c r="KK62" s="341"/>
      <c r="KL62" s="341"/>
      <c r="KM62" s="341"/>
      <c r="KN62" s="341"/>
      <c r="KO62" s="341"/>
      <c r="KP62" s="341"/>
      <c r="KQ62" s="341"/>
      <c r="KR62" s="341"/>
      <c r="KS62" s="341"/>
      <c r="KT62" s="341"/>
      <c r="KU62" s="341"/>
      <c r="KV62" s="341"/>
      <c r="KW62" s="341"/>
      <c r="KX62" s="341"/>
      <c r="KY62" s="341"/>
      <c r="KZ62" s="341"/>
      <c r="LA62" s="341"/>
      <c r="LB62" s="341"/>
      <c r="LC62" s="341"/>
      <c r="LD62" s="341"/>
      <c r="LE62" s="341"/>
      <c r="LF62" s="341"/>
      <c r="LG62" s="341"/>
      <c r="LH62" s="341"/>
      <c r="LI62" s="341"/>
      <c r="LJ62" s="341"/>
      <c r="LK62" s="341"/>
      <c r="LL62" s="341"/>
      <c r="LM62" s="341"/>
      <c r="LN62" s="341"/>
      <c r="LO62" s="341"/>
      <c r="LP62" s="341"/>
      <c r="LQ62" s="341"/>
      <c r="LR62" s="341"/>
      <c r="LS62" s="341"/>
      <c r="LT62" s="341"/>
      <c r="LU62" s="341"/>
      <c r="LV62" s="341"/>
      <c r="LW62" s="341"/>
      <c r="LX62" s="341"/>
      <c r="LY62" s="341"/>
      <c r="LZ62" s="341"/>
      <c r="MA62" s="341"/>
      <c r="MB62" s="341"/>
      <c r="MC62" s="341"/>
      <c r="MD62" s="341"/>
      <c r="ME62" s="341"/>
      <c r="MF62" s="341"/>
      <c r="MG62" s="341"/>
      <c r="MH62" s="341"/>
      <c r="MI62" s="341"/>
      <c r="MJ62" s="341"/>
      <c r="MK62" s="341"/>
      <c r="ML62" s="341"/>
      <c r="MM62" s="341"/>
      <c r="MN62" s="341"/>
      <c r="MO62" s="341"/>
      <c r="MP62" s="341"/>
      <c r="MQ62" s="341"/>
      <c r="MR62" s="341"/>
      <c r="MS62" s="341"/>
      <c r="MT62" s="341"/>
      <c r="MU62" s="341"/>
      <c r="MV62" s="341"/>
      <c r="MW62" s="341"/>
      <c r="MX62" s="341"/>
      <c r="MY62" s="341"/>
      <c r="MZ62" s="341"/>
      <c r="NA62" s="341"/>
      <c r="NB62" s="341"/>
      <c r="NC62" s="341"/>
      <c r="ND62" s="341"/>
      <c r="NE62" s="341"/>
      <c r="NF62" s="341"/>
      <c r="NG62" s="341"/>
      <c r="NH62" s="341"/>
      <c r="NI62" s="341"/>
      <c r="NJ62" s="341"/>
      <c r="NK62" s="341"/>
      <c r="NL62" s="341"/>
      <c r="NM62" s="341"/>
      <c r="NN62" s="341"/>
      <c r="NO62" s="341"/>
      <c r="NP62" s="341"/>
      <c r="NQ62" s="341"/>
      <c r="NR62" s="341"/>
      <c r="NS62" s="341"/>
      <c r="NT62" s="341"/>
      <c r="NU62" s="341"/>
      <c r="NV62" s="341"/>
      <c r="NW62" s="341"/>
      <c r="NX62" s="341"/>
      <c r="NY62" s="341"/>
      <c r="NZ62" s="341"/>
      <c r="OA62" s="341"/>
      <c r="OB62" s="341"/>
      <c r="OC62" s="341"/>
      <c r="OD62" s="341"/>
      <c r="OE62" s="341"/>
      <c r="OF62" s="341"/>
      <c r="OG62" s="341"/>
      <c r="OH62" s="341"/>
      <c r="OI62" s="341"/>
      <c r="OJ62" s="341"/>
      <c r="OK62" s="341"/>
      <c r="OL62" s="341"/>
      <c r="OM62" s="341"/>
      <c r="ON62" s="341"/>
      <c r="OO62" s="341"/>
      <c r="OP62" s="341"/>
      <c r="OQ62" s="341"/>
      <c r="OR62" s="341"/>
      <c r="OS62" s="341"/>
      <c r="OT62" s="341"/>
      <c r="OU62" s="341"/>
      <c r="OV62" s="341"/>
      <c r="OW62" s="341"/>
      <c r="OX62" s="341"/>
      <c r="OY62" s="341"/>
      <c r="OZ62" s="341"/>
      <c r="PA62" s="341"/>
      <c r="PB62" s="341"/>
      <c r="PC62" s="341"/>
      <c r="PD62" s="341"/>
      <c r="PE62" s="341"/>
      <c r="PF62" s="341"/>
      <c r="PG62" s="341"/>
      <c r="PH62" s="341"/>
      <c r="PI62" s="341"/>
      <c r="PJ62" s="341"/>
      <c r="PK62" s="341"/>
      <c r="PL62" s="341"/>
      <c r="PM62" s="341"/>
      <c r="PN62" s="341"/>
      <c r="PO62" s="341"/>
      <c r="PP62" s="341"/>
      <c r="PQ62" s="341"/>
      <c r="PR62" s="341"/>
      <c r="PS62" s="341"/>
      <c r="PT62" s="341"/>
      <c r="PU62" s="341"/>
      <c r="PV62" s="341"/>
      <c r="PW62" s="341"/>
      <c r="PX62" s="341"/>
      <c r="PY62" s="341"/>
      <c r="PZ62" s="341"/>
      <c r="QA62" s="341"/>
      <c r="QB62" s="341"/>
      <c r="QC62" s="341"/>
      <c r="QD62" s="341"/>
      <c r="QE62" s="341"/>
      <c r="QF62" s="341"/>
      <c r="QG62" s="341"/>
      <c r="QH62" s="341"/>
      <c r="QI62" s="341"/>
      <c r="QJ62" s="341"/>
      <c r="QK62" s="341"/>
      <c r="QL62" s="341"/>
      <c r="QM62" s="341"/>
      <c r="QN62" s="341"/>
      <c r="QO62" s="341"/>
      <c r="QP62" s="341"/>
      <c r="QQ62" s="341"/>
      <c r="QR62" s="341"/>
      <c r="QS62" s="341"/>
      <c r="QT62" s="341"/>
      <c r="QU62" s="341"/>
      <c r="QV62" s="341"/>
      <c r="QW62" s="341"/>
      <c r="QX62" s="341"/>
      <c r="QY62" s="341"/>
      <c r="QZ62" s="341"/>
      <c r="RA62" s="341"/>
      <c r="RB62" s="341"/>
      <c r="RC62" s="341"/>
      <c r="RD62" s="341"/>
      <c r="RE62" s="341"/>
      <c r="RF62" s="341"/>
      <c r="RG62" s="341"/>
      <c r="RH62" s="341"/>
      <c r="RI62" s="341"/>
      <c r="RJ62" s="341"/>
      <c r="RK62" s="341"/>
      <c r="RL62" s="341"/>
      <c r="RM62" s="341"/>
      <c r="RN62" s="341"/>
      <c r="RO62" s="341"/>
      <c r="RP62" s="341"/>
      <c r="RQ62" s="341"/>
      <c r="RR62" s="341"/>
      <c r="RS62" s="341"/>
      <c r="RT62" s="341"/>
      <c r="RU62" s="341"/>
      <c r="RV62" s="341"/>
      <c r="RW62" s="341"/>
      <c r="RX62" s="341"/>
      <c r="RY62" s="341"/>
      <c r="RZ62" s="341"/>
      <c r="SA62" s="341"/>
      <c r="SB62" s="341"/>
      <c r="SC62" s="341"/>
      <c r="SD62" s="341"/>
      <c r="SE62" s="341"/>
      <c r="SF62" s="341"/>
      <c r="SG62" s="341"/>
      <c r="SH62" s="341"/>
      <c r="SI62" s="341"/>
      <c r="SJ62" s="341"/>
      <c r="SK62" s="341"/>
      <c r="SL62" s="341"/>
      <c r="SM62" s="341"/>
      <c r="SN62" s="341"/>
      <c r="SO62" s="341"/>
      <c r="SP62" s="341"/>
      <c r="SQ62" s="341"/>
      <c r="SR62" s="341"/>
      <c r="SS62" s="341"/>
      <c r="ST62" s="341"/>
      <c r="SU62" s="341"/>
      <c r="SV62" s="341"/>
      <c r="SW62" s="341"/>
      <c r="SX62" s="341"/>
      <c r="SY62" s="341"/>
      <c r="SZ62" s="341"/>
      <c r="TA62" s="341"/>
      <c r="TB62" s="341"/>
      <c r="TC62" s="341"/>
      <c r="TD62" s="341"/>
      <c r="TE62" s="341"/>
      <c r="TF62" s="341"/>
      <c r="TG62" s="341"/>
      <c r="TH62" s="341"/>
      <c r="TI62" s="341"/>
      <c r="TJ62" s="341"/>
      <c r="TK62" s="341"/>
      <c r="TL62" s="341"/>
      <c r="TM62" s="341"/>
      <c r="TN62" s="341"/>
      <c r="TO62" s="341"/>
      <c r="TP62" s="341"/>
      <c r="TQ62" s="341"/>
      <c r="TR62" s="341"/>
      <c r="TS62" s="341"/>
      <c r="TT62" s="341"/>
      <c r="TU62" s="341"/>
      <c r="TV62" s="341"/>
      <c r="TW62" s="341"/>
      <c r="TX62" s="341"/>
      <c r="TY62" s="341"/>
      <c r="TZ62" s="341"/>
      <c r="UA62" s="341"/>
      <c r="UB62" s="341"/>
      <c r="UC62" s="341"/>
      <c r="UD62" s="341"/>
      <c r="UE62" s="341"/>
      <c r="UF62" s="341"/>
      <c r="UG62" s="341"/>
      <c r="UH62" s="341"/>
      <c r="UI62" s="341"/>
      <c r="UJ62" s="341"/>
      <c r="UK62" s="341"/>
      <c r="UL62" s="341"/>
      <c r="UM62" s="341"/>
      <c r="UN62" s="341"/>
      <c r="UO62" s="341"/>
      <c r="UP62" s="341"/>
      <c r="UQ62" s="341"/>
      <c r="UR62" s="341"/>
      <c r="US62" s="341"/>
      <c r="UT62" s="341"/>
      <c r="UU62" s="341"/>
      <c r="UV62" s="341"/>
      <c r="UW62" s="341"/>
      <c r="UX62" s="341"/>
      <c r="UY62" s="341"/>
      <c r="UZ62" s="341"/>
      <c r="VA62" s="341"/>
      <c r="VB62" s="341"/>
      <c r="VC62" s="341"/>
      <c r="VD62" s="341"/>
      <c r="VE62" s="341"/>
      <c r="VF62" s="341"/>
      <c r="VG62" s="341"/>
      <c r="VH62" s="341"/>
      <c r="VI62" s="341"/>
      <c r="VJ62" s="341"/>
      <c r="VK62" s="341"/>
      <c r="VL62" s="341"/>
      <c r="VM62" s="341"/>
      <c r="VN62" s="341"/>
      <c r="VO62" s="341"/>
      <c r="VP62" s="341"/>
      <c r="VQ62" s="341"/>
      <c r="VR62" s="341"/>
      <c r="VS62" s="341"/>
      <c r="VT62" s="341"/>
      <c r="VU62" s="341"/>
      <c r="VV62" s="341"/>
      <c r="VW62" s="341"/>
      <c r="VX62" s="341"/>
      <c r="VY62" s="341"/>
      <c r="VZ62" s="341"/>
      <c r="WA62" s="341"/>
      <c r="WB62" s="341"/>
      <c r="WC62" s="341"/>
      <c r="WD62" s="341"/>
      <c r="WE62" s="341"/>
      <c r="WF62" s="341"/>
      <c r="WG62" s="341"/>
      <c r="WH62" s="341"/>
      <c r="WI62" s="341"/>
      <c r="WJ62" s="341"/>
      <c r="WK62" s="341"/>
      <c r="WL62" s="341"/>
      <c r="WM62" s="341"/>
      <c r="WN62" s="341"/>
      <c r="WO62" s="341"/>
      <c r="WP62" s="341"/>
      <c r="WQ62" s="341"/>
      <c r="WR62" s="341"/>
      <c r="WS62" s="341"/>
      <c r="WT62" s="341"/>
      <c r="WU62" s="341"/>
      <c r="WV62" s="341"/>
      <c r="WW62" s="341"/>
      <c r="WX62" s="341"/>
      <c r="WY62" s="341"/>
      <c r="WZ62" s="341"/>
      <c r="XA62" s="341"/>
      <c r="XB62" s="341"/>
      <c r="XC62" s="341"/>
      <c r="XD62" s="341"/>
      <c r="XE62" s="341"/>
      <c r="XF62" s="341"/>
      <c r="XG62" s="341"/>
      <c r="XH62" s="341"/>
      <c r="XI62" s="341"/>
      <c r="XJ62" s="341"/>
      <c r="XK62" s="341"/>
      <c r="XL62" s="341"/>
      <c r="XM62" s="341"/>
      <c r="XN62" s="341"/>
      <c r="XO62" s="341"/>
      <c r="XP62" s="341"/>
      <c r="XQ62" s="341"/>
      <c r="XR62" s="341"/>
      <c r="XS62" s="341"/>
      <c r="XT62" s="341"/>
      <c r="XU62" s="341"/>
      <c r="XV62" s="341"/>
      <c r="XW62" s="341"/>
      <c r="XX62" s="341"/>
      <c r="XY62" s="341"/>
      <c r="XZ62" s="341"/>
      <c r="YA62" s="341"/>
      <c r="YB62" s="341"/>
      <c r="YC62" s="341"/>
      <c r="YD62" s="341"/>
      <c r="YE62" s="341"/>
      <c r="YF62" s="341"/>
      <c r="YG62" s="341"/>
      <c r="YH62" s="341"/>
      <c r="YI62" s="341"/>
      <c r="YJ62" s="341"/>
      <c r="YK62" s="341"/>
      <c r="YL62" s="341"/>
      <c r="YM62" s="341"/>
      <c r="YN62" s="341"/>
      <c r="YO62" s="341"/>
      <c r="YP62" s="341"/>
      <c r="YQ62" s="341"/>
      <c r="YR62" s="341"/>
      <c r="YS62" s="341"/>
      <c r="YT62" s="341"/>
      <c r="YU62" s="341"/>
      <c r="YV62" s="341"/>
      <c r="YW62" s="341"/>
      <c r="YX62" s="341"/>
      <c r="YY62" s="341"/>
      <c r="YZ62" s="341"/>
      <c r="ZA62" s="341"/>
      <c r="ZB62" s="341"/>
      <c r="ZC62" s="341"/>
      <c r="ZD62" s="341"/>
      <c r="ZE62" s="341"/>
      <c r="ZF62" s="341"/>
      <c r="ZG62" s="341"/>
      <c r="ZH62" s="341"/>
      <c r="ZI62" s="341"/>
      <c r="ZJ62" s="341"/>
      <c r="ZK62" s="341"/>
      <c r="ZL62" s="341"/>
      <c r="ZM62" s="341"/>
      <c r="ZN62" s="341"/>
      <c r="ZO62" s="341"/>
      <c r="ZP62" s="341"/>
      <c r="ZQ62" s="341"/>
      <c r="ZR62" s="341"/>
      <c r="ZS62" s="341"/>
      <c r="ZT62" s="341"/>
      <c r="ZU62" s="341"/>
      <c r="ZV62" s="341"/>
      <c r="ZW62" s="341"/>
      <c r="ZX62" s="341"/>
      <c r="ZY62" s="341"/>
      <c r="ZZ62" s="341"/>
      <c r="AAA62" s="341"/>
      <c r="AAB62" s="341"/>
      <c r="AAC62" s="341"/>
      <c r="AAD62" s="341"/>
      <c r="AAE62" s="341"/>
      <c r="AAF62" s="341"/>
      <c r="AAG62" s="341"/>
      <c r="AAH62" s="341"/>
      <c r="AAI62" s="341"/>
      <c r="AAJ62" s="341"/>
      <c r="AAK62" s="341"/>
      <c r="AAL62" s="341"/>
      <c r="AAM62" s="341"/>
      <c r="AAN62" s="341"/>
      <c r="AAO62" s="341"/>
      <c r="AAP62" s="341"/>
      <c r="AAQ62" s="341"/>
      <c r="AAR62" s="341"/>
      <c r="AAS62" s="341"/>
      <c r="AAT62" s="341"/>
      <c r="AAU62" s="341"/>
      <c r="AAV62" s="341"/>
      <c r="AAW62" s="341"/>
      <c r="AAX62" s="341"/>
      <c r="AAY62" s="341"/>
      <c r="AAZ62" s="341"/>
      <c r="ABA62" s="341"/>
      <c r="ABB62" s="341"/>
      <c r="ABC62" s="341"/>
      <c r="ABD62" s="341"/>
      <c r="ABE62" s="341"/>
      <c r="ABF62" s="341"/>
      <c r="ABG62" s="341"/>
      <c r="ABH62" s="341"/>
      <c r="ABI62" s="341"/>
      <c r="ABJ62" s="341"/>
      <c r="ABK62" s="341"/>
      <c r="ABL62" s="341"/>
      <c r="ABM62" s="341"/>
      <c r="ABN62" s="341"/>
      <c r="ABO62" s="341"/>
      <c r="ABP62" s="341"/>
      <c r="ABQ62" s="341"/>
      <c r="ABR62" s="341"/>
      <c r="ABS62" s="341"/>
      <c r="ABT62" s="341"/>
      <c r="ABU62" s="341"/>
      <c r="ABV62" s="341"/>
      <c r="ABW62" s="341"/>
      <c r="ABX62" s="341"/>
      <c r="ABY62" s="341"/>
      <c r="ABZ62" s="341"/>
      <c r="ACA62" s="341"/>
      <c r="ACB62" s="341"/>
      <c r="ACC62" s="341"/>
      <c r="ACD62" s="341"/>
      <c r="ACE62" s="341"/>
      <c r="ACF62" s="341"/>
      <c r="ACG62" s="341"/>
      <c r="ACH62" s="341"/>
      <c r="ACI62" s="341"/>
      <c r="ACJ62" s="341"/>
      <c r="ACK62" s="341"/>
      <c r="ACL62" s="341"/>
      <c r="ACM62" s="341"/>
      <c r="ACN62" s="341"/>
      <c r="ACO62" s="341"/>
      <c r="ACP62" s="341"/>
      <c r="ACQ62" s="341"/>
      <c r="ACR62" s="341"/>
      <c r="ACS62" s="341"/>
      <c r="ACT62" s="341"/>
      <c r="ACU62" s="341"/>
      <c r="ACV62" s="341"/>
      <c r="ACW62" s="341"/>
      <c r="ACX62" s="341"/>
      <c r="ACY62" s="341"/>
      <c r="ACZ62" s="341"/>
      <c r="ADA62" s="341"/>
      <c r="ADB62" s="341"/>
      <c r="ADC62" s="341"/>
      <c r="ADD62" s="341"/>
      <c r="ADE62" s="341"/>
      <c r="ADF62" s="341"/>
      <c r="ADG62" s="341"/>
      <c r="ADH62" s="341"/>
      <c r="ADI62" s="341"/>
      <c r="ADJ62" s="341"/>
      <c r="ADK62" s="341"/>
      <c r="ADL62" s="341"/>
      <c r="ADM62" s="341"/>
      <c r="ADN62" s="341"/>
      <c r="ADO62" s="341"/>
      <c r="ADP62" s="341"/>
      <c r="ADQ62" s="341"/>
      <c r="ADR62" s="341"/>
      <c r="ADS62" s="341"/>
      <c r="ADT62" s="341"/>
      <c r="ADU62" s="341"/>
      <c r="ADV62" s="341"/>
      <c r="ADW62" s="341"/>
      <c r="ADX62" s="341"/>
      <c r="ADY62" s="341"/>
      <c r="ADZ62" s="341"/>
      <c r="AEA62" s="341"/>
      <c r="AEB62" s="341"/>
      <c r="AEC62" s="341"/>
      <c r="AED62" s="341"/>
      <c r="AEE62" s="341"/>
      <c r="AEF62" s="341"/>
      <c r="AEG62" s="341"/>
      <c r="AEH62" s="341"/>
      <c r="AEI62" s="341"/>
      <c r="AEJ62" s="341"/>
      <c r="AEK62" s="341"/>
      <c r="AEL62" s="341"/>
      <c r="AEM62" s="341"/>
      <c r="AEN62" s="341"/>
      <c r="AEO62" s="341"/>
      <c r="AEP62" s="341"/>
      <c r="AEQ62" s="341"/>
      <c r="AER62" s="341"/>
      <c r="AES62" s="341"/>
      <c r="AET62" s="341"/>
      <c r="AEU62" s="341"/>
      <c r="AEV62" s="341"/>
      <c r="AEW62" s="341"/>
      <c r="AEX62" s="341"/>
      <c r="AEY62" s="341"/>
      <c r="AEZ62" s="341"/>
      <c r="AFA62" s="341"/>
      <c r="AFB62" s="341"/>
      <c r="AFC62" s="341"/>
      <c r="AFD62" s="341"/>
      <c r="AFE62" s="341"/>
      <c r="AFF62" s="341"/>
      <c r="AFG62" s="341"/>
      <c r="AFH62" s="341"/>
      <c r="AFI62" s="341"/>
      <c r="AFJ62" s="341"/>
      <c r="AFK62" s="341"/>
      <c r="AFL62" s="341"/>
      <c r="AFM62" s="341"/>
      <c r="AFN62" s="341"/>
      <c r="AFO62" s="341"/>
      <c r="AFP62" s="341"/>
      <c r="AFQ62" s="341"/>
      <c r="AFR62" s="341"/>
      <c r="AFS62" s="341"/>
      <c r="AFT62" s="341"/>
      <c r="AFU62" s="341"/>
      <c r="AFV62" s="341"/>
      <c r="AFW62" s="341"/>
      <c r="AFX62" s="341"/>
      <c r="AFY62" s="341"/>
      <c r="AFZ62" s="341"/>
      <c r="AGA62" s="341"/>
      <c r="AGB62" s="341"/>
      <c r="AGC62" s="341"/>
      <c r="AGD62" s="341"/>
      <c r="AGE62" s="341"/>
      <c r="AGF62" s="341"/>
      <c r="AGG62" s="341"/>
      <c r="AGH62" s="341"/>
      <c r="AGI62" s="341"/>
      <c r="AGJ62" s="341"/>
      <c r="AGK62" s="341"/>
      <c r="AGL62" s="341"/>
      <c r="AGM62" s="341"/>
      <c r="AGN62" s="341"/>
      <c r="AGO62" s="341"/>
      <c r="AGP62" s="341"/>
      <c r="AGQ62" s="341"/>
      <c r="AGR62" s="341"/>
      <c r="AGS62" s="341"/>
      <c r="AGT62" s="341"/>
      <c r="AGU62" s="341"/>
      <c r="AGV62" s="341"/>
      <c r="AGW62" s="341"/>
      <c r="AGX62" s="341"/>
      <c r="AGY62" s="341"/>
      <c r="AGZ62" s="341"/>
      <c r="AHA62" s="341"/>
      <c r="AHB62" s="341"/>
      <c r="AHC62" s="341"/>
      <c r="AHD62" s="341"/>
      <c r="AHE62" s="341"/>
      <c r="AHF62" s="341"/>
      <c r="AHG62" s="341"/>
      <c r="AHH62" s="341"/>
      <c r="AHI62" s="341"/>
      <c r="AHJ62" s="341"/>
      <c r="AHK62" s="341"/>
      <c r="AHL62" s="341"/>
      <c r="AHM62" s="341"/>
      <c r="AHN62" s="341"/>
      <c r="AHO62" s="341"/>
      <c r="AHP62" s="341"/>
      <c r="AHQ62" s="341"/>
      <c r="AHR62" s="341"/>
      <c r="AHS62" s="341"/>
      <c r="AHT62" s="341"/>
      <c r="AHU62" s="341"/>
      <c r="AHV62" s="341"/>
      <c r="AHW62" s="341"/>
      <c r="AHX62" s="341"/>
      <c r="AHY62" s="341"/>
      <c r="AHZ62" s="341"/>
      <c r="AIA62" s="341"/>
      <c r="AIB62" s="341"/>
      <c r="AIC62" s="341"/>
      <c r="AID62" s="341"/>
      <c r="AIE62" s="341"/>
      <c r="AIF62" s="341"/>
      <c r="AIG62" s="341"/>
      <c r="AIH62" s="341"/>
      <c r="AII62" s="341"/>
      <c r="AIJ62" s="341"/>
      <c r="AIK62" s="341"/>
      <c r="AIL62" s="341"/>
      <c r="AIM62" s="341"/>
      <c r="AIN62" s="341"/>
      <c r="AIO62" s="341"/>
      <c r="AIP62" s="341"/>
      <c r="AIQ62" s="341"/>
      <c r="AIR62" s="341"/>
      <c r="AIS62" s="341"/>
      <c r="AIT62" s="341"/>
      <c r="AIU62" s="341"/>
      <c r="AIV62" s="341"/>
      <c r="AIW62" s="341"/>
      <c r="AIX62" s="341"/>
      <c r="AIY62" s="341"/>
      <c r="AIZ62" s="341"/>
      <c r="AJA62" s="341"/>
      <c r="AJB62" s="341"/>
      <c r="AJC62" s="341"/>
      <c r="AJD62" s="341"/>
      <c r="AJE62" s="341"/>
      <c r="AJF62" s="341"/>
      <c r="AJG62" s="341"/>
      <c r="AJH62" s="341"/>
      <c r="AJI62" s="341"/>
      <c r="AJJ62" s="341"/>
      <c r="AJK62" s="341"/>
      <c r="AJL62" s="341"/>
      <c r="AJM62" s="341"/>
      <c r="AJN62" s="341"/>
      <c r="AJO62" s="341"/>
      <c r="AJP62" s="341"/>
      <c r="AJQ62" s="341"/>
      <c r="AJR62" s="341"/>
      <c r="AJS62" s="341"/>
      <c r="AJT62" s="341"/>
      <c r="AJU62" s="341"/>
      <c r="AJV62" s="341"/>
      <c r="AJW62" s="341"/>
      <c r="AJX62" s="341"/>
      <c r="AJY62" s="341"/>
      <c r="AJZ62" s="341"/>
      <c r="AKA62" s="341"/>
      <c r="AKB62" s="341"/>
      <c r="AKC62" s="341"/>
      <c r="AKD62" s="341"/>
      <c r="AKE62" s="341"/>
      <c r="AKF62" s="341"/>
      <c r="AKG62" s="341"/>
      <c r="AKH62" s="341"/>
      <c r="AKI62" s="341"/>
      <c r="AKJ62" s="341"/>
      <c r="AKK62" s="341"/>
      <c r="AKL62" s="341"/>
      <c r="AKM62" s="341"/>
      <c r="AKN62" s="341"/>
      <c r="AKO62" s="341"/>
      <c r="AKP62" s="341"/>
      <c r="AKQ62" s="341"/>
      <c r="AKR62" s="341"/>
      <c r="AKS62" s="341"/>
      <c r="AKT62" s="341"/>
      <c r="AKU62" s="341"/>
      <c r="AKV62" s="341"/>
      <c r="AKW62" s="341"/>
      <c r="AKX62" s="341"/>
      <c r="AKY62" s="341"/>
      <c r="AKZ62" s="341"/>
      <c r="ALA62" s="341"/>
      <c r="ALB62" s="341"/>
      <c r="ALC62" s="341"/>
      <c r="ALD62" s="341"/>
      <c r="ALE62" s="341"/>
      <c r="ALF62" s="341"/>
      <c r="ALG62" s="341"/>
      <c r="ALH62" s="341"/>
      <c r="ALI62" s="341"/>
      <c r="ALJ62" s="341"/>
      <c r="ALK62" s="341"/>
      <c r="ALL62" s="341"/>
      <c r="ALM62" s="341"/>
      <c r="ALN62" s="341"/>
      <c r="ALO62" s="341"/>
      <c r="ALP62" s="341"/>
      <c r="ALQ62" s="341"/>
      <c r="ALR62" s="341"/>
      <c r="ALS62" s="341"/>
      <c r="ALT62" s="341"/>
      <c r="ALU62" s="341"/>
      <c r="ALV62" s="341"/>
      <c r="ALW62" s="341"/>
      <c r="ALX62" s="341"/>
      <c r="ALY62" s="341"/>
      <c r="ALZ62" s="341"/>
      <c r="AMA62" s="341"/>
      <c r="AMB62" s="341"/>
      <c r="AMC62" s="341"/>
      <c r="AMD62" s="341"/>
      <c r="AME62" s="341"/>
      <c r="AMF62" s="341"/>
      <c r="AMG62" s="341"/>
      <c r="AMH62" s="341"/>
      <c r="AMI62" s="341"/>
      <c r="AMJ62" s="341"/>
      <c r="AMK62" s="341"/>
      <c r="AML62" s="341"/>
      <c r="AMM62" s="341"/>
      <c r="AMN62" s="341"/>
      <c r="AMO62" s="341"/>
      <c r="AMP62" s="341"/>
      <c r="AMQ62" s="341"/>
      <c r="AMR62" s="341"/>
      <c r="AMS62" s="341"/>
      <c r="AMT62" s="341"/>
      <c r="AMU62" s="341"/>
      <c r="AMV62" s="341"/>
      <c r="AMW62" s="341"/>
      <c r="AMX62" s="341"/>
      <c r="AMY62" s="341"/>
      <c r="AMZ62" s="341"/>
      <c r="ANA62" s="341"/>
      <c r="ANB62" s="341"/>
      <c r="ANC62" s="341"/>
      <c r="AND62" s="341"/>
      <c r="ANE62" s="341"/>
      <c r="ANF62" s="341"/>
      <c r="ANG62" s="341"/>
      <c r="ANH62" s="341"/>
      <c r="ANI62" s="341"/>
      <c r="ANJ62" s="341"/>
      <c r="ANK62" s="341"/>
      <c r="ANL62" s="341"/>
      <c r="ANM62" s="341"/>
      <c r="ANN62" s="341"/>
      <c r="ANO62" s="341"/>
      <c r="ANP62" s="341"/>
      <c r="ANQ62" s="341"/>
      <c r="ANR62" s="341"/>
      <c r="ANS62" s="341"/>
      <c r="ANT62" s="341"/>
      <c r="ANU62" s="341"/>
      <c r="ANV62" s="341"/>
      <c r="ANW62" s="341"/>
      <c r="ANX62" s="341"/>
      <c r="ANY62" s="341"/>
      <c r="ANZ62" s="341"/>
      <c r="AOA62" s="341"/>
      <c r="AOB62" s="341"/>
      <c r="AOC62" s="341"/>
      <c r="AOD62" s="341"/>
      <c r="AOE62" s="341"/>
      <c r="AOF62" s="341"/>
      <c r="AOG62" s="341"/>
      <c r="AOH62" s="341"/>
      <c r="AOI62" s="341"/>
      <c r="AOJ62" s="341"/>
      <c r="AOK62" s="341"/>
      <c r="AOL62" s="341"/>
      <c r="AOM62" s="341"/>
      <c r="AON62" s="341"/>
      <c r="AOO62" s="341"/>
      <c r="AOP62" s="341"/>
      <c r="AOQ62" s="341"/>
      <c r="AOR62" s="341"/>
      <c r="AOS62" s="341"/>
      <c r="AOT62" s="341"/>
      <c r="AOU62" s="341"/>
      <c r="AOV62" s="341"/>
      <c r="AOW62" s="341"/>
      <c r="AOX62" s="341"/>
      <c r="AOY62" s="341"/>
      <c r="AOZ62" s="341"/>
      <c r="APA62" s="341"/>
      <c r="APB62" s="341"/>
      <c r="APC62" s="341"/>
      <c r="APD62" s="341"/>
      <c r="APE62" s="341"/>
      <c r="APF62" s="341"/>
      <c r="APG62" s="341"/>
      <c r="APH62" s="341"/>
      <c r="API62" s="341"/>
      <c r="APJ62" s="341"/>
      <c r="APK62" s="341"/>
      <c r="APL62" s="341"/>
      <c r="APM62" s="341"/>
      <c r="APN62" s="341"/>
      <c r="APO62" s="341"/>
      <c r="APP62" s="341"/>
      <c r="APQ62" s="341"/>
      <c r="APR62" s="341"/>
      <c r="APS62" s="341"/>
      <c r="APT62" s="341"/>
      <c r="APU62" s="341"/>
      <c r="APV62" s="341"/>
      <c r="APW62" s="341"/>
      <c r="APX62" s="341"/>
      <c r="APY62" s="341"/>
      <c r="APZ62" s="341"/>
      <c r="AQA62" s="341"/>
      <c r="AQB62" s="341"/>
      <c r="AQC62" s="341"/>
      <c r="AQD62" s="341"/>
      <c r="AQE62" s="341"/>
      <c r="AQF62" s="341"/>
      <c r="AQG62" s="341"/>
      <c r="AQH62" s="341"/>
      <c r="AQI62" s="341"/>
      <c r="AQJ62" s="341"/>
      <c r="AQK62" s="341"/>
      <c r="AQL62" s="341"/>
      <c r="AQM62" s="341"/>
      <c r="AQN62" s="341"/>
      <c r="AQO62" s="341"/>
      <c r="AQP62" s="341"/>
      <c r="AQQ62" s="341"/>
      <c r="AQR62" s="341"/>
      <c r="AQS62" s="341"/>
      <c r="AQT62" s="341"/>
      <c r="AQU62" s="341"/>
      <c r="AQV62" s="341"/>
      <c r="AQW62" s="341"/>
      <c r="AQX62" s="341"/>
      <c r="AQY62" s="341"/>
      <c r="AQZ62" s="341"/>
      <c r="ARA62" s="341"/>
      <c r="ARB62" s="341"/>
      <c r="ARC62" s="341"/>
      <c r="ARD62" s="341"/>
      <c r="ARE62" s="341"/>
      <c r="ARF62" s="341"/>
      <c r="ARG62" s="341"/>
      <c r="ARH62" s="341"/>
      <c r="ARI62" s="341"/>
      <c r="ARJ62" s="341"/>
      <c r="ARK62" s="341"/>
      <c r="ARL62" s="341"/>
      <c r="ARM62" s="341"/>
      <c r="ARN62" s="341"/>
      <c r="ARO62" s="341"/>
      <c r="ARP62" s="341"/>
      <c r="ARQ62" s="341"/>
      <c r="ARR62" s="341"/>
      <c r="ARS62" s="341"/>
      <c r="ART62" s="341"/>
      <c r="ARU62" s="341"/>
      <c r="ARV62" s="341"/>
      <c r="ARW62" s="341"/>
      <c r="ARX62" s="341"/>
      <c r="ARY62" s="341"/>
      <c r="ARZ62" s="341"/>
      <c r="ASA62" s="341"/>
      <c r="ASB62" s="341"/>
      <c r="ASC62" s="341"/>
      <c r="ASD62" s="341"/>
      <c r="ASE62" s="341"/>
      <c r="ASF62" s="341"/>
      <c r="ASG62" s="341"/>
      <c r="ASH62" s="341"/>
      <c r="ASI62" s="341"/>
      <c r="ASJ62" s="341"/>
      <c r="ASK62" s="341"/>
      <c r="ASL62" s="341"/>
      <c r="ASM62" s="341"/>
      <c r="ASN62" s="341"/>
      <c r="ASO62" s="341"/>
      <c r="ASP62" s="341"/>
      <c r="ASQ62" s="341"/>
      <c r="ASR62" s="341"/>
      <c r="ASS62" s="341"/>
      <c r="AST62" s="341"/>
      <c r="ASU62" s="341"/>
      <c r="ASV62" s="341"/>
      <c r="ASW62" s="341"/>
      <c r="ASX62" s="341"/>
      <c r="ASY62" s="341"/>
      <c r="ASZ62" s="341"/>
      <c r="ATA62" s="341"/>
      <c r="ATB62" s="341"/>
      <c r="ATC62" s="341"/>
      <c r="ATD62" s="341"/>
      <c r="ATE62" s="341"/>
      <c r="ATF62" s="341"/>
      <c r="ATG62" s="341"/>
      <c r="ATH62" s="341"/>
      <c r="ATI62" s="341"/>
      <c r="ATJ62" s="341"/>
      <c r="ATK62" s="341"/>
      <c r="ATL62" s="341"/>
      <c r="ATM62" s="341"/>
      <c r="ATN62" s="341"/>
      <c r="ATO62" s="341"/>
      <c r="ATP62" s="341"/>
      <c r="ATQ62" s="341"/>
      <c r="ATR62" s="341"/>
      <c r="ATS62" s="341"/>
      <c r="ATT62" s="341"/>
      <c r="ATU62" s="341"/>
      <c r="ATV62" s="341"/>
      <c r="ATW62" s="341"/>
      <c r="ATX62" s="341"/>
      <c r="ATY62" s="341"/>
      <c r="ATZ62" s="341"/>
      <c r="AUA62" s="341"/>
      <c r="AUB62" s="341"/>
      <c r="AUC62" s="341"/>
      <c r="AUD62" s="341"/>
      <c r="AUE62" s="341"/>
      <c r="AUF62" s="341"/>
      <c r="AUG62" s="341"/>
      <c r="AUH62" s="341"/>
      <c r="AUI62" s="341"/>
      <c r="AUJ62" s="341"/>
      <c r="AUK62" s="341"/>
      <c r="AUL62" s="341"/>
      <c r="AUM62" s="341"/>
      <c r="AUN62" s="341"/>
      <c r="AUO62" s="341"/>
      <c r="AUP62" s="341"/>
      <c r="AUQ62" s="341"/>
      <c r="AUR62" s="341"/>
      <c r="AUS62" s="341"/>
      <c r="AUT62" s="341"/>
      <c r="AUU62" s="341"/>
      <c r="AUV62" s="341"/>
      <c r="AUW62" s="341"/>
      <c r="AUX62" s="341"/>
      <c r="AUY62" s="341"/>
      <c r="AUZ62" s="341"/>
      <c r="AVA62" s="341"/>
      <c r="AVB62" s="341"/>
      <c r="AVC62" s="341"/>
      <c r="AVD62" s="341"/>
      <c r="AVE62" s="341"/>
      <c r="AVF62" s="341"/>
      <c r="AVG62" s="341"/>
      <c r="AVH62" s="341"/>
      <c r="AVI62" s="341"/>
      <c r="AVJ62" s="341"/>
      <c r="AVK62" s="341"/>
      <c r="AVL62" s="341"/>
      <c r="AVM62" s="341"/>
      <c r="AVN62" s="341"/>
      <c r="AVO62" s="341"/>
      <c r="AVP62" s="341"/>
      <c r="AVQ62" s="341"/>
      <c r="AVR62" s="341"/>
      <c r="AVS62" s="341"/>
      <c r="AVT62" s="341"/>
      <c r="AVU62" s="341"/>
      <c r="AVV62" s="341"/>
      <c r="AVW62" s="341"/>
      <c r="AVX62" s="341"/>
      <c r="AVY62" s="341"/>
      <c r="AVZ62" s="341"/>
      <c r="AWA62" s="341"/>
      <c r="AWB62" s="341"/>
      <c r="AWC62" s="341"/>
      <c r="AWD62" s="341"/>
      <c r="AWE62" s="341"/>
      <c r="AWF62" s="341"/>
      <c r="AWG62" s="341"/>
      <c r="AWH62" s="341"/>
      <c r="AWI62" s="341"/>
      <c r="AWJ62" s="341"/>
      <c r="AWK62" s="341"/>
      <c r="AWL62" s="341"/>
      <c r="AWM62" s="341"/>
      <c r="AWN62" s="341"/>
      <c r="AWO62" s="341"/>
      <c r="AWP62" s="341"/>
      <c r="AWQ62" s="341"/>
      <c r="AWR62" s="341"/>
      <c r="AWS62" s="341"/>
      <c r="AWT62" s="341"/>
      <c r="AWU62" s="341"/>
      <c r="AWV62" s="341"/>
      <c r="AWW62" s="341"/>
      <c r="AWX62" s="341"/>
      <c r="AWY62" s="341"/>
      <c r="AWZ62" s="341"/>
      <c r="AXA62" s="341"/>
      <c r="AXB62" s="341"/>
      <c r="AXC62" s="341"/>
      <c r="AXD62" s="341"/>
      <c r="AXE62" s="341"/>
      <c r="AXF62" s="341"/>
      <c r="AXG62" s="341"/>
      <c r="AXH62" s="341"/>
      <c r="AXI62" s="341"/>
      <c r="AXJ62" s="341"/>
      <c r="AXK62" s="341"/>
      <c r="AXL62" s="341"/>
      <c r="AXM62" s="341"/>
      <c r="AXN62" s="341"/>
      <c r="AXO62" s="341"/>
      <c r="AXP62" s="341"/>
      <c r="AXQ62" s="341"/>
      <c r="AXR62" s="341"/>
      <c r="AXS62" s="341"/>
      <c r="AXT62" s="341"/>
      <c r="AXU62" s="341"/>
      <c r="AXV62" s="341"/>
      <c r="AXW62" s="341"/>
      <c r="AXX62" s="341"/>
      <c r="AXY62" s="341"/>
      <c r="AXZ62" s="341"/>
      <c r="AYA62" s="341"/>
      <c r="AYB62" s="341"/>
      <c r="AYC62" s="341"/>
      <c r="AYD62" s="341"/>
      <c r="AYE62" s="341"/>
      <c r="AYF62" s="341"/>
      <c r="AYG62" s="341"/>
      <c r="AYH62" s="341"/>
      <c r="AYI62" s="341"/>
      <c r="AYJ62" s="341"/>
      <c r="AYK62" s="341"/>
      <c r="AYL62" s="341"/>
      <c r="AYM62" s="341"/>
      <c r="AYN62" s="341"/>
      <c r="AYO62" s="341"/>
      <c r="AYP62" s="341"/>
      <c r="AYQ62" s="341"/>
      <c r="AYR62" s="341"/>
      <c r="AYS62" s="341"/>
      <c r="AYT62" s="341"/>
      <c r="AYU62" s="341"/>
      <c r="AYV62" s="341"/>
      <c r="AYW62" s="341"/>
      <c r="AYX62" s="341"/>
      <c r="AYY62" s="341"/>
      <c r="AYZ62" s="341"/>
      <c r="AZA62" s="341"/>
      <c r="AZB62" s="341"/>
      <c r="AZC62" s="341"/>
      <c r="AZD62" s="341"/>
      <c r="AZE62" s="341"/>
      <c r="AZF62" s="341"/>
      <c r="AZG62" s="341"/>
      <c r="AZH62" s="341"/>
      <c r="AZI62" s="341"/>
      <c r="AZJ62" s="341"/>
      <c r="AZK62" s="341"/>
      <c r="AZL62" s="341"/>
      <c r="AZM62" s="341"/>
      <c r="AZN62" s="341"/>
      <c r="AZO62" s="341"/>
      <c r="AZP62" s="341"/>
      <c r="AZQ62" s="341"/>
      <c r="AZR62" s="341"/>
      <c r="AZS62" s="341"/>
      <c r="AZT62" s="341"/>
      <c r="AZU62" s="341"/>
      <c r="AZV62" s="341"/>
      <c r="AZW62" s="341"/>
      <c r="AZX62" s="341"/>
      <c r="AZY62" s="341"/>
      <c r="AZZ62" s="341"/>
      <c r="BAA62" s="341"/>
      <c r="BAB62" s="341"/>
      <c r="BAC62" s="341"/>
      <c r="BAD62" s="341"/>
      <c r="BAE62" s="341"/>
      <c r="BAF62" s="341"/>
      <c r="BAG62" s="341"/>
      <c r="BAH62" s="341"/>
      <c r="BAI62" s="341"/>
      <c r="BAJ62" s="341"/>
      <c r="BAK62" s="341"/>
      <c r="BAL62" s="341"/>
      <c r="BAM62" s="341"/>
      <c r="BAN62" s="341"/>
      <c r="BAO62" s="341"/>
      <c r="BAP62" s="341"/>
      <c r="BAQ62" s="341"/>
      <c r="BAR62" s="341"/>
      <c r="BAS62" s="341"/>
      <c r="BAT62" s="341"/>
      <c r="BAU62" s="341"/>
      <c r="BAV62" s="341"/>
      <c r="BAW62" s="341"/>
      <c r="BAX62" s="341"/>
      <c r="BAY62" s="341"/>
      <c r="BAZ62" s="341"/>
      <c r="BBA62" s="341"/>
      <c r="BBB62" s="341"/>
      <c r="BBC62" s="341"/>
      <c r="BBD62" s="341"/>
      <c r="BBE62" s="341"/>
      <c r="BBF62" s="341"/>
      <c r="BBG62" s="341"/>
      <c r="BBH62" s="341"/>
      <c r="BBI62" s="341"/>
      <c r="BBJ62" s="341"/>
      <c r="BBK62" s="341"/>
      <c r="BBL62" s="341"/>
      <c r="BBM62" s="341"/>
      <c r="BBN62" s="341"/>
      <c r="BBO62" s="341"/>
      <c r="BBP62" s="341"/>
      <c r="BBQ62" s="341"/>
      <c r="BBR62" s="341"/>
      <c r="BBS62" s="341"/>
      <c r="BBT62" s="341"/>
      <c r="BBU62" s="341"/>
      <c r="BBV62" s="341"/>
      <c r="BBW62" s="341"/>
      <c r="BBX62" s="341"/>
      <c r="BBY62" s="341"/>
      <c r="BBZ62" s="341"/>
      <c r="BCA62" s="341"/>
      <c r="BCB62" s="341"/>
      <c r="BCC62" s="341"/>
      <c r="BCD62" s="341"/>
      <c r="BCE62" s="341"/>
      <c r="BCF62" s="341"/>
      <c r="BCG62" s="341"/>
      <c r="BCH62" s="341"/>
      <c r="BCI62" s="341"/>
      <c r="BCJ62" s="341"/>
      <c r="BCK62" s="341"/>
      <c r="BCL62" s="341"/>
      <c r="BCM62" s="341"/>
      <c r="BCN62" s="341"/>
      <c r="BCO62" s="341"/>
      <c r="BCP62" s="341"/>
      <c r="BCQ62" s="341"/>
      <c r="BCR62" s="341"/>
      <c r="BCS62" s="341"/>
      <c r="BCT62" s="341"/>
      <c r="BCU62" s="341"/>
      <c r="BCV62" s="341"/>
      <c r="BCW62" s="341"/>
      <c r="BCX62" s="341"/>
      <c r="BCY62" s="341"/>
      <c r="BCZ62" s="341"/>
      <c r="BDA62" s="341"/>
      <c r="BDB62" s="341"/>
      <c r="BDC62" s="341"/>
      <c r="BDD62" s="341"/>
      <c r="BDE62" s="341"/>
      <c r="BDF62" s="341"/>
      <c r="BDG62" s="341"/>
      <c r="BDH62" s="341"/>
      <c r="BDI62" s="341"/>
      <c r="BDJ62" s="341"/>
      <c r="BDK62" s="341"/>
      <c r="BDL62" s="341"/>
      <c r="BDM62" s="341"/>
      <c r="BDN62" s="341"/>
      <c r="BDO62" s="341"/>
      <c r="BDP62" s="341"/>
      <c r="BDQ62" s="341"/>
      <c r="BDR62" s="341"/>
      <c r="BDS62" s="341"/>
      <c r="BDT62" s="341"/>
      <c r="BDU62" s="341"/>
      <c r="BDV62" s="341"/>
      <c r="BDW62" s="341"/>
      <c r="BDX62" s="341"/>
      <c r="BDY62" s="341"/>
      <c r="BDZ62" s="341"/>
      <c r="BEA62" s="341"/>
      <c r="BEB62" s="341"/>
      <c r="BEC62" s="341"/>
      <c r="BED62" s="341"/>
      <c r="BEE62" s="341"/>
      <c r="BEF62" s="341"/>
      <c r="BEG62" s="341"/>
      <c r="BEH62" s="341"/>
      <c r="BEI62" s="341"/>
      <c r="BEJ62" s="341"/>
      <c r="BEK62" s="341"/>
      <c r="BEL62" s="341"/>
      <c r="BEM62" s="341"/>
      <c r="BEN62" s="341"/>
      <c r="BEO62" s="341"/>
      <c r="BEP62" s="341"/>
      <c r="BEQ62" s="341"/>
      <c r="BER62" s="341"/>
      <c r="BES62" s="341"/>
      <c r="BET62" s="341"/>
      <c r="BEU62" s="341"/>
      <c r="BEV62" s="341"/>
      <c r="BEW62" s="341"/>
      <c r="BEX62" s="341"/>
      <c r="BEY62" s="341"/>
      <c r="BEZ62" s="341"/>
      <c r="BFA62" s="341"/>
      <c r="BFB62" s="341"/>
      <c r="BFC62" s="341"/>
      <c r="BFD62" s="341"/>
      <c r="BFE62" s="341"/>
      <c r="BFF62" s="341"/>
      <c r="BFG62" s="341"/>
      <c r="BFH62" s="341"/>
      <c r="BFI62" s="341"/>
      <c r="BFJ62" s="341"/>
      <c r="BFK62" s="341"/>
      <c r="BFL62" s="341"/>
      <c r="BFM62" s="341"/>
      <c r="BFN62" s="341"/>
      <c r="BFO62" s="341"/>
      <c r="BFP62" s="341"/>
      <c r="BFQ62" s="341"/>
      <c r="BFR62" s="341"/>
      <c r="BFS62" s="341"/>
      <c r="BFT62" s="341"/>
      <c r="BFU62" s="341"/>
      <c r="BFV62" s="341"/>
      <c r="BFW62" s="341"/>
      <c r="BFX62" s="341"/>
      <c r="BFY62" s="341"/>
      <c r="BFZ62" s="341"/>
      <c r="BGA62" s="341"/>
      <c r="BGB62" s="341"/>
      <c r="BGC62" s="341"/>
      <c r="BGD62" s="341"/>
      <c r="BGE62" s="341"/>
      <c r="BGF62" s="341"/>
      <c r="BGG62" s="341"/>
      <c r="BGH62" s="341"/>
      <c r="BGI62" s="341"/>
      <c r="BGJ62" s="341"/>
      <c r="BGK62" s="341"/>
      <c r="BGL62" s="341"/>
      <c r="BGM62" s="341"/>
      <c r="BGN62" s="341"/>
      <c r="BGO62" s="341"/>
      <c r="BGP62" s="341"/>
      <c r="BGQ62" s="341"/>
      <c r="BGR62" s="341"/>
      <c r="BGS62" s="341"/>
      <c r="BGT62" s="341"/>
      <c r="BGU62" s="341"/>
      <c r="BGV62" s="341"/>
      <c r="BGW62" s="341"/>
      <c r="BGX62" s="341"/>
      <c r="BGY62" s="341"/>
      <c r="BGZ62" s="341"/>
      <c r="BHA62" s="341"/>
      <c r="BHB62" s="341"/>
      <c r="BHC62" s="341"/>
      <c r="BHD62" s="341"/>
      <c r="BHE62" s="341"/>
      <c r="BHF62" s="341"/>
      <c r="BHG62" s="341"/>
      <c r="BHH62" s="341"/>
      <c r="BHI62" s="341"/>
      <c r="BHJ62" s="341"/>
      <c r="BHK62" s="341"/>
      <c r="BHL62" s="341"/>
      <c r="BHM62" s="341"/>
      <c r="BHN62" s="341"/>
      <c r="BHO62" s="341"/>
      <c r="BHP62" s="341"/>
      <c r="BHQ62" s="341"/>
      <c r="BHR62" s="341"/>
      <c r="BHS62" s="341"/>
      <c r="BHT62" s="341"/>
      <c r="BHU62" s="341"/>
      <c r="BHV62" s="341"/>
      <c r="BHW62" s="341"/>
      <c r="BHX62" s="341"/>
      <c r="BHY62" s="341"/>
      <c r="BHZ62" s="341"/>
      <c r="BIA62" s="341"/>
      <c r="BIB62" s="341"/>
      <c r="BIC62" s="341"/>
      <c r="BID62" s="341"/>
      <c r="BIE62" s="341"/>
      <c r="BIF62" s="341"/>
      <c r="BIG62" s="341"/>
      <c r="BIH62" s="341"/>
      <c r="BII62" s="341"/>
      <c r="BIJ62" s="341"/>
      <c r="BIK62" s="341"/>
      <c r="BIL62" s="341"/>
      <c r="BIM62" s="341"/>
      <c r="BIN62" s="341"/>
      <c r="BIO62" s="341"/>
      <c r="BIP62" s="341"/>
      <c r="BIQ62" s="341"/>
      <c r="BIR62" s="341"/>
      <c r="BIS62" s="341"/>
      <c r="BIT62" s="341"/>
      <c r="BIU62" s="341"/>
      <c r="BIV62" s="341"/>
      <c r="BIW62" s="341"/>
      <c r="BIX62" s="341"/>
      <c r="BIY62" s="341"/>
      <c r="BIZ62" s="341"/>
      <c r="BJA62" s="341"/>
      <c r="BJB62" s="341"/>
      <c r="BJC62" s="341"/>
      <c r="BJD62" s="341"/>
      <c r="BJE62" s="341"/>
      <c r="BJF62" s="341"/>
      <c r="BJG62" s="341"/>
      <c r="BJH62" s="341"/>
      <c r="BJI62" s="341"/>
      <c r="BJJ62" s="341"/>
      <c r="BJK62" s="341"/>
      <c r="BJL62" s="341"/>
      <c r="BJM62" s="341"/>
      <c r="BJN62" s="341"/>
      <c r="BJO62" s="341"/>
      <c r="BJP62" s="341"/>
      <c r="BJQ62" s="341"/>
      <c r="BJR62" s="341"/>
      <c r="BJS62" s="341"/>
      <c r="BJT62" s="341"/>
      <c r="BJU62" s="341"/>
      <c r="BJV62" s="341"/>
      <c r="BJW62" s="341"/>
      <c r="BJX62" s="341"/>
      <c r="BJY62" s="341"/>
      <c r="BJZ62" s="341"/>
      <c r="BKA62" s="341"/>
      <c r="BKB62" s="341"/>
      <c r="BKC62" s="341"/>
      <c r="BKD62" s="341"/>
      <c r="BKE62" s="341"/>
      <c r="BKF62" s="341"/>
      <c r="BKG62" s="341"/>
      <c r="BKH62" s="341"/>
      <c r="BKI62" s="341"/>
      <c r="BKJ62" s="341"/>
      <c r="BKK62" s="341"/>
      <c r="BKL62" s="341"/>
      <c r="BKM62" s="341"/>
      <c r="BKN62" s="341"/>
      <c r="BKO62" s="341"/>
      <c r="BKP62" s="341"/>
      <c r="BKQ62" s="341"/>
      <c r="BKR62" s="341"/>
      <c r="BKS62" s="341"/>
      <c r="BKT62" s="341"/>
      <c r="BKU62" s="341"/>
      <c r="BKV62" s="341"/>
      <c r="BKW62" s="341"/>
      <c r="BKX62" s="341"/>
      <c r="BKY62" s="341"/>
      <c r="BKZ62" s="341"/>
      <c r="BLA62" s="341"/>
      <c r="BLB62" s="341"/>
      <c r="BLC62" s="341"/>
      <c r="BLD62" s="341"/>
      <c r="BLE62" s="341"/>
      <c r="BLF62" s="341"/>
      <c r="BLG62" s="341"/>
      <c r="BLH62" s="341"/>
      <c r="BLI62" s="341"/>
      <c r="BLJ62" s="341"/>
      <c r="BLK62" s="341"/>
      <c r="BLL62" s="341"/>
      <c r="BLM62" s="341"/>
      <c r="BLN62" s="341"/>
      <c r="BLO62" s="341"/>
      <c r="BLP62" s="341"/>
      <c r="BLQ62" s="341"/>
      <c r="BLR62" s="341"/>
      <c r="BLS62" s="341"/>
      <c r="BLT62" s="341"/>
      <c r="BLU62" s="341"/>
      <c r="BLV62" s="341"/>
      <c r="BLW62" s="341"/>
      <c r="BLX62" s="341"/>
      <c r="BLY62" s="341"/>
      <c r="BLZ62" s="341"/>
      <c r="BMA62" s="341"/>
      <c r="BMB62" s="341"/>
      <c r="BMC62" s="341"/>
      <c r="BMD62" s="341"/>
      <c r="BME62" s="341"/>
      <c r="BMF62" s="341"/>
      <c r="BMG62" s="341"/>
      <c r="BMH62" s="341"/>
      <c r="BMI62" s="341"/>
      <c r="BMJ62" s="341"/>
      <c r="BMK62" s="341"/>
      <c r="BML62" s="341"/>
      <c r="BMM62" s="341"/>
      <c r="BMN62" s="341"/>
      <c r="BMO62" s="341"/>
      <c r="BMP62" s="341"/>
      <c r="BMQ62" s="341"/>
      <c r="BMR62" s="341"/>
      <c r="BMS62" s="341"/>
      <c r="BMT62" s="341"/>
      <c r="BMU62" s="341"/>
      <c r="BMV62" s="341"/>
      <c r="BMW62" s="341"/>
      <c r="BMX62" s="341"/>
      <c r="BMY62" s="341"/>
      <c r="BMZ62" s="341"/>
      <c r="BNA62" s="341"/>
      <c r="BNB62" s="341"/>
      <c r="BNC62" s="341"/>
      <c r="BND62" s="341"/>
      <c r="BNE62" s="341"/>
      <c r="BNF62" s="341"/>
      <c r="BNG62" s="341"/>
      <c r="BNH62" s="341"/>
      <c r="BNI62" s="341"/>
      <c r="BNJ62" s="341"/>
      <c r="BNK62" s="341"/>
      <c r="BNL62" s="341"/>
      <c r="BNM62" s="341"/>
      <c r="BNN62" s="341"/>
      <c r="BNO62" s="341"/>
      <c r="BNP62" s="341"/>
      <c r="BNQ62" s="341"/>
      <c r="BNR62" s="341"/>
      <c r="BNS62" s="341"/>
      <c r="BNT62" s="341"/>
      <c r="BNU62" s="341"/>
      <c r="BNV62" s="341"/>
      <c r="BNW62" s="341"/>
      <c r="BNX62" s="341"/>
      <c r="BNY62" s="341"/>
      <c r="BNZ62" s="341"/>
      <c r="BOA62" s="341"/>
      <c r="BOB62" s="341"/>
      <c r="BOC62" s="341"/>
      <c r="BOD62" s="341"/>
      <c r="BOE62" s="341"/>
      <c r="BOF62" s="341"/>
      <c r="BOG62" s="341"/>
      <c r="BOH62" s="341"/>
      <c r="BOI62" s="341"/>
      <c r="BOJ62" s="341"/>
      <c r="BOK62" s="341"/>
      <c r="BOL62" s="341"/>
      <c r="BOM62" s="341"/>
      <c r="BON62" s="341"/>
      <c r="BOO62" s="341"/>
      <c r="BOP62" s="341"/>
      <c r="BOQ62" s="341"/>
      <c r="BOR62" s="341"/>
      <c r="BOS62" s="341"/>
      <c r="BOT62" s="341"/>
      <c r="BOU62" s="341"/>
      <c r="BOV62" s="341"/>
      <c r="BOW62" s="341"/>
      <c r="BOX62" s="341"/>
      <c r="BOY62" s="341"/>
      <c r="BOZ62" s="341"/>
      <c r="BPA62" s="341"/>
      <c r="BPB62" s="341"/>
      <c r="BPC62" s="341"/>
      <c r="BPD62" s="341"/>
      <c r="BPE62" s="341"/>
      <c r="BPF62" s="341"/>
      <c r="BPG62" s="341"/>
      <c r="BPH62" s="341"/>
      <c r="BPI62" s="341"/>
      <c r="BPJ62" s="341"/>
      <c r="BPK62" s="341"/>
      <c r="BPL62" s="341"/>
      <c r="BPM62" s="341"/>
      <c r="BPN62" s="341"/>
      <c r="BPO62" s="341"/>
      <c r="BPP62" s="341"/>
      <c r="BPQ62" s="341"/>
      <c r="BPR62" s="341"/>
      <c r="BPS62" s="341"/>
      <c r="BPT62" s="341"/>
      <c r="BPU62" s="341"/>
      <c r="BPV62" s="341"/>
      <c r="BPW62" s="341"/>
      <c r="BPX62" s="341"/>
      <c r="BPY62" s="341"/>
      <c r="BPZ62" s="341"/>
      <c r="BQA62" s="341"/>
      <c r="BQB62" s="341"/>
      <c r="BQC62" s="341"/>
      <c r="BQD62" s="341"/>
      <c r="BQE62" s="341"/>
      <c r="BQF62" s="341"/>
      <c r="BQG62" s="341"/>
      <c r="BQH62" s="341"/>
      <c r="BQI62" s="341"/>
      <c r="BQJ62" s="341"/>
      <c r="BQK62" s="341"/>
      <c r="BQL62" s="341"/>
      <c r="BQM62" s="341"/>
      <c r="BQN62" s="341"/>
      <c r="BQO62" s="341"/>
      <c r="BQP62" s="341"/>
      <c r="BQQ62" s="341"/>
      <c r="BQR62" s="341"/>
      <c r="BQS62" s="341"/>
      <c r="BQT62" s="341"/>
      <c r="BQU62" s="341"/>
      <c r="BQV62" s="341"/>
      <c r="BQW62" s="341"/>
      <c r="BQX62" s="341"/>
      <c r="BQY62" s="341"/>
      <c r="BQZ62" s="341"/>
      <c r="BRA62" s="341"/>
      <c r="BRB62" s="341"/>
      <c r="BRC62" s="341"/>
      <c r="BRD62" s="341"/>
      <c r="BRE62" s="341"/>
      <c r="BRF62" s="341"/>
      <c r="BRG62" s="341"/>
      <c r="BRH62" s="341"/>
      <c r="BRI62" s="341"/>
      <c r="BRJ62" s="341"/>
      <c r="BRK62" s="341"/>
      <c r="BRL62" s="341"/>
      <c r="BRM62" s="341"/>
      <c r="BRN62" s="341"/>
      <c r="BRO62" s="341"/>
      <c r="BRP62" s="341"/>
      <c r="BRQ62" s="341"/>
      <c r="BRR62" s="341"/>
      <c r="BRS62" s="341"/>
      <c r="BRT62" s="341"/>
      <c r="BRU62" s="341"/>
      <c r="BRV62" s="341"/>
      <c r="BRW62" s="341"/>
      <c r="BRX62" s="341"/>
      <c r="BRY62" s="341"/>
      <c r="BRZ62" s="341"/>
      <c r="BSA62" s="341"/>
      <c r="BSB62" s="341"/>
      <c r="BSC62" s="341"/>
      <c r="BSD62" s="341"/>
      <c r="BSE62" s="341"/>
      <c r="BSF62" s="341"/>
      <c r="BSG62" s="341"/>
      <c r="BSH62" s="341"/>
      <c r="BSI62" s="341"/>
      <c r="BSJ62" s="341"/>
      <c r="BSK62" s="341"/>
      <c r="BSL62" s="341"/>
      <c r="BSM62" s="341"/>
      <c r="BSN62" s="341"/>
      <c r="BSO62" s="341"/>
      <c r="BSP62" s="341"/>
      <c r="BSQ62" s="341"/>
      <c r="BSR62" s="341"/>
      <c r="BSS62" s="341"/>
      <c r="BST62" s="341"/>
      <c r="BSU62" s="341"/>
      <c r="BSV62" s="341"/>
      <c r="BSW62" s="341"/>
      <c r="BSX62" s="341"/>
      <c r="BSY62" s="341"/>
      <c r="BSZ62" s="341"/>
      <c r="BTA62" s="341"/>
      <c r="BTB62" s="341"/>
      <c r="BTC62" s="341"/>
      <c r="BTD62" s="341"/>
      <c r="BTE62" s="341"/>
      <c r="BTF62" s="341"/>
      <c r="BTG62" s="341"/>
      <c r="BTH62" s="341"/>
      <c r="BTI62" s="341"/>
      <c r="BTJ62" s="341"/>
      <c r="BTK62" s="341"/>
      <c r="BTL62" s="341"/>
      <c r="BTM62" s="341"/>
      <c r="BTN62" s="341"/>
      <c r="BTO62" s="341"/>
      <c r="BTP62" s="341"/>
      <c r="BTQ62" s="341"/>
      <c r="BTR62" s="341"/>
      <c r="BTS62" s="341"/>
      <c r="BTT62" s="341"/>
      <c r="BTU62" s="341"/>
      <c r="BTV62" s="341"/>
      <c r="BTW62" s="341"/>
      <c r="BTX62" s="341"/>
      <c r="BTY62" s="341"/>
      <c r="BTZ62" s="341"/>
      <c r="BUA62" s="341"/>
      <c r="BUB62" s="341"/>
      <c r="BUC62" s="341"/>
      <c r="BUD62" s="341"/>
      <c r="BUE62" s="341"/>
      <c r="BUF62" s="341"/>
      <c r="BUG62" s="341"/>
      <c r="BUH62" s="341"/>
      <c r="BUI62" s="341"/>
      <c r="BUJ62" s="341"/>
      <c r="BUK62" s="341"/>
      <c r="BUL62" s="341"/>
      <c r="BUM62" s="341"/>
      <c r="BUN62" s="341"/>
      <c r="BUO62" s="341"/>
      <c r="BUP62" s="341"/>
      <c r="BUQ62" s="341"/>
      <c r="BUR62" s="341"/>
      <c r="BUS62" s="341"/>
      <c r="BUT62" s="341"/>
      <c r="BUU62" s="341"/>
      <c r="BUV62" s="341"/>
      <c r="BUW62" s="341"/>
      <c r="BUX62" s="341"/>
      <c r="BUY62" s="341"/>
      <c r="BUZ62" s="341"/>
      <c r="BVA62" s="341"/>
      <c r="BVB62" s="341"/>
      <c r="BVC62" s="341"/>
      <c r="BVD62" s="341"/>
      <c r="BVE62" s="341"/>
      <c r="BVF62" s="341"/>
      <c r="BVG62" s="341"/>
      <c r="BVH62" s="341"/>
      <c r="BVI62" s="341"/>
      <c r="BVJ62" s="341"/>
      <c r="BVK62" s="341"/>
      <c r="BVL62" s="341"/>
      <c r="BVM62" s="341"/>
      <c r="BVN62" s="341"/>
      <c r="BVO62" s="341"/>
      <c r="BVP62" s="341"/>
      <c r="BVQ62" s="341"/>
      <c r="BVR62" s="341"/>
      <c r="BVS62" s="341"/>
      <c r="BVT62" s="341"/>
      <c r="BVU62" s="341"/>
      <c r="BVV62" s="341"/>
      <c r="BVW62" s="341"/>
      <c r="BVX62" s="341"/>
      <c r="BVY62" s="341"/>
      <c r="BVZ62" s="341"/>
      <c r="BWA62" s="341"/>
      <c r="BWB62" s="341"/>
      <c r="BWC62" s="341"/>
      <c r="BWD62" s="341"/>
      <c r="BWE62" s="341"/>
      <c r="BWF62" s="341"/>
      <c r="BWG62" s="341"/>
      <c r="BWH62" s="341"/>
      <c r="BWI62" s="341"/>
      <c r="BWJ62" s="341"/>
      <c r="BWK62" s="341"/>
      <c r="BWL62" s="341"/>
      <c r="BWM62" s="341"/>
      <c r="BWN62" s="341"/>
      <c r="BWO62" s="341"/>
      <c r="BWP62" s="341"/>
      <c r="BWQ62" s="341"/>
      <c r="BWR62" s="341"/>
      <c r="BWS62" s="341"/>
      <c r="BWT62" s="341"/>
      <c r="BWU62" s="341"/>
      <c r="BWV62" s="341"/>
      <c r="BWW62" s="341"/>
      <c r="BWX62" s="341"/>
      <c r="BWY62" s="341"/>
      <c r="BWZ62" s="341"/>
      <c r="BXA62" s="341"/>
      <c r="BXB62" s="341"/>
      <c r="BXC62" s="341"/>
      <c r="BXD62" s="341"/>
      <c r="BXE62" s="341"/>
      <c r="BXF62" s="341"/>
      <c r="BXG62" s="341"/>
      <c r="BXH62" s="341"/>
      <c r="BXI62" s="341"/>
      <c r="BXJ62" s="341"/>
      <c r="BXK62" s="341"/>
      <c r="BXL62" s="341"/>
      <c r="BXM62" s="341"/>
      <c r="BXN62" s="341"/>
      <c r="BXO62" s="341"/>
      <c r="BXP62" s="341"/>
      <c r="BXQ62" s="341"/>
      <c r="BXR62" s="341"/>
      <c r="BXS62" s="341"/>
      <c r="BXT62" s="341"/>
      <c r="BXU62" s="341"/>
      <c r="BXV62" s="341"/>
      <c r="BXW62" s="341"/>
      <c r="BXX62" s="341"/>
      <c r="BXY62" s="341"/>
      <c r="BXZ62" s="341"/>
      <c r="BYA62" s="341"/>
      <c r="BYB62" s="341"/>
      <c r="BYC62" s="341"/>
      <c r="BYD62" s="341"/>
      <c r="BYE62" s="341"/>
      <c r="BYF62" s="341"/>
      <c r="BYG62" s="341"/>
      <c r="BYH62" s="341"/>
      <c r="BYI62" s="341"/>
      <c r="BYJ62" s="341"/>
      <c r="BYK62" s="341"/>
      <c r="BYL62" s="341"/>
      <c r="BYM62" s="341"/>
      <c r="BYN62" s="341"/>
      <c r="BYO62" s="341"/>
      <c r="BYP62" s="341"/>
      <c r="BYQ62" s="341"/>
      <c r="BYR62" s="341"/>
      <c r="BYS62" s="341"/>
      <c r="BYT62" s="341"/>
      <c r="BYU62" s="341"/>
      <c r="BYV62" s="341"/>
      <c r="BYW62" s="341"/>
      <c r="BYX62" s="341"/>
      <c r="BYY62" s="341"/>
      <c r="BYZ62" s="341"/>
      <c r="BZA62" s="341"/>
      <c r="BZB62" s="341"/>
      <c r="BZC62" s="341"/>
      <c r="BZD62" s="341"/>
      <c r="BZE62" s="341"/>
      <c r="BZF62" s="341"/>
      <c r="BZG62" s="341"/>
      <c r="BZH62" s="341"/>
      <c r="BZI62" s="341"/>
      <c r="BZJ62" s="341"/>
      <c r="BZK62" s="341"/>
      <c r="BZL62" s="341"/>
      <c r="BZM62" s="341"/>
      <c r="BZN62" s="341"/>
      <c r="BZO62" s="341"/>
      <c r="BZP62" s="341"/>
      <c r="BZQ62" s="341"/>
      <c r="BZR62" s="341"/>
      <c r="BZS62" s="341"/>
      <c r="BZT62" s="341"/>
      <c r="BZU62" s="341"/>
      <c r="BZV62" s="341"/>
      <c r="BZW62" s="341"/>
      <c r="BZX62" s="341"/>
      <c r="BZY62" s="341"/>
      <c r="BZZ62" s="341"/>
      <c r="CAA62" s="341"/>
      <c r="CAB62" s="341"/>
      <c r="CAC62" s="341"/>
      <c r="CAD62" s="341"/>
      <c r="CAE62" s="341"/>
      <c r="CAF62" s="341"/>
      <c r="CAG62" s="341"/>
      <c r="CAH62" s="341"/>
      <c r="CAI62" s="341"/>
      <c r="CAJ62" s="341"/>
      <c r="CAK62" s="341"/>
      <c r="CAL62" s="341"/>
      <c r="CAM62" s="341"/>
      <c r="CAN62" s="341"/>
      <c r="CAO62" s="341"/>
      <c r="CAP62" s="341"/>
      <c r="CAQ62" s="341"/>
      <c r="CAR62" s="341"/>
      <c r="CAS62" s="341"/>
      <c r="CAT62" s="341"/>
      <c r="CAU62" s="341"/>
      <c r="CAV62" s="341"/>
      <c r="CAW62" s="341"/>
      <c r="CAX62" s="341"/>
      <c r="CAY62" s="341"/>
      <c r="CAZ62" s="341"/>
      <c r="CBA62" s="341"/>
      <c r="CBB62" s="341"/>
      <c r="CBC62" s="341"/>
      <c r="CBD62" s="341"/>
      <c r="CBE62" s="341"/>
      <c r="CBF62" s="341"/>
      <c r="CBG62" s="341"/>
      <c r="CBH62" s="341"/>
      <c r="CBI62" s="341"/>
      <c r="CBJ62" s="341"/>
      <c r="CBK62" s="341"/>
      <c r="CBL62" s="341"/>
      <c r="CBM62" s="341"/>
      <c r="CBN62" s="341"/>
      <c r="CBO62" s="341"/>
      <c r="CBP62" s="341"/>
      <c r="CBQ62" s="341"/>
      <c r="CBR62" s="341"/>
      <c r="CBS62" s="341"/>
      <c r="CBT62" s="341"/>
      <c r="CBU62" s="341"/>
      <c r="CBV62" s="341"/>
      <c r="CBW62" s="341"/>
      <c r="CBX62" s="341"/>
      <c r="CBY62" s="341"/>
      <c r="CBZ62" s="341"/>
      <c r="CCA62" s="341"/>
      <c r="CCB62" s="341"/>
      <c r="CCC62" s="341"/>
      <c r="CCD62" s="341"/>
      <c r="CCE62" s="341"/>
      <c r="CCF62" s="341"/>
      <c r="CCG62" s="341"/>
      <c r="CCH62" s="341"/>
      <c r="CCI62" s="341"/>
      <c r="CCJ62" s="341"/>
      <c r="CCK62" s="341"/>
      <c r="CCL62" s="341"/>
      <c r="CCM62" s="341"/>
      <c r="CCN62" s="341"/>
      <c r="CCO62" s="341"/>
      <c r="CCP62" s="341"/>
      <c r="CCQ62" s="341"/>
      <c r="CCR62" s="341"/>
      <c r="CCS62" s="341"/>
      <c r="CCT62" s="341"/>
      <c r="CCU62" s="341"/>
      <c r="CCV62" s="341"/>
      <c r="CCW62" s="341"/>
      <c r="CCX62" s="341"/>
      <c r="CCY62" s="341"/>
      <c r="CCZ62" s="341"/>
      <c r="CDA62" s="341"/>
      <c r="CDB62" s="341"/>
      <c r="CDC62" s="341"/>
      <c r="CDD62" s="341"/>
      <c r="CDE62" s="341"/>
      <c r="CDF62" s="341"/>
      <c r="CDG62" s="341"/>
      <c r="CDH62" s="341"/>
      <c r="CDI62" s="341"/>
      <c r="CDJ62" s="341"/>
      <c r="CDK62" s="341"/>
      <c r="CDL62" s="341"/>
      <c r="CDM62" s="341"/>
      <c r="CDN62" s="341"/>
      <c r="CDO62" s="341"/>
      <c r="CDP62" s="341"/>
      <c r="CDQ62" s="341"/>
      <c r="CDR62" s="341"/>
      <c r="CDS62" s="341"/>
      <c r="CDT62" s="341"/>
      <c r="CDU62" s="341"/>
      <c r="CDV62" s="341"/>
      <c r="CDW62" s="341"/>
      <c r="CDX62" s="341"/>
      <c r="CDY62" s="341"/>
      <c r="CDZ62" s="341"/>
      <c r="CEA62" s="341"/>
      <c r="CEB62" s="341"/>
      <c r="CEC62" s="341"/>
      <c r="CED62" s="341"/>
      <c r="CEE62" s="341"/>
      <c r="CEF62" s="341"/>
      <c r="CEG62" s="341"/>
      <c r="CEH62" s="341"/>
      <c r="CEI62" s="341"/>
      <c r="CEJ62" s="341"/>
      <c r="CEK62" s="341"/>
      <c r="CEL62" s="341"/>
      <c r="CEM62" s="341"/>
      <c r="CEN62" s="341"/>
      <c r="CEO62" s="341"/>
      <c r="CEP62" s="341"/>
      <c r="CEQ62" s="341"/>
      <c r="CER62" s="341"/>
      <c r="CES62" s="341"/>
      <c r="CET62" s="341"/>
      <c r="CEU62" s="341"/>
      <c r="CEV62" s="341"/>
      <c r="CEW62" s="341"/>
      <c r="CEX62" s="341"/>
      <c r="CEY62" s="341"/>
      <c r="CEZ62" s="341"/>
      <c r="CFA62" s="341"/>
      <c r="CFB62" s="341"/>
      <c r="CFC62" s="341"/>
      <c r="CFD62" s="341"/>
      <c r="CFE62" s="341"/>
      <c r="CFF62" s="341"/>
      <c r="CFG62" s="341"/>
      <c r="CFH62" s="341"/>
      <c r="CFI62" s="341"/>
      <c r="CFJ62" s="341"/>
      <c r="CFK62" s="341"/>
      <c r="CFL62" s="341"/>
      <c r="CFM62" s="341"/>
      <c r="CFN62" s="341"/>
      <c r="CFO62" s="341"/>
      <c r="CFP62" s="341"/>
      <c r="CFQ62" s="341"/>
      <c r="CFR62" s="341"/>
      <c r="CFS62" s="341"/>
      <c r="CFT62" s="341"/>
      <c r="CFU62" s="341"/>
      <c r="CFV62" s="341"/>
      <c r="CFW62" s="341"/>
      <c r="CFX62" s="341"/>
      <c r="CFY62" s="341"/>
      <c r="CFZ62" s="341"/>
      <c r="CGA62" s="341"/>
      <c r="CGB62" s="341"/>
      <c r="CGC62" s="341"/>
      <c r="CGD62" s="341"/>
      <c r="CGE62" s="341"/>
      <c r="CGF62" s="341"/>
      <c r="CGG62" s="341"/>
      <c r="CGH62" s="341"/>
      <c r="CGI62" s="341"/>
      <c r="CGJ62" s="341"/>
      <c r="CGK62" s="341"/>
      <c r="CGL62" s="341"/>
      <c r="CGM62" s="341"/>
      <c r="CGN62" s="341"/>
      <c r="CGO62" s="341"/>
      <c r="CGP62" s="341"/>
      <c r="CGQ62" s="341"/>
      <c r="CGR62" s="341"/>
      <c r="CGS62" s="341"/>
      <c r="CGT62" s="341"/>
      <c r="CGU62" s="341"/>
      <c r="CGV62" s="341"/>
      <c r="CGW62" s="341"/>
      <c r="CGX62" s="341"/>
      <c r="CGY62" s="341"/>
      <c r="CGZ62" s="341"/>
      <c r="CHA62" s="341"/>
      <c r="CHB62" s="341"/>
      <c r="CHC62" s="341"/>
      <c r="CHD62" s="341"/>
      <c r="CHE62" s="341"/>
      <c r="CHF62" s="341"/>
      <c r="CHG62" s="341"/>
      <c r="CHH62" s="341"/>
      <c r="CHI62" s="341"/>
      <c r="CHJ62" s="341"/>
      <c r="CHK62" s="341"/>
      <c r="CHL62" s="341"/>
      <c r="CHM62" s="341"/>
      <c r="CHN62" s="341"/>
      <c r="CHO62" s="341"/>
      <c r="CHP62" s="341"/>
      <c r="CHQ62" s="341"/>
      <c r="CHR62" s="341"/>
      <c r="CHS62" s="341"/>
      <c r="CHT62" s="341"/>
      <c r="CHU62" s="341"/>
      <c r="CHV62" s="341"/>
      <c r="CHW62" s="341"/>
      <c r="CHX62" s="341"/>
      <c r="CHY62" s="341"/>
      <c r="CHZ62" s="341"/>
      <c r="CIA62" s="341"/>
      <c r="CIB62" s="341"/>
      <c r="CIC62" s="341"/>
      <c r="CID62" s="341"/>
      <c r="CIE62" s="341"/>
      <c r="CIF62" s="341"/>
      <c r="CIG62" s="341"/>
      <c r="CIH62" s="341"/>
      <c r="CII62" s="341"/>
      <c r="CIJ62" s="341"/>
      <c r="CIK62" s="341"/>
      <c r="CIL62" s="341"/>
      <c r="CIM62" s="341"/>
      <c r="CIN62" s="341"/>
      <c r="CIO62" s="341"/>
      <c r="CIP62" s="341"/>
      <c r="CIQ62" s="341"/>
      <c r="CIR62" s="341"/>
      <c r="CIS62" s="341"/>
      <c r="CIT62" s="341"/>
      <c r="CIU62" s="341"/>
      <c r="CIV62" s="341"/>
      <c r="CIW62" s="341"/>
      <c r="CIX62" s="341"/>
      <c r="CIY62" s="341"/>
      <c r="CIZ62" s="341"/>
      <c r="CJA62" s="341"/>
      <c r="CJB62" s="341"/>
      <c r="CJC62" s="341"/>
      <c r="CJD62" s="341"/>
      <c r="CJE62" s="341"/>
      <c r="CJF62" s="341"/>
      <c r="CJG62" s="341"/>
      <c r="CJH62" s="341"/>
      <c r="CJI62" s="341"/>
      <c r="CJJ62" s="341"/>
      <c r="CJK62" s="341"/>
      <c r="CJL62" s="341"/>
      <c r="CJM62" s="341"/>
      <c r="CJN62" s="341"/>
      <c r="CJO62" s="341"/>
      <c r="CJP62" s="341"/>
      <c r="CJQ62" s="341"/>
      <c r="CJR62" s="341"/>
      <c r="CJS62" s="341"/>
      <c r="CJT62" s="341"/>
      <c r="CJU62" s="341"/>
      <c r="CJV62" s="341"/>
      <c r="CJW62" s="341"/>
      <c r="CJX62" s="341"/>
      <c r="CJY62" s="341"/>
      <c r="CJZ62" s="341"/>
      <c r="CKA62" s="341"/>
      <c r="CKB62" s="341"/>
      <c r="CKC62" s="341"/>
      <c r="CKD62" s="341"/>
      <c r="CKE62" s="341"/>
      <c r="CKF62" s="341"/>
      <c r="CKG62" s="341"/>
      <c r="CKH62" s="341"/>
      <c r="CKI62" s="341"/>
      <c r="CKJ62" s="341"/>
      <c r="CKK62" s="341"/>
      <c r="CKL62" s="341"/>
      <c r="CKM62" s="341"/>
      <c r="CKN62" s="341"/>
      <c r="CKO62" s="341"/>
      <c r="CKP62" s="341"/>
      <c r="CKQ62" s="341"/>
      <c r="CKR62" s="341"/>
      <c r="CKS62" s="341"/>
      <c r="CKT62" s="341"/>
      <c r="CKU62" s="341"/>
      <c r="CKV62" s="341"/>
      <c r="CKW62" s="341"/>
      <c r="CKX62" s="341"/>
      <c r="CKY62" s="341"/>
      <c r="CKZ62" s="341"/>
      <c r="CLA62" s="341"/>
      <c r="CLB62" s="341"/>
      <c r="CLC62" s="341"/>
      <c r="CLD62" s="341"/>
      <c r="CLE62" s="341"/>
      <c r="CLF62" s="341"/>
      <c r="CLG62" s="341"/>
      <c r="CLH62" s="341"/>
      <c r="CLI62" s="341"/>
      <c r="CLJ62" s="341"/>
      <c r="CLK62" s="341"/>
      <c r="CLL62" s="341"/>
      <c r="CLM62" s="341"/>
      <c r="CLN62" s="341"/>
      <c r="CLO62" s="341"/>
      <c r="CLP62" s="341"/>
      <c r="CLQ62" s="341"/>
      <c r="CLR62" s="341"/>
      <c r="CLS62" s="341"/>
      <c r="CLT62" s="341"/>
      <c r="CLU62" s="341"/>
      <c r="CLV62" s="341"/>
      <c r="CLW62" s="341"/>
      <c r="CLX62" s="341"/>
      <c r="CLY62" s="341"/>
      <c r="CLZ62" s="341"/>
      <c r="CMA62" s="341"/>
      <c r="CMB62" s="341"/>
      <c r="CMC62" s="341"/>
      <c r="CMD62" s="341"/>
      <c r="CME62" s="341"/>
      <c r="CMF62" s="341"/>
      <c r="CMG62" s="341"/>
      <c r="CMH62" s="341"/>
      <c r="CMI62" s="341"/>
      <c r="CMJ62" s="341"/>
      <c r="CMK62" s="341"/>
      <c r="CML62" s="341"/>
      <c r="CMM62" s="341"/>
      <c r="CMN62" s="341"/>
      <c r="CMO62" s="341"/>
      <c r="CMP62" s="341"/>
      <c r="CMQ62" s="341"/>
      <c r="CMR62" s="341"/>
      <c r="CMS62" s="341"/>
      <c r="CMT62" s="341"/>
      <c r="CMU62" s="341"/>
      <c r="CMV62" s="341"/>
      <c r="CMW62" s="341"/>
      <c r="CMX62" s="341"/>
      <c r="CMY62" s="341"/>
      <c r="CMZ62" s="341"/>
      <c r="CNA62" s="341"/>
      <c r="CNB62" s="341"/>
      <c r="CNC62" s="341"/>
      <c r="CND62" s="341"/>
      <c r="CNE62" s="341"/>
      <c r="CNF62" s="341"/>
      <c r="CNG62" s="341"/>
      <c r="CNH62" s="341"/>
      <c r="CNI62" s="341"/>
      <c r="CNJ62" s="341"/>
      <c r="CNK62" s="341"/>
      <c r="CNL62" s="341"/>
      <c r="CNM62" s="341"/>
      <c r="CNN62" s="341"/>
      <c r="CNO62" s="341"/>
      <c r="CNP62" s="341"/>
      <c r="CNQ62" s="341"/>
      <c r="CNR62" s="341"/>
      <c r="CNS62" s="341"/>
      <c r="CNT62" s="341"/>
      <c r="CNU62" s="341"/>
      <c r="CNV62" s="341"/>
      <c r="CNW62" s="341"/>
      <c r="CNX62" s="341"/>
      <c r="CNY62" s="341"/>
      <c r="CNZ62" s="341"/>
      <c r="COA62" s="341"/>
      <c r="COB62" s="341"/>
      <c r="COC62" s="341"/>
      <c r="COD62" s="341"/>
      <c r="COE62" s="341"/>
      <c r="COF62" s="341"/>
      <c r="COG62" s="341"/>
      <c r="COH62" s="341"/>
      <c r="COI62" s="341"/>
      <c r="COJ62" s="341"/>
      <c r="COK62" s="341"/>
      <c r="COL62" s="341"/>
      <c r="COM62" s="341"/>
      <c r="CON62" s="341"/>
      <c r="COO62" s="341"/>
      <c r="COP62" s="341"/>
      <c r="COQ62" s="341"/>
      <c r="COR62" s="341"/>
      <c r="COS62" s="341"/>
      <c r="COT62" s="341"/>
      <c r="COU62" s="341"/>
      <c r="COV62" s="341"/>
      <c r="COW62" s="341"/>
      <c r="COX62" s="341"/>
      <c r="COY62" s="341"/>
      <c r="COZ62" s="341"/>
      <c r="CPA62" s="341"/>
      <c r="CPB62" s="341"/>
      <c r="CPC62" s="341"/>
      <c r="CPD62" s="341"/>
      <c r="CPE62" s="341"/>
      <c r="CPF62" s="341"/>
      <c r="CPG62" s="341"/>
      <c r="CPH62" s="341"/>
      <c r="CPI62" s="341"/>
      <c r="CPJ62" s="341"/>
      <c r="CPK62" s="341"/>
      <c r="CPL62" s="341"/>
      <c r="CPM62" s="341"/>
      <c r="CPN62" s="341"/>
      <c r="CPO62" s="341"/>
      <c r="CPP62" s="341"/>
      <c r="CPQ62" s="341"/>
      <c r="CPR62" s="341"/>
      <c r="CPS62" s="341"/>
      <c r="CPT62" s="341"/>
      <c r="CPU62" s="341"/>
      <c r="CPV62" s="341"/>
      <c r="CPW62" s="341"/>
      <c r="CPX62" s="341"/>
      <c r="CPY62" s="341"/>
      <c r="CPZ62" s="341"/>
      <c r="CQA62" s="341"/>
      <c r="CQB62" s="341"/>
      <c r="CQC62" s="341"/>
      <c r="CQD62" s="341"/>
      <c r="CQE62" s="341"/>
      <c r="CQF62" s="341"/>
      <c r="CQG62" s="341"/>
      <c r="CQH62" s="341"/>
      <c r="CQI62" s="341"/>
      <c r="CQJ62" s="341"/>
      <c r="CQK62" s="341"/>
      <c r="CQL62" s="341"/>
      <c r="CQM62" s="341"/>
      <c r="CQN62" s="341"/>
      <c r="CQO62" s="341"/>
      <c r="CQP62" s="341"/>
      <c r="CQQ62" s="341"/>
      <c r="CQR62" s="341"/>
      <c r="CQS62" s="341"/>
      <c r="CQT62" s="341"/>
      <c r="CQU62" s="341"/>
      <c r="CQV62" s="341"/>
      <c r="CQW62" s="341"/>
      <c r="CQX62" s="341"/>
      <c r="CQY62" s="341"/>
      <c r="CQZ62" s="341"/>
      <c r="CRA62" s="341"/>
      <c r="CRB62" s="341"/>
      <c r="CRC62" s="341"/>
      <c r="CRD62" s="341"/>
      <c r="CRE62" s="341"/>
      <c r="CRF62" s="341"/>
      <c r="CRG62" s="341"/>
      <c r="CRH62" s="341"/>
      <c r="CRI62" s="341"/>
      <c r="CRJ62" s="341"/>
      <c r="CRK62" s="341"/>
      <c r="CRL62" s="341"/>
      <c r="CRM62" s="341"/>
      <c r="CRN62" s="341"/>
      <c r="CRO62" s="341"/>
      <c r="CRP62" s="341"/>
      <c r="CRQ62" s="341"/>
      <c r="CRR62" s="341"/>
      <c r="CRS62" s="341"/>
      <c r="CRT62" s="341"/>
      <c r="CRU62" s="341"/>
      <c r="CRV62" s="341"/>
      <c r="CRW62" s="341"/>
      <c r="CRX62" s="341"/>
      <c r="CRY62" s="341"/>
      <c r="CRZ62" s="341"/>
      <c r="CSA62" s="341"/>
      <c r="CSB62" s="341"/>
      <c r="CSC62" s="341"/>
      <c r="CSD62" s="341"/>
      <c r="CSE62" s="341"/>
      <c r="CSF62" s="341"/>
      <c r="CSG62" s="341"/>
      <c r="CSH62" s="341"/>
      <c r="CSI62" s="341"/>
      <c r="CSJ62" s="341"/>
      <c r="CSK62" s="341"/>
      <c r="CSL62" s="341"/>
      <c r="CSM62" s="341"/>
      <c r="CSN62" s="341"/>
      <c r="CSO62" s="341"/>
      <c r="CSP62" s="341"/>
      <c r="CSQ62" s="341"/>
      <c r="CSR62" s="341"/>
      <c r="CSS62" s="341"/>
      <c r="CST62" s="341"/>
      <c r="CSU62" s="341"/>
      <c r="CSV62" s="341"/>
      <c r="CSW62" s="341"/>
      <c r="CSX62" s="341"/>
      <c r="CSY62" s="341"/>
      <c r="CSZ62" s="341"/>
      <c r="CTA62" s="341"/>
      <c r="CTB62" s="341"/>
      <c r="CTC62" s="341"/>
      <c r="CTD62" s="341"/>
      <c r="CTE62" s="341"/>
      <c r="CTF62" s="341"/>
      <c r="CTG62" s="341"/>
      <c r="CTH62" s="341"/>
      <c r="CTI62" s="341"/>
      <c r="CTJ62" s="341"/>
      <c r="CTK62" s="341"/>
      <c r="CTL62" s="341"/>
      <c r="CTM62" s="341"/>
      <c r="CTN62" s="341"/>
      <c r="CTO62" s="341"/>
      <c r="CTP62" s="341"/>
      <c r="CTQ62" s="341"/>
      <c r="CTR62" s="341"/>
      <c r="CTS62" s="341"/>
      <c r="CTT62" s="341"/>
      <c r="CTU62" s="341"/>
      <c r="CTV62" s="341"/>
      <c r="CTW62" s="341"/>
      <c r="CTX62" s="341"/>
      <c r="CTY62" s="341"/>
      <c r="CTZ62" s="341"/>
      <c r="CUA62" s="341"/>
      <c r="CUB62" s="341"/>
      <c r="CUC62" s="341"/>
      <c r="CUD62" s="341"/>
      <c r="CUE62" s="341"/>
      <c r="CUF62" s="341"/>
      <c r="CUG62" s="341"/>
      <c r="CUH62" s="341"/>
      <c r="CUI62" s="341"/>
      <c r="CUJ62" s="341"/>
      <c r="CUK62" s="341"/>
      <c r="CUL62" s="341"/>
      <c r="CUM62" s="341"/>
      <c r="CUN62" s="341"/>
      <c r="CUO62" s="341"/>
      <c r="CUP62" s="341"/>
      <c r="CUQ62" s="341"/>
      <c r="CUR62" s="341"/>
      <c r="CUS62" s="341"/>
      <c r="CUT62" s="341"/>
      <c r="CUU62" s="341"/>
      <c r="CUV62" s="341"/>
      <c r="CUW62" s="341"/>
      <c r="CUX62" s="341"/>
      <c r="CUY62" s="341"/>
      <c r="CUZ62" s="341"/>
      <c r="CVA62" s="341"/>
      <c r="CVB62" s="341"/>
      <c r="CVC62" s="341"/>
      <c r="CVD62" s="341"/>
      <c r="CVE62" s="341"/>
      <c r="CVF62" s="341"/>
      <c r="CVG62" s="341"/>
      <c r="CVH62" s="341"/>
      <c r="CVI62" s="341"/>
      <c r="CVJ62" s="341"/>
      <c r="CVK62" s="341"/>
      <c r="CVL62" s="341"/>
      <c r="CVM62" s="341"/>
      <c r="CVN62" s="341"/>
      <c r="CVO62" s="341"/>
      <c r="CVP62" s="341"/>
      <c r="CVQ62" s="341"/>
      <c r="CVR62" s="341"/>
      <c r="CVS62" s="341"/>
      <c r="CVT62" s="341"/>
      <c r="CVU62" s="341"/>
      <c r="CVV62" s="341"/>
      <c r="CVW62" s="341"/>
      <c r="CVX62" s="341"/>
      <c r="CVY62" s="341"/>
      <c r="CVZ62" s="341"/>
      <c r="CWA62" s="341"/>
      <c r="CWB62" s="341"/>
      <c r="CWC62" s="341"/>
      <c r="CWD62" s="341"/>
      <c r="CWE62" s="341"/>
      <c r="CWF62" s="341"/>
      <c r="CWG62" s="341"/>
      <c r="CWH62" s="341"/>
      <c r="CWI62" s="341"/>
      <c r="CWJ62" s="341"/>
      <c r="CWK62" s="341"/>
      <c r="CWL62" s="341"/>
      <c r="CWM62" s="341"/>
      <c r="CWN62" s="341"/>
      <c r="CWO62" s="341"/>
      <c r="CWP62" s="341"/>
      <c r="CWQ62" s="341"/>
      <c r="CWR62" s="341"/>
      <c r="CWS62" s="341"/>
      <c r="CWT62" s="341"/>
      <c r="CWU62" s="341"/>
      <c r="CWV62" s="341"/>
      <c r="CWW62" s="341"/>
      <c r="CWX62" s="341"/>
      <c r="CWY62" s="341"/>
      <c r="CWZ62" s="341"/>
      <c r="CXA62" s="341"/>
      <c r="CXB62" s="341"/>
      <c r="CXC62" s="341"/>
      <c r="CXD62" s="341"/>
      <c r="CXE62" s="341"/>
      <c r="CXF62" s="341"/>
      <c r="CXG62" s="341"/>
      <c r="CXH62" s="341"/>
      <c r="CXI62" s="341"/>
      <c r="CXJ62" s="341"/>
      <c r="CXK62" s="341"/>
      <c r="CXL62" s="341"/>
      <c r="CXM62" s="341"/>
      <c r="CXN62" s="341"/>
      <c r="CXO62" s="341"/>
      <c r="CXP62" s="341"/>
      <c r="CXQ62" s="341"/>
      <c r="CXR62" s="341"/>
      <c r="CXS62" s="341"/>
      <c r="CXT62" s="341"/>
      <c r="CXU62" s="341"/>
      <c r="CXV62" s="341"/>
      <c r="CXW62" s="341"/>
      <c r="CXX62" s="341"/>
      <c r="CXY62" s="341"/>
      <c r="CXZ62" s="341"/>
      <c r="CYA62" s="341"/>
      <c r="CYB62" s="341"/>
      <c r="CYC62" s="341"/>
      <c r="CYD62" s="341"/>
      <c r="CYE62" s="341"/>
      <c r="CYF62" s="341"/>
      <c r="CYG62" s="341"/>
      <c r="CYH62" s="341"/>
      <c r="CYI62" s="341"/>
      <c r="CYJ62" s="341"/>
      <c r="CYK62" s="341"/>
      <c r="CYL62" s="341"/>
      <c r="CYM62" s="341"/>
      <c r="CYN62" s="341"/>
      <c r="CYO62" s="341"/>
      <c r="CYP62" s="341"/>
      <c r="CYQ62" s="341"/>
      <c r="CYR62" s="341"/>
      <c r="CYS62" s="341"/>
      <c r="CYT62" s="341"/>
      <c r="CYU62" s="341"/>
      <c r="CYV62" s="341"/>
      <c r="CYW62" s="341"/>
      <c r="CYX62" s="341"/>
      <c r="CYY62" s="341"/>
      <c r="CYZ62" s="341"/>
      <c r="CZA62" s="341"/>
      <c r="CZB62" s="341"/>
      <c r="CZC62" s="341"/>
      <c r="CZD62" s="341"/>
      <c r="CZE62" s="341"/>
      <c r="CZF62" s="341"/>
      <c r="CZG62" s="341"/>
      <c r="CZH62" s="341"/>
      <c r="CZI62" s="341"/>
      <c r="CZJ62" s="341"/>
      <c r="CZK62" s="341"/>
      <c r="CZL62" s="341"/>
      <c r="CZM62" s="341"/>
      <c r="CZN62" s="341"/>
      <c r="CZO62" s="341"/>
      <c r="CZP62" s="341"/>
      <c r="CZQ62" s="341"/>
      <c r="CZR62" s="341"/>
      <c r="CZS62" s="341"/>
      <c r="CZT62" s="341"/>
      <c r="CZU62" s="341"/>
      <c r="CZV62" s="341"/>
      <c r="CZW62" s="341"/>
      <c r="CZX62" s="341"/>
      <c r="CZY62" s="341"/>
      <c r="CZZ62" s="341"/>
      <c r="DAA62" s="341"/>
      <c r="DAB62" s="341"/>
      <c r="DAC62" s="341"/>
      <c r="DAD62" s="341"/>
      <c r="DAE62" s="341"/>
      <c r="DAF62" s="341"/>
      <c r="DAG62" s="341"/>
      <c r="DAH62" s="341"/>
      <c r="DAI62" s="341"/>
      <c r="DAJ62" s="341"/>
      <c r="DAK62" s="341"/>
      <c r="DAL62" s="341"/>
      <c r="DAM62" s="341"/>
      <c r="DAN62" s="341"/>
      <c r="DAO62" s="341"/>
      <c r="DAP62" s="341"/>
      <c r="DAQ62" s="341"/>
      <c r="DAR62" s="341"/>
      <c r="DAS62" s="341"/>
      <c r="DAT62" s="341"/>
      <c r="DAU62" s="341"/>
      <c r="DAV62" s="341"/>
      <c r="DAW62" s="341"/>
      <c r="DAX62" s="341"/>
      <c r="DAY62" s="341"/>
      <c r="DAZ62" s="341"/>
      <c r="DBA62" s="341"/>
      <c r="DBB62" s="341"/>
      <c r="DBC62" s="341"/>
      <c r="DBD62" s="341"/>
      <c r="DBE62" s="341"/>
      <c r="DBF62" s="341"/>
      <c r="DBG62" s="341"/>
      <c r="DBH62" s="341"/>
      <c r="DBI62" s="341"/>
      <c r="DBJ62" s="341"/>
      <c r="DBK62" s="341"/>
      <c r="DBL62" s="341"/>
      <c r="DBM62" s="341"/>
      <c r="DBN62" s="341"/>
      <c r="DBO62" s="341"/>
      <c r="DBP62" s="341"/>
      <c r="DBQ62" s="341"/>
      <c r="DBR62" s="341"/>
      <c r="DBS62" s="341"/>
      <c r="DBT62" s="341"/>
      <c r="DBU62" s="341"/>
      <c r="DBV62" s="341"/>
      <c r="DBW62" s="341"/>
      <c r="DBX62" s="341"/>
      <c r="DBY62" s="341"/>
      <c r="DBZ62" s="341"/>
      <c r="DCA62" s="341"/>
      <c r="DCB62" s="341"/>
      <c r="DCC62" s="341"/>
      <c r="DCD62" s="341"/>
      <c r="DCE62" s="341"/>
      <c r="DCF62" s="341"/>
      <c r="DCG62" s="341"/>
      <c r="DCH62" s="341"/>
      <c r="DCI62" s="341"/>
      <c r="DCJ62" s="341"/>
      <c r="DCK62" s="341"/>
      <c r="DCL62" s="341"/>
      <c r="DCM62" s="341"/>
      <c r="DCN62" s="341"/>
      <c r="DCO62" s="341"/>
      <c r="DCP62" s="341"/>
      <c r="DCQ62" s="341"/>
      <c r="DCR62" s="341"/>
      <c r="DCS62" s="341"/>
      <c r="DCT62" s="341"/>
      <c r="DCU62" s="341"/>
      <c r="DCV62" s="341"/>
      <c r="DCW62" s="341"/>
      <c r="DCX62" s="341"/>
      <c r="DCY62" s="341"/>
      <c r="DCZ62" s="341"/>
      <c r="DDA62" s="341"/>
      <c r="DDB62" s="341"/>
      <c r="DDC62" s="341"/>
      <c r="DDD62" s="341"/>
      <c r="DDE62" s="341"/>
      <c r="DDF62" s="341"/>
      <c r="DDG62" s="341"/>
      <c r="DDH62" s="341"/>
      <c r="DDI62" s="341"/>
      <c r="DDJ62" s="341"/>
      <c r="DDK62" s="341"/>
      <c r="DDL62" s="341"/>
      <c r="DDM62" s="341"/>
      <c r="DDN62" s="341"/>
      <c r="DDO62" s="341"/>
      <c r="DDP62" s="341"/>
      <c r="DDQ62" s="341"/>
      <c r="DDR62" s="341"/>
      <c r="DDS62" s="341"/>
      <c r="DDT62" s="341"/>
      <c r="DDU62" s="341"/>
      <c r="DDV62" s="341"/>
      <c r="DDW62" s="341"/>
      <c r="DDX62" s="341"/>
      <c r="DDY62" s="341"/>
      <c r="DDZ62" s="341"/>
      <c r="DEA62" s="341"/>
      <c r="DEB62" s="341"/>
      <c r="DEC62" s="341"/>
      <c r="DED62" s="341"/>
      <c r="DEE62" s="341"/>
      <c r="DEF62" s="341"/>
      <c r="DEG62" s="341"/>
      <c r="DEH62" s="341"/>
      <c r="DEI62" s="341"/>
      <c r="DEJ62" s="341"/>
      <c r="DEK62" s="341"/>
      <c r="DEL62" s="341"/>
      <c r="DEM62" s="341"/>
      <c r="DEN62" s="341"/>
      <c r="DEO62" s="341"/>
      <c r="DEP62" s="341"/>
      <c r="DEQ62" s="341"/>
      <c r="DER62" s="341"/>
      <c r="DES62" s="341"/>
      <c r="DET62" s="341"/>
      <c r="DEU62" s="341"/>
      <c r="DEV62" s="341"/>
      <c r="DEW62" s="341"/>
      <c r="DEX62" s="341"/>
      <c r="DEY62" s="341"/>
      <c r="DEZ62" s="341"/>
      <c r="DFA62" s="341"/>
      <c r="DFB62" s="341"/>
      <c r="DFC62" s="341"/>
      <c r="DFD62" s="341"/>
      <c r="DFE62" s="341"/>
      <c r="DFF62" s="341"/>
      <c r="DFG62" s="341"/>
      <c r="DFH62" s="341"/>
      <c r="DFI62" s="341"/>
      <c r="DFJ62" s="341"/>
      <c r="DFK62" s="341"/>
      <c r="DFL62" s="341"/>
      <c r="DFM62" s="341"/>
      <c r="DFN62" s="341"/>
      <c r="DFO62" s="341"/>
      <c r="DFP62" s="341"/>
      <c r="DFQ62" s="341"/>
      <c r="DFR62" s="341"/>
      <c r="DFS62" s="341"/>
      <c r="DFT62" s="341"/>
      <c r="DFU62" s="341"/>
      <c r="DFV62" s="341"/>
      <c r="DFW62" s="341"/>
      <c r="DFX62" s="341"/>
      <c r="DFY62" s="341"/>
      <c r="DFZ62" s="341"/>
      <c r="DGA62" s="341"/>
      <c r="DGB62" s="341"/>
      <c r="DGC62" s="341"/>
      <c r="DGD62" s="341"/>
      <c r="DGE62" s="341"/>
      <c r="DGF62" s="341"/>
      <c r="DGG62" s="341"/>
      <c r="DGH62" s="341"/>
      <c r="DGI62" s="341"/>
      <c r="DGJ62" s="341"/>
      <c r="DGK62" s="341"/>
      <c r="DGL62" s="341"/>
      <c r="DGM62" s="341"/>
      <c r="DGN62" s="341"/>
      <c r="DGO62" s="341"/>
      <c r="DGP62" s="341"/>
      <c r="DGQ62" s="341"/>
      <c r="DGR62" s="341"/>
      <c r="DGS62" s="341"/>
      <c r="DGT62" s="341"/>
      <c r="DGU62" s="341"/>
      <c r="DGV62" s="341"/>
      <c r="DGW62" s="341"/>
      <c r="DGX62" s="341"/>
      <c r="DGY62" s="341"/>
      <c r="DGZ62" s="341"/>
      <c r="DHA62" s="341"/>
      <c r="DHB62" s="341"/>
      <c r="DHC62" s="341"/>
      <c r="DHD62" s="341"/>
      <c r="DHE62" s="341"/>
      <c r="DHF62" s="341"/>
      <c r="DHG62" s="341"/>
      <c r="DHH62" s="341"/>
      <c r="DHI62" s="341"/>
      <c r="DHJ62" s="341"/>
      <c r="DHK62" s="341"/>
      <c r="DHL62" s="341"/>
      <c r="DHM62" s="341"/>
      <c r="DHN62" s="341"/>
      <c r="DHO62" s="341"/>
      <c r="DHP62" s="341"/>
      <c r="DHQ62" s="341"/>
      <c r="DHR62" s="341"/>
      <c r="DHS62" s="341"/>
      <c r="DHT62" s="341"/>
      <c r="DHU62" s="341"/>
      <c r="DHV62" s="341"/>
      <c r="DHW62" s="341"/>
      <c r="DHX62" s="341"/>
      <c r="DHY62" s="341"/>
      <c r="DHZ62" s="341"/>
      <c r="DIA62" s="341"/>
      <c r="DIB62" s="341"/>
      <c r="DIC62" s="341"/>
      <c r="DID62" s="341"/>
      <c r="DIE62" s="341"/>
      <c r="DIF62" s="341"/>
      <c r="DIG62" s="341"/>
      <c r="DIH62" s="341"/>
      <c r="DII62" s="341"/>
      <c r="DIJ62" s="341"/>
      <c r="DIK62" s="341"/>
      <c r="DIL62" s="341"/>
      <c r="DIM62" s="341"/>
      <c r="DIN62" s="341"/>
      <c r="DIO62" s="341"/>
      <c r="DIP62" s="341"/>
      <c r="DIQ62" s="341"/>
      <c r="DIR62" s="341"/>
      <c r="DIS62" s="341"/>
      <c r="DIT62" s="341"/>
      <c r="DIU62" s="341"/>
      <c r="DIV62" s="341"/>
      <c r="DIW62" s="341"/>
      <c r="DIX62" s="341"/>
      <c r="DIY62" s="341"/>
      <c r="DIZ62" s="341"/>
      <c r="DJA62" s="341"/>
      <c r="DJB62" s="341"/>
      <c r="DJC62" s="341"/>
      <c r="DJD62" s="341"/>
      <c r="DJE62" s="341"/>
      <c r="DJF62" s="341"/>
      <c r="DJG62" s="341"/>
      <c r="DJH62" s="341"/>
      <c r="DJI62" s="341"/>
      <c r="DJJ62" s="341"/>
      <c r="DJK62" s="341"/>
      <c r="DJL62" s="341"/>
      <c r="DJM62" s="341"/>
      <c r="DJN62" s="341"/>
      <c r="DJO62" s="341"/>
      <c r="DJP62" s="341"/>
      <c r="DJQ62" s="341"/>
      <c r="DJR62" s="341"/>
      <c r="DJS62" s="341"/>
      <c r="DJT62" s="341"/>
      <c r="DJU62" s="341"/>
      <c r="DJV62" s="341"/>
      <c r="DJW62" s="341"/>
      <c r="DJX62" s="341"/>
      <c r="DJY62" s="341"/>
      <c r="DJZ62" s="341"/>
      <c r="DKA62" s="341"/>
      <c r="DKB62" s="341"/>
      <c r="DKC62" s="341"/>
      <c r="DKD62" s="341"/>
      <c r="DKE62" s="341"/>
      <c r="DKF62" s="341"/>
      <c r="DKG62" s="341"/>
      <c r="DKH62" s="341"/>
      <c r="DKI62" s="341"/>
      <c r="DKJ62" s="341"/>
      <c r="DKK62" s="341"/>
      <c r="DKL62" s="341"/>
      <c r="DKM62" s="341"/>
      <c r="DKN62" s="341"/>
      <c r="DKO62" s="341"/>
      <c r="DKP62" s="341"/>
      <c r="DKQ62" s="341"/>
      <c r="DKR62" s="341"/>
      <c r="DKS62" s="341"/>
      <c r="DKT62" s="341"/>
      <c r="DKU62" s="341"/>
      <c r="DKV62" s="341"/>
      <c r="DKW62" s="341"/>
      <c r="DKX62" s="341"/>
      <c r="DKY62" s="341"/>
      <c r="DKZ62" s="341"/>
      <c r="DLA62" s="341"/>
      <c r="DLB62" s="341"/>
      <c r="DLC62" s="341"/>
      <c r="DLD62" s="341"/>
      <c r="DLE62" s="341"/>
      <c r="DLF62" s="341"/>
      <c r="DLG62" s="341"/>
      <c r="DLH62" s="341"/>
      <c r="DLI62" s="341"/>
      <c r="DLJ62" s="341"/>
      <c r="DLK62" s="341"/>
      <c r="DLL62" s="341"/>
      <c r="DLM62" s="341"/>
      <c r="DLN62" s="341"/>
      <c r="DLO62" s="341"/>
      <c r="DLP62" s="341"/>
      <c r="DLQ62" s="341"/>
      <c r="DLR62" s="341"/>
      <c r="DLS62" s="341"/>
      <c r="DLT62" s="341"/>
      <c r="DLU62" s="341"/>
      <c r="DLV62" s="341"/>
      <c r="DLW62" s="341"/>
      <c r="DLX62" s="341"/>
      <c r="DLY62" s="341"/>
      <c r="DLZ62" s="341"/>
      <c r="DMA62" s="341"/>
      <c r="DMB62" s="341"/>
      <c r="DMC62" s="341"/>
      <c r="DMD62" s="341"/>
      <c r="DME62" s="341"/>
      <c r="DMF62" s="341"/>
      <c r="DMG62" s="341"/>
      <c r="DMH62" s="341"/>
      <c r="DMI62" s="341"/>
      <c r="DMJ62" s="341"/>
      <c r="DMK62" s="341"/>
      <c r="DML62" s="341"/>
      <c r="DMM62" s="341"/>
      <c r="DMN62" s="341"/>
      <c r="DMO62" s="341"/>
      <c r="DMP62" s="341"/>
      <c r="DMQ62" s="341"/>
      <c r="DMR62" s="341"/>
      <c r="DMS62" s="341"/>
      <c r="DMT62" s="341"/>
      <c r="DMU62" s="341"/>
      <c r="DMV62" s="341"/>
      <c r="DMW62" s="341"/>
      <c r="DMX62" s="341"/>
      <c r="DMY62" s="341"/>
      <c r="DMZ62" s="341"/>
      <c r="DNA62" s="341"/>
      <c r="DNB62" s="341"/>
      <c r="DNC62" s="341"/>
      <c r="DND62" s="341"/>
      <c r="DNE62" s="341"/>
      <c r="DNF62" s="341"/>
      <c r="DNG62" s="341"/>
      <c r="DNH62" s="341"/>
      <c r="DNI62" s="341"/>
      <c r="DNJ62" s="341"/>
      <c r="DNK62" s="341"/>
      <c r="DNL62" s="341"/>
      <c r="DNM62" s="341"/>
      <c r="DNN62" s="341"/>
      <c r="DNO62" s="341"/>
      <c r="DNP62" s="341"/>
      <c r="DNQ62" s="341"/>
      <c r="DNR62" s="341"/>
      <c r="DNS62" s="341"/>
      <c r="DNT62" s="341"/>
      <c r="DNU62" s="341"/>
      <c r="DNV62" s="341"/>
      <c r="DNW62" s="341"/>
      <c r="DNX62" s="341"/>
      <c r="DNY62" s="341"/>
      <c r="DNZ62" s="341"/>
      <c r="DOA62" s="341"/>
      <c r="DOB62" s="341"/>
      <c r="DOC62" s="341"/>
      <c r="DOD62" s="341"/>
      <c r="DOE62" s="341"/>
      <c r="DOF62" s="341"/>
      <c r="DOG62" s="341"/>
      <c r="DOH62" s="341"/>
      <c r="DOI62" s="341"/>
      <c r="DOJ62" s="341"/>
      <c r="DOK62" s="341"/>
      <c r="DOL62" s="341"/>
      <c r="DOM62" s="341"/>
      <c r="DON62" s="341"/>
      <c r="DOO62" s="341"/>
      <c r="DOP62" s="341"/>
      <c r="DOQ62" s="341"/>
      <c r="DOR62" s="341"/>
      <c r="DOS62" s="341"/>
      <c r="DOT62" s="341"/>
      <c r="DOU62" s="341"/>
      <c r="DOV62" s="341"/>
      <c r="DOW62" s="341"/>
      <c r="DOX62" s="341"/>
      <c r="DOY62" s="341"/>
      <c r="DOZ62" s="341"/>
      <c r="DPA62" s="341"/>
      <c r="DPB62" s="341"/>
      <c r="DPC62" s="341"/>
      <c r="DPD62" s="341"/>
      <c r="DPE62" s="341"/>
      <c r="DPF62" s="341"/>
      <c r="DPG62" s="341"/>
      <c r="DPH62" s="341"/>
      <c r="DPI62" s="341"/>
      <c r="DPJ62" s="341"/>
      <c r="DPK62" s="341"/>
      <c r="DPL62" s="341"/>
      <c r="DPM62" s="341"/>
      <c r="DPN62" s="341"/>
      <c r="DPO62" s="341"/>
      <c r="DPP62" s="341"/>
      <c r="DPQ62" s="341"/>
      <c r="DPR62" s="341"/>
      <c r="DPS62" s="341"/>
      <c r="DPT62" s="341"/>
      <c r="DPU62" s="341"/>
      <c r="DPV62" s="341"/>
      <c r="DPW62" s="341"/>
      <c r="DPX62" s="341"/>
      <c r="DPY62" s="341"/>
      <c r="DPZ62" s="341"/>
      <c r="DQA62" s="341"/>
      <c r="DQB62" s="341"/>
      <c r="DQC62" s="341"/>
      <c r="DQD62" s="341"/>
      <c r="DQE62" s="341"/>
      <c r="DQF62" s="341"/>
      <c r="DQG62" s="341"/>
      <c r="DQH62" s="341"/>
      <c r="DQI62" s="341"/>
      <c r="DQJ62" s="341"/>
      <c r="DQK62" s="341"/>
      <c r="DQL62" s="341"/>
      <c r="DQM62" s="341"/>
      <c r="DQN62" s="341"/>
      <c r="DQO62" s="341"/>
      <c r="DQP62" s="341"/>
      <c r="DQQ62" s="341"/>
      <c r="DQR62" s="341"/>
      <c r="DQS62" s="341"/>
      <c r="DQT62" s="341"/>
      <c r="DQU62" s="341"/>
      <c r="DQV62" s="341"/>
      <c r="DQW62" s="341"/>
      <c r="DQX62" s="341"/>
      <c r="DQY62" s="341"/>
      <c r="DQZ62" s="341"/>
      <c r="DRA62" s="341"/>
      <c r="DRB62" s="341"/>
      <c r="DRC62" s="341"/>
      <c r="DRD62" s="341"/>
      <c r="DRE62" s="341"/>
      <c r="DRF62" s="341"/>
      <c r="DRG62" s="341"/>
      <c r="DRH62" s="341"/>
      <c r="DRI62" s="341"/>
      <c r="DRJ62" s="341"/>
      <c r="DRK62" s="341"/>
      <c r="DRL62" s="341"/>
      <c r="DRM62" s="341"/>
      <c r="DRN62" s="341"/>
      <c r="DRO62" s="341"/>
      <c r="DRP62" s="341"/>
      <c r="DRQ62" s="341"/>
      <c r="DRR62" s="341"/>
      <c r="DRS62" s="341"/>
      <c r="DRT62" s="341"/>
      <c r="DRU62" s="341"/>
      <c r="DRV62" s="341"/>
      <c r="DRW62" s="341"/>
      <c r="DRX62" s="341"/>
      <c r="DRY62" s="341"/>
      <c r="DRZ62" s="341"/>
      <c r="DSA62" s="341"/>
      <c r="DSB62" s="341"/>
      <c r="DSC62" s="341"/>
      <c r="DSD62" s="341"/>
      <c r="DSE62" s="341"/>
      <c r="DSF62" s="341"/>
      <c r="DSG62" s="341"/>
      <c r="DSH62" s="341"/>
      <c r="DSI62" s="341"/>
      <c r="DSJ62" s="341"/>
      <c r="DSK62" s="341"/>
      <c r="DSL62" s="341"/>
      <c r="DSM62" s="341"/>
      <c r="DSN62" s="341"/>
      <c r="DSO62" s="341"/>
      <c r="DSP62" s="341"/>
      <c r="DSQ62" s="341"/>
      <c r="DSR62" s="341"/>
      <c r="DSS62" s="341"/>
      <c r="DST62" s="341"/>
      <c r="DSU62" s="341"/>
      <c r="DSV62" s="341"/>
      <c r="DSW62" s="341"/>
      <c r="DSX62" s="341"/>
      <c r="DSY62" s="341"/>
      <c r="DSZ62" s="341"/>
      <c r="DTA62" s="341"/>
      <c r="DTB62" s="341"/>
      <c r="DTC62" s="341"/>
      <c r="DTD62" s="341"/>
      <c r="DTE62" s="341"/>
      <c r="DTF62" s="341"/>
      <c r="DTG62" s="341"/>
      <c r="DTH62" s="341"/>
      <c r="DTI62" s="341"/>
      <c r="DTJ62" s="341"/>
      <c r="DTK62" s="341"/>
      <c r="DTL62" s="341"/>
      <c r="DTM62" s="341"/>
      <c r="DTN62" s="341"/>
      <c r="DTO62" s="341"/>
      <c r="DTP62" s="341"/>
      <c r="DTQ62" s="341"/>
      <c r="DTR62" s="341"/>
      <c r="DTS62" s="341"/>
      <c r="DTT62" s="341"/>
      <c r="DTU62" s="341"/>
      <c r="DTV62" s="341"/>
      <c r="DTW62" s="341"/>
      <c r="DTX62" s="341"/>
      <c r="DTY62" s="341"/>
      <c r="DTZ62" s="341"/>
      <c r="DUA62" s="341"/>
      <c r="DUB62" s="341"/>
      <c r="DUC62" s="341"/>
      <c r="DUD62" s="341"/>
      <c r="DUE62" s="341"/>
      <c r="DUF62" s="341"/>
      <c r="DUG62" s="341"/>
      <c r="DUH62" s="341"/>
      <c r="DUI62" s="341"/>
      <c r="DUJ62" s="341"/>
      <c r="DUK62" s="341"/>
      <c r="DUL62" s="341"/>
      <c r="DUM62" s="341"/>
      <c r="DUN62" s="341"/>
      <c r="DUO62" s="341"/>
      <c r="DUP62" s="341"/>
      <c r="DUQ62" s="341"/>
      <c r="DUR62" s="341"/>
      <c r="DUS62" s="341"/>
      <c r="DUT62" s="341"/>
      <c r="DUU62" s="341"/>
      <c r="DUV62" s="341"/>
      <c r="DUW62" s="341"/>
      <c r="DUX62" s="341"/>
      <c r="DUY62" s="341"/>
      <c r="DUZ62" s="341"/>
      <c r="DVA62" s="341"/>
      <c r="DVB62" s="341"/>
      <c r="DVC62" s="341"/>
      <c r="DVD62" s="341"/>
      <c r="DVE62" s="341"/>
      <c r="DVF62" s="341"/>
      <c r="DVG62" s="341"/>
      <c r="DVH62" s="341"/>
      <c r="DVI62" s="341"/>
      <c r="DVJ62" s="341"/>
      <c r="DVK62" s="341"/>
      <c r="DVL62" s="341"/>
      <c r="DVM62" s="341"/>
      <c r="DVN62" s="341"/>
      <c r="DVO62" s="341"/>
      <c r="DVP62" s="341"/>
      <c r="DVQ62" s="341"/>
      <c r="DVR62" s="341"/>
      <c r="DVS62" s="341"/>
      <c r="DVT62" s="341"/>
      <c r="DVU62" s="341"/>
      <c r="DVV62" s="341"/>
      <c r="DVW62" s="341"/>
      <c r="DVX62" s="341"/>
      <c r="DVY62" s="341"/>
      <c r="DVZ62" s="341"/>
      <c r="DWA62" s="341"/>
      <c r="DWB62" s="341"/>
      <c r="DWC62" s="341"/>
      <c r="DWD62" s="341"/>
      <c r="DWE62" s="341"/>
      <c r="DWF62" s="341"/>
      <c r="DWG62" s="341"/>
      <c r="DWH62" s="341"/>
      <c r="DWI62" s="341"/>
      <c r="DWJ62" s="341"/>
      <c r="DWK62" s="341"/>
      <c r="DWL62" s="341"/>
      <c r="DWM62" s="341"/>
      <c r="DWN62" s="341"/>
      <c r="DWO62" s="341"/>
      <c r="DWP62" s="341"/>
      <c r="DWQ62" s="341"/>
      <c r="DWR62" s="341"/>
      <c r="DWS62" s="341"/>
      <c r="DWT62" s="341"/>
      <c r="DWU62" s="341"/>
      <c r="DWV62" s="341"/>
      <c r="DWW62" s="341"/>
      <c r="DWX62" s="341"/>
      <c r="DWY62" s="341"/>
      <c r="DWZ62" s="341"/>
      <c r="DXA62" s="341"/>
      <c r="DXB62" s="341"/>
      <c r="DXC62" s="341"/>
      <c r="DXD62" s="341"/>
      <c r="DXE62" s="341"/>
      <c r="DXF62" s="341"/>
      <c r="DXG62" s="341"/>
      <c r="DXH62" s="341"/>
      <c r="DXI62" s="341"/>
      <c r="DXJ62" s="341"/>
      <c r="DXK62" s="341"/>
      <c r="DXL62" s="341"/>
      <c r="DXM62" s="341"/>
      <c r="DXN62" s="341"/>
      <c r="DXO62" s="341"/>
      <c r="DXP62" s="341"/>
      <c r="DXQ62" s="341"/>
      <c r="DXR62" s="341"/>
      <c r="DXS62" s="341"/>
      <c r="DXT62" s="341"/>
      <c r="DXU62" s="341"/>
      <c r="DXV62" s="341"/>
      <c r="DXW62" s="341"/>
      <c r="DXX62" s="341"/>
      <c r="DXY62" s="341"/>
      <c r="DXZ62" s="341"/>
      <c r="DYA62" s="341"/>
      <c r="DYB62" s="341"/>
      <c r="DYC62" s="341"/>
      <c r="DYD62" s="341"/>
      <c r="DYE62" s="341"/>
      <c r="DYF62" s="341"/>
      <c r="DYG62" s="341"/>
      <c r="DYH62" s="341"/>
      <c r="DYI62" s="341"/>
      <c r="DYJ62" s="341"/>
      <c r="DYK62" s="341"/>
      <c r="DYL62" s="341"/>
      <c r="DYM62" s="341"/>
      <c r="DYN62" s="341"/>
      <c r="DYO62" s="341"/>
      <c r="DYP62" s="341"/>
      <c r="DYQ62" s="341"/>
      <c r="DYR62" s="341"/>
      <c r="DYS62" s="341"/>
      <c r="DYT62" s="341"/>
      <c r="DYU62" s="341"/>
      <c r="DYV62" s="341"/>
      <c r="DYW62" s="341"/>
      <c r="DYX62" s="341"/>
      <c r="DYY62" s="341"/>
      <c r="DYZ62" s="341"/>
      <c r="DZA62" s="341"/>
      <c r="DZB62" s="341"/>
      <c r="DZC62" s="341"/>
      <c r="DZD62" s="341"/>
      <c r="DZE62" s="341"/>
      <c r="DZF62" s="341"/>
      <c r="DZG62" s="341"/>
      <c r="DZH62" s="341"/>
      <c r="DZI62" s="341"/>
      <c r="DZJ62" s="341"/>
      <c r="DZK62" s="341"/>
      <c r="DZL62" s="341"/>
      <c r="DZM62" s="341"/>
      <c r="DZN62" s="341"/>
      <c r="DZO62" s="341"/>
      <c r="DZP62" s="341"/>
      <c r="DZQ62" s="341"/>
      <c r="DZR62" s="341"/>
      <c r="DZS62" s="341"/>
      <c r="DZT62" s="341"/>
      <c r="DZU62" s="341"/>
      <c r="DZV62" s="341"/>
      <c r="DZW62" s="341"/>
      <c r="DZX62" s="341"/>
      <c r="DZY62" s="341"/>
      <c r="DZZ62" s="341"/>
      <c r="EAA62" s="341"/>
      <c r="EAB62" s="341"/>
      <c r="EAC62" s="341"/>
      <c r="EAD62" s="341"/>
      <c r="EAE62" s="341"/>
      <c r="EAF62" s="341"/>
      <c r="EAG62" s="341"/>
      <c r="EAH62" s="341"/>
      <c r="EAI62" s="341"/>
      <c r="EAJ62" s="341"/>
      <c r="EAK62" s="341"/>
      <c r="EAL62" s="341"/>
      <c r="EAM62" s="341"/>
      <c r="EAN62" s="341"/>
      <c r="EAO62" s="341"/>
      <c r="EAP62" s="341"/>
      <c r="EAQ62" s="341"/>
      <c r="EAR62" s="341"/>
      <c r="EAS62" s="341"/>
      <c r="EAT62" s="341"/>
      <c r="EAU62" s="341"/>
      <c r="EAV62" s="341"/>
      <c r="EAW62" s="341"/>
      <c r="EAX62" s="341"/>
      <c r="EAY62" s="341"/>
      <c r="EAZ62" s="341"/>
      <c r="EBA62" s="341"/>
      <c r="EBB62" s="341"/>
      <c r="EBC62" s="341"/>
      <c r="EBD62" s="341"/>
      <c r="EBE62" s="341"/>
      <c r="EBF62" s="341"/>
      <c r="EBG62" s="341"/>
      <c r="EBH62" s="341"/>
      <c r="EBI62" s="341"/>
      <c r="EBJ62" s="341"/>
      <c r="EBK62" s="341"/>
      <c r="EBL62" s="341"/>
      <c r="EBM62" s="341"/>
      <c r="EBN62" s="341"/>
      <c r="EBO62" s="341"/>
      <c r="EBP62" s="341"/>
      <c r="EBQ62" s="341"/>
      <c r="EBR62" s="341"/>
      <c r="EBS62" s="341"/>
      <c r="EBT62" s="341"/>
      <c r="EBU62" s="341"/>
      <c r="EBV62" s="341"/>
      <c r="EBW62" s="341"/>
      <c r="EBX62" s="341"/>
      <c r="EBY62" s="341"/>
      <c r="EBZ62" s="341"/>
      <c r="ECA62" s="341"/>
      <c r="ECB62" s="341"/>
      <c r="ECC62" s="341"/>
      <c r="ECD62" s="341"/>
      <c r="ECE62" s="341"/>
      <c r="ECF62" s="341"/>
      <c r="ECG62" s="341"/>
      <c r="ECH62" s="341"/>
      <c r="ECI62" s="341"/>
      <c r="ECJ62" s="341"/>
      <c r="ECK62" s="341"/>
      <c r="ECL62" s="341"/>
      <c r="ECM62" s="341"/>
      <c r="ECN62" s="341"/>
      <c r="ECO62" s="341"/>
      <c r="ECP62" s="341"/>
      <c r="ECQ62" s="341"/>
      <c r="ECR62" s="341"/>
      <c r="ECS62" s="341"/>
      <c r="ECT62" s="341"/>
      <c r="ECU62" s="341"/>
      <c r="ECV62" s="341"/>
      <c r="ECW62" s="341"/>
      <c r="ECX62" s="341"/>
      <c r="ECY62" s="341"/>
      <c r="ECZ62" s="341"/>
      <c r="EDA62" s="341"/>
      <c r="EDB62" s="341"/>
      <c r="EDC62" s="341"/>
      <c r="EDD62" s="341"/>
      <c r="EDE62" s="341"/>
      <c r="EDF62" s="341"/>
      <c r="EDG62" s="341"/>
      <c r="EDH62" s="341"/>
      <c r="EDI62" s="341"/>
      <c r="EDJ62" s="341"/>
      <c r="EDK62" s="341"/>
      <c r="EDL62" s="341"/>
      <c r="EDM62" s="341"/>
      <c r="EDN62" s="341"/>
      <c r="EDO62" s="341"/>
      <c r="EDP62" s="341"/>
      <c r="EDQ62" s="341"/>
      <c r="EDR62" s="341"/>
      <c r="EDS62" s="341"/>
      <c r="EDT62" s="341"/>
      <c r="EDU62" s="341"/>
      <c r="EDV62" s="341"/>
      <c r="EDW62" s="341"/>
      <c r="EDX62" s="341"/>
      <c r="EDY62" s="341"/>
      <c r="EDZ62" s="341"/>
      <c r="EEA62" s="341"/>
      <c r="EEB62" s="341"/>
      <c r="EEC62" s="341"/>
      <c r="EED62" s="341"/>
      <c r="EEE62" s="341"/>
      <c r="EEF62" s="341"/>
      <c r="EEG62" s="341"/>
      <c r="EEH62" s="341"/>
      <c r="EEI62" s="341"/>
      <c r="EEJ62" s="341"/>
      <c r="EEK62" s="341"/>
      <c r="EEL62" s="341"/>
      <c r="EEM62" s="341"/>
      <c r="EEN62" s="341"/>
      <c r="EEO62" s="341"/>
      <c r="EEP62" s="341"/>
      <c r="EEQ62" s="341"/>
      <c r="EER62" s="341"/>
      <c r="EES62" s="341"/>
      <c r="EET62" s="341"/>
      <c r="EEU62" s="341"/>
      <c r="EEV62" s="341"/>
      <c r="EEW62" s="341"/>
      <c r="EEX62" s="341"/>
      <c r="EEY62" s="341"/>
      <c r="EEZ62" s="341"/>
      <c r="EFA62" s="341"/>
      <c r="EFB62" s="341"/>
      <c r="EFC62" s="341"/>
      <c r="EFD62" s="341"/>
      <c r="EFE62" s="341"/>
      <c r="EFF62" s="341"/>
      <c r="EFG62" s="341"/>
      <c r="EFH62" s="341"/>
      <c r="EFI62" s="341"/>
      <c r="EFJ62" s="341"/>
      <c r="EFK62" s="341"/>
      <c r="EFL62" s="341"/>
      <c r="EFM62" s="341"/>
      <c r="EFN62" s="341"/>
      <c r="EFO62" s="341"/>
      <c r="EFP62" s="341"/>
      <c r="EFQ62" s="341"/>
      <c r="EFR62" s="341"/>
      <c r="EFS62" s="341"/>
      <c r="EFT62" s="341"/>
      <c r="EFU62" s="341"/>
      <c r="EFV62" s="341"/>
      <c r="EFW62" s="341"/>
      <c r="EFX62" s="341"/>
      <c r="EFY62" s="341"/>
      <c r="EFZ62" s="341"/>
      <c r="EGA62" s="341"/>
      <c r="EGB62" s="341"/>
      <c r="EGC62" s="341"/>
      <c r="EGD62" s="341"/>
      <c r="EGE62" s="341"/>
      <c r="EGF62" s="341"/>
      <c r="EGG62" s="341"/>
      <c r="EGH62" s="341"/>
      <c r="EGI62" s="341"/>
      <c r="EGJ62" s="341"/>
      <c r="EGK62" s="341"/>
      <c r="EGL62" s="341"/>
      <c r="EGM62" s="341"/>
      <c r="EGN62" s="341"/>
      <c r="EGO62" s="341"/>
      <c r="EGP62" s="341"/>
      <c r="EGQ62" s="341"/>
      <c r="EGR62" s="341"/>
      <c r="EGS62" s="341"/>
      <c r="EGT62" s="341"/>
      <c r="EGU62" s="341"/>
      <c r="EGV62" s="341"/>
      <c r="EGW62" s="341"/>
      <c r="EGX62" s="341"/>
      <c r="EGY62" s="341"/>
      <c r="EGZ62" s="341"/>
      <c r="EHA62" s="341"/>
      <c r="EHB62" s="341"/>
      <c r="EHC62" s="341"/>
      <c r="EHD62" s="341"/>
      <c r="EHE62" s="341"/>
      <c r="EHF62" s="341"/>
      <c r="EHG62" s="341"/>
      <c r="EHH62" s="341"/>
      <c r="EHI62" s="341"/>
      <c r="EHJ62" s="341"/>
      <c r="EHK62" s="341"/>
      <c r="EHL62" s="341"/>
      <c r="EHM62" s="341"/>
      <c r="EHN62" s="341"/>
      <c r="EHO62" s="341"/>
      <c r="EHP62" s="341"/>
      <c r="EHQ62" s="341"/>
      <c r="EHR62" s="341"/>
      <c r="EHS62" s="341"/>
      <c r="EHT62" s="341"/>
      <c r="EHU62" s="341"/>
      <c r="EHV62" s="341"/>
      <c r="EHW62" s="341"/>
      <c r="EHX62" s="341"/>
      <c r="EHY62" s="341"/>
      <c r="EHZ62" s="341"/>
      <c r="EIA62" s="341"/>
      <c r="EIB62" s="341"/>
      <c r="EIC62" s="341"/>
      <c r="EID62" s="341"/>
      <c r="EIE62" s="341"/>
      <c r="EIF62" s="341"/>
      <c r="EIG62" s="341"/>
      <c r="EIH62" s="341"/>
      <c r="EII62" s="341"/>
      <c r="EIJ62" s="341"/>
      <c r="EIK62" s="341"/>
      <c r="EIL62" s="341"/>
      <c r="EIM62" s="341"/>
      <c r="EIN62" s="341"/>
      <c r="EIO62" s="341"/>
      <c r="EIP62" s="341"/>
      <c r="EIQ62" s="341"/>
      <c r="EIR62" s="341"/>
      <c r="EIS62" s="341"/>
      <c r="EIT62" s="341"/>
      <c r="EIU62" s="341"/>
      <c r="EIV62" s="341"/>
      <c r="EIW62" s="341"/>
      <c r="EIX62" s="341"/>
      <c r="EIY62" s="341"/>
      <c r="EIZ62" s="341"/>
      <c r="EJA62" s="341"/>
      <c r="EJB62" s="341"/>
      <c r="EJC62" s="341"/>
      <c r="EJD62" s="341"/>
      <c r="EJE62" s="341"/>
      <c r="EJF62" s="341"/>
      <c r="EJG62" s="341"/>
      <c r="EJH62" s="341"/>
      <c r="EJI62" s="341"/>
      <c r="EJJ62" s="341"/>
      <c r="EJK62" s="341"/>
      <c r="EJL62" s="341"/>
      <c r="EJM62" s="341"/>
      <c r="EJN62" s="341"/>
      <c r="EJO62" s="341"/>
      <c r="EJP62" s="341"/>
      <c r="EJQ62" s="341"/>
      <c r="EJR62" s="341"/>
      <c r="EJS62" s="341"/>
      <c r="EJT62" s="341"/>
      <c r="EJU62" s="341"/>
      <c r="EJV62" s="341"/>
      <c r="EJW62" s="341"/>
      <c r="EJX62" s="341"/>
      <c r="EJY62" s="341"/>
      <c r="EJZ62" s="341"/>
      <c r="EKA62" s="341"/>
      <c r="EKB62" s="341"/>
      <c r="EKC62" s="341"/>
      <c r="EKD62" s="341"/>
      <c r="EKE62" s="341"/>
      <c r="EKF62" s="341"/>
      <c r="EKG62" s="341"/>
      <c r="EKH62" s="341"/>
      <c r="EKI62" s="341"/>
      <c r="EKJ62" s="341"/>
      <c r="EKK62" s="341"/>
      <c r="EKL62" s="341"/>
      <c r="EKM62" s="341"/>
      <c r="EKN62" s="341"/>
      <c r="EKO62" s="341"/>
      <c r="EKP62" s="341"/>
      <c r="EKQ62" s="341"/>
      <c r="EKR62" s="341"/>
      <c r="EKS62" s="341"/>
      <c r="EKT62" s="341"/>
      <c r="EKU62" s="341"/>
      <c r="EKV62" s="341"/>
      <c r="EKW62" s="341"/>
      <c r="EKX62" s="341"/>
      <c r="EKY62" s="341"/>
      <c r="EKZ62" s="341"/>
      <c r="ELA62" s="341"/>
      <c r="ELB62" s="341"/>
      <c r="ELC62" s="341"/>
      <c r="ELD62" s="341"/>
      <c r="ELE62" s="341"/>
      <c r="ELF62" s="341"/>
      <c r="ELG62" s="341"/>
      <c r="ELH62" s="341"/>
      <c r="ELI62" s="341"/>
      <c r="ELJ62" s="341"/>
      <c r="ELK62" s="341"/>
      <c r="ELL62" s="341"/>
      <c r="ELM62" s="341"/>
      <c r="ELN62" s="341"/>
      <c r="ELO62" s="341"/>
      <c r="ELP62" s="341"/>
      <c r="ELQ62" s="341"/>
      <c r="ELR62" s="341"/>
      <c r="ELS62" s="341"/>
      <c r="ELT62" s="341"/>
      <c r="ELU62" s="341"/>
      <c r="ELV62" s="341"/>
      <c r="ELW62" s="341"/>
      <c r="ELX62" s="341"/>
      <c r="ELY62" s="341"/>
      <c r="ELZ62" s="341"/>
      <c r="EMA62" s="341"/>
      <c r="EMB62" s="341"/>
      <c r="EMC62" s="341"/>
      <c r="EMD62" s="341"/>
      <c r="EME62" s="341"/>
      <c r="EMF62" s="341"/>
      <c r="EMG62" s="341"/>
      <c r="EMH62" s="341"/>
      <c r="EMI62" s="341"/>
      <c r="EMJ62" s="341"/>
      <c r="EMK62" s="341"/>
      <c r="EML62" s="341"/>
      <c r="EMM62" s="341"/>
      <c r="EMN62" s="341"/>
      <c r="EMO62" s="341"/>
      <c r="EMP62" s="341"/>
      <c r="EMQ62" s="341"/>
      <c r="EMR62" s="341"/>
      <c r="EMS62" s="341"/>
      <c r="EMT62" s="341"/>
      <c r="EMU62" s="341"/>
      <c r="EMV62" s="341"/>
      <c r="EMW62" s="341"/>
      <c r="EMX62" s="341"/>
      <c r="EMY62" s="341"/>
      <c r="EMZ62" s="341"/>
      <c r="ENA62" s="341"/>
      <c r="ENB62" s="341"/>
      <c r="ENC62" s="341"/>
      <c r="END62" s="341"/>
      <c r="ENE62" s="341"/>
      <c r="ENF62" s="341"/>
      <c r="ENG62" s="341"/>
      <c r="ENH62" s="341"/>
      <c r="ENI62" s="341"/>
      <c r="ENJ62" s="341"/>
      <c r="ENK62" s="341"/>
      <c r="ENL62" s="341"/>
      <c r="ENM62" s="341"/>
      <c r="ENN62" s="341"/>
      <c r="ENO62" s="341"/>
      <c r="ENP62" s="341"/>
      <c r="ENQ62" s="341"/>
      <c r="ENR62" s="341"/>
      <c r="ENS62" s="341"/>
      <c r="ENT62" s="341"/>
      <c r="ENU62" s="341"/>
      <c r="ENV62" s="341"/>
      <c r="ENW62" s="341"/>
      <c r="ENX62" s="341"/>
      <c r="ENY62" s="341"/>
      <c r="ENZ62" s="341"/>
      <c r="EOA62" s="341"/>
      <c r="EOB62" s="341"/>
      <c r="EOC62" s="341"/>
      <c r="EOD62" s="341"/>
      <c r="EOE62" s="341"/>
      <c r="EOF62" s="341"/>
      <c r="EOG62" s="341"/>
      <c r="EOH62" s="341"/>
      <c r="EOI62" s="341"/>
      <c r="EOJ62" s="341"/>
      <c r="EOK62" s="341"/>
      <c r="EOL62" s="341"/>
      <c r="EOM62" s="341"/>
      <c r="EON62" s="341"/>
      <c r="EOO62" s="341"/>
      <c r="EOP62" s="341"/>
      <c r="EOQ62" s="341"/>
      <c r="EOR62" s="341"/>
      <c r="EOS62" s="341"/>
      <c r="EOT62" s="341"/>
      <c r="EOU62" s="341"/>
      <c r="EOV62" s="341"/>
      <c r="EOW62" s="341"/>
      <c r="EOX62" s="341"/>
      <c r="EOY62" s="341"/>
      <c r="EOZ62" s="341"/>
      <c r="EPA62" s="341"/>
      <c r="EPB62" s="341"/>
      <c r="EPC62" s="341"/>
      <c r="EPD62" s="341"/>
      <c r="EPE62" s="341"/>
      <c r="EPF62" s="341"/>
      <c r="EPG62" s="341"/>
      <c r="EPH62" s="341"/>
      <c r="EPI62" s="341"/>
      <c r="EPJ62" s="341"/>
      <c r="EPK62" s="341"/>
      <c r="EPL62" s="341"/>
      <c r="EPM62" s="341"/>
      <c r="EPN62" s="341"/>
      <c r="EPO62" s="341"/>
      <c r="EPP62" s="341"/>
      <c r="EPQ62" s="341"/>
      <c r="EPR62" s="341"/>
      <c r="EPS62" s="341"/>
      <c r="EPT62" s="341"/>
      <c r="EPU62" s="341"/>
      <c r="EPV62" s="341"/>
      <c r="EPW62" s="341"/>
      <c r="EPX62" s="341"/>
      <c r="EPY62" s="341"/>
      <c r="EPZ62" s="341"/>
      <c r="EQA62" s="341"/>
      <c r="EQB62" s="341"/>
      <c r="EQC62" s="341"/>
      <c r="EQD62" s="341"/>
      <c r="EQE62" s="341"/>
      <c r="EQF62" s="341"/>
      <c r="EQG62" s="341"/>
      <c r="EQH62" s="341"/>
      <c r="EQI62" s="341"/>
      <c r="EQJ62" s="341"/>
      <c r="EQK62" s="341"/>
      <c r="EQL62" s="341"/>
      <c r="EQM62" s="341"/>
      <c r="EQN62" s="341"/>
      <c r="EQO62" s="341"/>
      <c r="EQP62" s="341"/>
      <c r="EQQ62" s="341"/>
      <c r="EQR62" s="341"/>
      <c r="EQS62" s="341"/>
      <c r="EQT62" s="341"/>
      <c r="EQU62" s="341"/>
      <c r="EQV62" s="341"/>
      <c r="EQW62" s="341"/>
      <c r="EQX62" s="341"/>
      <c r="EQY62" s="341"/>
      <c r="EQZ62" s="341"/>
      <c r="ERA62" s="341"/>
      <c r="ERB62" s="341"/>
      <c r="ERC62" s="341"/>
      <c r="ERD62" s="341"/>
      <c r="ERE62" s="341"/>
      <c r="ERF62" s="341"/>
      <c r="ERG62" s="341"/>
      <c r="ERH62" s="341"/>
      <c r="ERI62" s="341"/>
      <c r="ERJ62" s="341"/>
      <c r="ERK62" s="341"/>
      <c r="ERL62" s="341"/>
      <c r="ERM62" s="341"/>
      <c r="ERN62" s="341"/>
      <c r="ERO62" s="341"/>
      <c r="ERP62" s="341"/>
      <c r="ERQ62" s="341"/>
      <c r="ERR62" s="341"/>
      <c r="ERS62" s="341"/>
      <c r="ERT62" s="341"/>
      <c r="ERU62" s="341"/>
      <c r="ERV62" s="341"/>
      <c r="ERW62" s="341"/>
      <c r="ERX62" s="341"/>
      <c r="ERY62" s="341"/>
      <c r="ERZ62" s="341"/>
      <c r="ESA62" s="341"/>
      <c r="ESB62" s="341"/>
      <c r="ESC62" s="341"/>
      <c r="ESD62" s="341"/>
      <c r="ESE62" s="341"/>
      <c r="ESF62" s="341"/>
      <c r="ESG62" s="341"/>
      <c r="ESH62" s="341"/>
      <c r="ESI62" s="341"/>
      <c r="ESJ62" s="341"/>
      <c r="ESK62" s="341"/>
      <c r="ESL62" s="341"/>
      <c r="ESM62" s="341"/>
      <c r="ESN62" s="341"/>
      <c r="ESO62" s="341"/>
      <c r="ESP62" s="341"/>
      <c r="ESQ62" s="341"/>
      <c r="ESR62" s="341"/>
      <c r="ESS62" s="341"/>
      <c r="EST62" s="341"/>
      <c r="ESU62" s="341"/>
      <c r="ESV62" s="341"/>
      <c r="ESW62" s="341"/>
      <c r="ESX62" s="341"/>
      <c r="ESY62" s="341"/>
      <c r="ESZ62" s="341"/>
      <c r="ETA62" s="341"/>
      <c r="ETB62" s="341"/>
      <c r="ETC62" s="341"/>
      <c r="ETD62" s="341"/>
      <c r="ETE62" s="341"/>
      <c r="ETF62" s="341"/>
      <c r="ETG62" s="341"/>
      <c r="ETH62" s="341"/>
      <c r="ETI62" s="341"/>
      <c r="ETJ62" s="341"/>
      <c r="ETK62" s="341"/>
      <c r="ETL62" s="341"/>
      <c r="ETM62" s="341"/>
      <c r="ETN62" s="341"/>
      <c r="ETO62" s="341"/>
      <c r="ETP62" s="341"/>
      <c r="ETQ62" s="341"/>
      <c r="ETR62" s="341"/>
      <c r="ETS62" s="341"/>
      <c r="ETT62" s="341"/>
      <c r="ETU62" s="341"/>
      <c r="ETV62" s="341"/>
      <c r="ETW62" s="341"/>
      <c r="ETX62" s="341"/>
      <c r="ETY62" s="341"/>
      <c r="ETZ62" s="341"/>
      <c r="EUA62" s="341"/>
      <c r="EUB62" s="341"/>
      <c r="EUC62" s="341"/>
      <c r="EUD62" s="341"/>
      <c r="EUE62" s="341"/>
      <c r="EUF62" s="341"/>
      <c r="EUG62" s="341"/>
      <c r="EUH62" s="341"/>
      <c r="EUI62" s="341"/>
      <c r="EUJ62" s="341"/>
      <c r="EUK62" s="341"/>
      <c r="EUL62" s="341"/>
      <c r="EUM62" s="341"/>
      <c r="EUN62" s="341"/>
      <c r="EUO62" s="341"/>
      <c r="EUP62" s="341"/>
      <c r="EUQ62" s="341"/>
      <c r="EUR62" s="341"/>
      <c r="EUS62" s="341"/>
      <c r="EUT62" s="341"/>
      <c r="EUU62" s="341"/>
      <c r="EUV62" s="341"/>
      <c r="EUW62" s="341"/>
      <c r="EUX62" s="341"/>
      <c r="EUY62" s="341"/>
      <c r="EUZ62" s="341"/>
      <c r="EVA62" s="341"/>
      <c r="EVB62" s="341"/>
      <c r="EVC62" s="341"/>
      <c r="EVD62" s="341"/>
      <c r="EVE62" s="341"/>
      <c r="EVF62" s="341"/>
      <c r="EVG62" s="341"/>
      <c r="EVH62" s="341"/>
      <c r="EVI62" s="341"/>
      <c r="EVJ62" s="341"/>
      <c r="EVK62" s="341"/>
      <c r="EVL62" s="341"/>
      <c r="EVM62" s="341"/>
      <c r="EVN62" s="341"/>
      <c r="EVO62" s="341"/>
      <c r="EVP62" s="341"/>
      <c r="EVQ62" s="341"/>
      <c r="EVR62" s="341"/>
      <c r="EVS62" s="341"/>
      <c r="EVT62" s="341"/>
      <c r="EVU62" s="341"/>
      <c r="EVV62" s="341"/>
      <c r="EVW62" s="341"/>
      <c r="EVX62" s="341"/>
      <c r="EVY62" s="341"/>
      <c r="EVZ62" s="341"/>
      <c r="EWA62" s="341"/>
      <c r="EWB62" s="341"/>
      <c r="EWC62" s="341"/>
      <c r="EWD62" s="341"/>
      <c r="EWE62" s="341"/>
      <c r="EWF62" s="341"/>
      <c r="EWG62" s="341"/>
      <c r="EWH62" s="341"/>
      <c r="EWI62" s="341"/>
      <c r="EWJ62" s="341"/>
      <c r="EWK62" s="341"/>
      <c r="EWL62" s="341"/>
      <c r="EWM62" s="341"/>
      <c r="EWN62" s="341"/>
      <c r="EWO62" s="341"/>
      <c r="EWP62" s="341"/>
      <c r="EWQ62" s="341"/>
      <c r="EWR62" s="341"/>
      <c r="EWS62" s="341"/>
      <c r="EWT62" s="341"/>
      <c r="EWU62" s="341"/>
      <c r="EWV62" s="341"/>
      <c r="EWW62" s="341"/>
      <c r="EWX62" s="341"/>
      <c r="EWY62" s="341"/>
      <c r="EWZ62" s="341"/>
      <c r="EXA62" s="341"/>
      <c r="EXB62" s="341"/>
      <c r="EXC62" s="341"/>
      <c r="EXD62" s="341"/>
      <c r="EXE62" s="341"/>
      <c r="EXF62" s="341"/>
      <c r="EXG62" s="341"/>
      <c r="EXH62" s="341"/>
      <c r="EXI62" s="341"/>
      <c r="EXJ62" s="341"/>
      <c r="EXK62" s="341"/>
      <c r="EXL62" s="341"/>
      <c r="EXM62" s="341"/>
      <c r="EXN62" s="341"/>
      <c r="EXO62" s="341"/>
      <c r="EXP62" s="341"/>
      <c r="EXQ62" s="341"/>
      <c r="EXR62" s="341"/>
      <c r="EXS62" s="341"/>
      <c r="EXT62" s="341"/>
      <c r="EXU62" s="341"/>
      <c r="EXV62" s="341"/>
      <c r="EXW62" s="341"/>
      <c r="EXX62" s="341"/>
      <c r="EXY62" s="341"/>
      <c r="EXZ62" s="341"/>
      <c r="EYA62" s="341"/>
      <c r="EYB62" s="341"/>
      <c r="EYC62" s="341"/>
      <c r="EYD62" s="341"/>
      <c r="EYE62" s="341"/>
      <c r="EYF62" s="341"/>
      <c r="EYG62" s="341"/>
      <c r="EYH62" s="341"/>
      <c r="EYI62" s="341"/>
      <c r="EYJ62" s="341"/>
      <c r="EYK62" s="341"/>
      <c r="EYL62" s="341"/>
      <c r="EYM62" s="341"/>
      <c r="EYN62" s="341"/>
      <c r="EYO62" s="341"/>
      <c r="EYP62" s="341"/>
      <c r="EYQ62" s="341"/>
      <c r="EYR62" s="341"/>
      <c r="EYS62" s="341"/>
      <c r="EYT62" s="341"/>
      <c r="EYU62" s="341"/>
      <c r="EYV62" s="341"/>
      <c r="EYW62" s="341"/>
      <c r="EYX62" s="341"/>
      <c r="EYY62" s="341"/>
      <c r="EYZ62" s="341"/>
      <c r="EZA62" s="341"/>
      <c r="EZB62" s="341"/>
      <c r="EZC62" s="341"/>
      <c r="EZD62" s="341"/>
      <c r="EZE62" s="341"/>
      <c r="EZF62" s="341"/>
      <c r="EZG62" s="341"/>
      <c r="EZH62" s="341"/>
      <c r="EZI62" s="341"/>
      <c r="EZJ62" s="341"/>
      <c r="EZK62" s="341"/>
      <c r="EZL62" s="341"/>
      <c r="EZM62" s="341"/>
      <c r="EZN62" s="341"/>
      <c r="EZO62" s="341"/>
      <c r="EZP62" s="341"/>
      <c r="EZQ62" s="341"/>
      <c r="EZR62" s="341"/>
      <c r="EZS62" s="341"/>
      <c r="EZT62" s="341"/>
      <c r="EZU62" s="341"/>
      <c r="EZV62" s="341"/>
      <c r="EZW62" s="341"/>
      <c r="EZX62" s="341"/>
      <c r="EZY62" s="341"/>
      <c r="EZZ62" s="341"/>
      <c r="FAA62" s="341"/>
      <c r="FAB62" s="341"/>
      <c r="FAC62" s="341"/>
      <c r="FAD62" s="341"/>
      <c r="FAE62" s="341"/>
      <c r="FAF62" s="341"/>
      <c r="FAG62" s="341"/>
      <c r="FAH62" s="341"/>
      <c r="FAI62" s="341"/>
      <c r="FAJ62" s="341"/>
      <c r="FAK62" s="341"/>
      <c r="FAL62" s="341"/>
      <c r="FAM62" s="341"/>
      <c r="FAN62" s="341"/>
      <c r="FAO62" s="341"/>
      <c r="FAP62" s="341"/>
      <c r="FAQ62" s="341"/>
      <c r="FAR62" s="341"/>
      <c r="FAS62" s="341"/>
      <c r="FAT62" s="341"/>
      <c r="FAU62" s="341"/>
      <c r="FAV62" s="341"/>
      <c r="FAW62" s="341"/>
      <c r="FAX62" s="341"/>
      <c r="FAY62" s="341"/>
      <c r="FAZ62" s="341"/>
      <c r="FBA62" s="341"/>
      <c r="FBB62" s="341"/>
      <c r="FBC62" s="341"/>
      <c r="FBD62" s="341"/>
      <c r="FBE62" s="341"/>
      <c r="FBF62" s="341"/>
      <c r="FBG62" s="341"/>
      <c r="FBH62" s="341"/>
      <c r="FBI62" s="341"/>
      <c r="FBJ62" s="341"/>
      <c r="FBK62" s="341"/>
      <c r="FBL62" s="341"/>
      <c r="FBM62" s="341"/>
      <c r="FBN62" s="341"/>
      <c r="FBO62" s="341"/>
      <c r="FBP62" s="341"/>
      <c r="FBQ62" s="341"/>
      <c r="FBR62" s="341"/>
      <c r="FBS62" s="341"/>
      <c r="FBT62" s="341"/>
      <c r="FBU62" s="341"/>
      <c r="FBV62" s="341"/>
      <c r="FBW62" s="341"/>
      <c r="FBX62" s="341"/>
      <c r="FBY62" s="341"/>
      <c r="FBZ62" s="341"/>
      <c r="FCA62" s="341"/>
      <c r="FCB62" s="341"/>
      <c r="FCC62" s="341"/>
      <c r="FCD62" s="341"/>
      <c r="FCE62" s="341"/>
      <c r="FCF62" s="341"/>
      <c r="FCG62" s="341"/>
      <c r="FCH62" s="341"/>
      <c r="FCI62" s="341"/>
      <c r="FCJ62" s="341"/>
      <c r="FCK62" s="341"/>
      <c r="FCL62" s="341"/>
      <c r="FCM62" s="341"/>
      <c r="FCN62" s="341"/>
      <c r="FCO62" s="341"/>
      <c r="FCP62" s="341"/>
      <c r="FCQ62" s="341"/>
      <c r="FCR62" s="341"/>
      <c r="FCS62" s="341"/>
      <c r="FCT62" s="341"/>
      <c r="FCU62" s="341"/>
      <c r="FCV62" s="341"/>
      <c r="FCW62" s="341"/>
      <c r="FCX62" s="341"/>
      <c r="FCY62" s="341"/>
      <c r="FCZ62" s="341"/>
      <c r="FDA62" s="341"/>
      <c r="FDB62" s="341"/>
      <c r="FDC62" s="341"/>
      <c r="FDD62" s="341"/>
      <c r="FDE62" s="341"/>
      <c r="FDF62" s="341"/>
      <c r="FDG62" s="341"/>
      <c r="FDH62" s="341"/>
      <c r="FDI62" s="341"/>
      <c r="FDJ62" s="341"/>
      <c r="FDK62" s="341"/>
      <c r="FDL62" s="341"/>
      <c r="FDM62" s="341"/>
      <c r="FDN62" s="341"/>
      <c r="FDO62" s="341"/>
      <c r="FDP62" s="341"/>
      <c r="FDQ62" s="341"/>
      <c r="FDR62" s="341"/>
      <c r="FDS62" s="341"/>
      <c r="FDT62" s="341"/>
      <c r="FDU62" s="341"/>
      <c r="FDV62" s="341"/>
      <c r="FDW62" s="341"/>
      <c r="FDX62" s="341"/>
      <c r="FDY62" s="341"/>
      <c r="FDZ62" s="341"/>
      <c r="FEA62" s="341"/>
      <c r="FEB62" s="341"/>
      <c r="FEC62" s="341"/>
      <c r="FED62" s="341"/>
      <c r="FEE62" s="341"/>
      <c r="FEF62" s="341"/>
      <c r="FEG62" s="341"/>
      <c r="FEH62" s="341"/>
      <c r="FEI62" s="341"/>
      <c r="FEJ62" s="341"/>
      <c r="FEK62" s="341"/>
      <c r="FEL62" s="341"/>
      <c r="FEM62" s="341"/>
      <c r="FEN62" s="341"/>
      <c r="FEO62" s="341"/>
      <c r="FEP62" s="341"/>
      <c r="FEQ62" s="341"/>
      <c r="FER62" s="341"/>
      <c r="FES62" s="341"/>
      <c r="FET62" s="341"/>
      <c r="FEU62" s="341"/>
      <c r="FEV62" s="341"/>
      <c r="FEW62" s="341"/>
      <c r="FEX62" s="341"/>
      <c r="FEY62" s="341"/>
      <c r="FEZ62" s="341"/>
      <c r="FFA62" s="341"/>
      <c r="FFB62" s="341"/>
      <c r="FFC62" s="341"/>
      <c r="FFD62" s="341"/>
      <c r="FFE62" s="341"/>
      <c r="FFF62" s="341"/>
      <c r="FFG62" s="341"/>
      <c r="FFH62" s="341"/>
      <c r="FFI62" s="341"/>
      <c r="FFJ62" s="341"/>
      <c r="FFK62" s="341"/>
      <c r="FFL62" s="341"/>
      <c r="FFM62" s="341"/>
      <c r="FFN62" s="341"/>
      <c r="FFO62" s="341"/>
      <c r="FFP62" s="341"/>
      <c r="FFQ62" s="341"/>
      <c r="FFR62" s="341"/>
      <c r="FFS62" s="341"/>
      <c r="FFT62" s="341"/>
      <c r="FFU62" s="341"/>
      <c r="FFV62" s="341"/>
      <c r="FFW62" s="341"/>
      <c r="FFX62" s="341"/>
      <c r="FFY62" s="341"/>
      <c r="FFZ62" s="341"/>
      <c r="FGA62" s="341"/>
      <c r="FGB62" s="341"/>
      <c r="FGC62" s="341"/>
      <c r="FGD62" s="341"/>
      <c r="FGE62" s="341"/>
      <c r="FGF62" s="341"/>
      <c r="FGG62" s="341"/>
      <c r="FGH62" s="341"/>
      <c r="FGI62" s="341"/>
      <c r="FGJ62" s="341"/>
      <c r="FGK62" s="341"/>
      <c r="FGL62" s="341"/>
      <c r="FGM62" s="341"/>
      <c r="FGN62" s="341"/>
      <c r="FGO62" s="341"/>
      <c r="FGP62" s="341"/>
      <c r="FGQ62" s="341"/>
      <c r="FGR62" s="341"/>
      <c r="FGS62" s="341"/>
      <c r="FGT62" s="341"/>
      <c r="FGU62" s="341"/>
      <c r="FGV62" s="341"/>
      <c r="FGW62" s="341"/>
      <c r="FGX62" s="341"/>
      <c r="FGY62" s="341"/>
      <c r="FGZ62" s="341"/>
      <c r="FHA62" s="341"/>
      <c r="FHB62" s="341"/>
      <c r="FHC62" s="341"/>
      <c r="FHD62" s="341"/>
      <c r="FHE62" s="341"/>
      <c r="FHF62" s="341"/>
      <c r="FHG62" s="341"/>
      <c r="FHH62" s="341"/>
      <c r="FHI62" s="341"/>
      <c r="FHJ62" s="341"/>
      <c r="FHK62" s="341"/>
      <c r="FHL62" s="341"/>
      <c r="FHM62" s="341"/>
      <c r="FHN62" s="341"/>
      <c r="FHO62" s="341"/>
      <c r="FHP62" s="341"/>
      <c r="FHQ62" s="341"/>
      <c r="FHR62" s="341"/>
      <c r="FHS62" s="341"/>
      <c r="FHT62" s="341"/>
      <c r="FHU62" s="341"/>
      <c r="FHV62" s="341"/>
      <c r="FHW62" s="341"/>
      <c r="FHX62" s="341"/>
      <c r="FHY62" s="341"/>
      <c r="FHZ62" s="341"/>
      <c r="FIA62" s="341"/>
      <c r="FIB62" s="341"/>
      <c r="FIC62" s="341"/>
      <c r="FID62" s="341"/>
      <c r="FIE62" s="341"/>
      <c r="FIF62" s="341"/>
      <c r="FIG62" s="341"/>
      <c r="FIH62" s="341"/>
      <c r="FII62" s="341"/>
      <c r="FIJ62" s="341"/>
      <c r="FIK62" s="341"/>
      <c r="FIL62" s="341"/>
      <c r="FIM62" s="341"/>
      <c r="FIN62" s="341"/>
      <c r="FIO62" s="341"/>
      <c r="FIP62" s="341"/>
      <c r="FIQ62" s="341"/>
      <c r="FIR62" s="341"/>
      <c r="FIS62" s="341"/>
      <c r="FIT62" s="341"/>
      <c r="FIU62" s="341"/>
      <c r="FIV62" s="341"/>
      <c r="FIW62" s="341"/>
      <c r="FIX62" s="341"/>
      <c r="FIY62" s="341"/>
      <c r="FIZ62" s="341"/>
      <c r="FJA62" s="341"/>
      <c r="FJB62" s="341"/>
      <c r="FJC62" s="341"/>
      <c r="FJD62" s="341"/>
      <c r="FJE62" s="341"/>
      <c r="FJF62" s="341"/>
      <c r="FJG62" s="341"/>
      <c r="FJH62" s="341"/>
      <c r="FJI62" s="341"/>
      <c r="FJJ62" s="341"/>
      <c r="FJK62" s="341"/>
      <c r="FJL62" s="341"/>
      <c r="FJM62" s="341"/>
      <c r="FJN62" s="341"/>
      <c r="FJO62" s="341"/>
      <c r="FJP62" s="341"/>
      <c r="FJQ62" s="341"/>
      <c r="FJR62" s="341"/>
      <c r="FJS62" s="341"/>
      <c r="FJT62" s="341"/>
      <c r="FJU62" s="341"/>
      <c r="FJV62" s="341"/>
      <c r="FJW62" s="341"/>
      <c r="FJX62" s="341"/>
      <c r="FJY62" s="341"/>
      <c r="FJZ62" s="341"/>
      <c r="FKA62" s="341"/>
      <c r="FKB62" s="341"/>
      <c r="FKC62" s="341"/>
      <c r="FKD62" s="341"/>
      <c r="FKE62" s="341"/>
      <c r="FKF62" s="341"/>
      <c r="FKG62" s="341"/>
      <c r="FKH62" s="341"/>
      <c r="FKI62" s="341"/>
      <c r="FKJ62" s="341"/>
      <c r="FKK62" s="341"/>
      <c r="FKL62" s="341"/>
      <c r="FKM62" s="341"/>
      <c r="FKN62" s="341"/>
      <c r="FKO62" s="341"/>
      <c r="FKP62" s="341"/>
      <c r="FKQ62" s="341"/>
      <c r="FKR62" s="341"/>
      <c r="FKS62" s="341"/>
      <c r="FKT62" s="341"/>
      <c r="FKU62" s="341"/>
      <c r="FKV62" s="341"/>
      <c r="FKW62" s="341"/>
      <c r="FKX62" s="341"/>
      <c r="FKY62" s="341"/>
      <c r="FKZ62" s="341"/>
      <c r="FLA62" s="341"/>
      <c r="FLB62" s="341"/>
      <c r="FLC62" s="341"/>
      <c r="FLD62" s="341"/>
      <c r="FLE62" s="341"/>
      <c r="FLF62" s="341"/>
      <c r="FLG62" s="341"/>
      <c r="FLH62" s="341"/>
      <c r="FLI62" s="341"/>
      <c r="FLJ62" s="341"/>
      <c r="FLK62" s="341"/>
      <c r="FLL62" s="341"/>
      <c r="FLM62" s="341"/>
      <c r="FLN62" s="341"/>
      <c r="FLO62" s="341"/>
      <c r="FLP62" s="341"/>
      <c r="FLQ62" s="341"/>
      <c r="FLR62" s="341"/>
      <c r="FLS62" s="341"/>
      <c r="FLT62" s="341"/>
      <c r="FLU62" s="341"/>
      <c r="FLV62" s="341"/>
      <c r="FLW62" s="341"/>
      <c r="FLX62" s="341"/>
      <c r="FLY62" s="341"/>
      <c r="FLZ62" s="341"/>
      <c r="FMA62" s="341"/>
      <c r="FMB62" s="341"/>
      <c r="FMC62" s="341"/>
      <c r="FMD62" s="341"/>
      <c r="FME62" s="341"/>
      <c r="FMF62" s="341"/>
      <c r="FMG62" s="341"/>
      <c r="FMH62" s="341"/>
      <c r="FMI62" s="341"/>
      <c r="FMJ62" s="341"/>
      <c r="FMK62" s="341"/>
      <c r="FML62" s="341"/>
      <c r="FMM62" s="341"/>
      <c r="FMN62" s="341"/>
      <c r="FMO62" s="341"/>
      <c r="FMP62" s="341"/>
      <c r="FMQ62" s="341"/>
      <c r="FMR62" s="341"/>
      <c r="FMS62" s="341"/>
      <c r="FMT62" s="341"/>
      <c r="FMU62" s="341"/>
      <c r="FMV62" s="341"/>
      <c r="FMW62" s="341"/>
      <c r="FMX62" s="341"/>
      <c r="FMY62" s="341"/>
      <c r="FMZ62" s="341"/>
      <c r="FNA62" s="341"/>
      <c r="FNB62" s="341"/>
      <c r="FNC62" s="341"/>
      <c r="FND62" s="341"/>
      <c r="FNE62" s="341"/>
      <c r="FNF62" s="341"/>
      <c r="FNG62" s="341"/>
      <c r="FNH62" s="341"/>
      <c r="FNI62" s="341"/>
      <c r="FNJ62" s="341"/>
      <c r="FNK62" s="341"/>
      <c r="FNL62" s="341"/>
      <c r="FNM62" s="341"/>
      <c r="FNN62" s="341"/>
      <c r="FNO62" s="341"/>
      <c r="FNP62" s="341"/>
      <c r="FNQ62" s="341"/>
      <c r="FNR62" s="341"/>
      <c r="FNS62" s="341"/>
      <c r="FNT62" s="341"/>
      <c r="FNU62" s="341"/>
      <c r="FNV62" s="341"/>
      <c r="FNW62" s="341"/>
      <c r="FNX62" s="341"/>
      <c r="FNY62" s="341"/>
      <c r="FNZ62" s="341"/>
      <c r="FOA62" s="341"/>
      <c r="FOB62" s="341"/>
      <c r="FOC62" s="341"/>
      <c r="FOD62" s="341"/>
      <c r="FOE62" s="341"/>
      <c r="FOF62" s="341"/>
      <c r="FOG62" s="341"/>
      <c r="FOH62" s="341"/>
      <c r="FOI62" s="341"/>
      <c r="FOJ62" s="341"/>
      <c r="FOK62" s="341"/>
      <c r="FOL62" s="341"/>
      <c r="FOM62" s="341"/>
      <c r="FON62" s="341"/>
      <c r="FOO62" s="341"/>
      <c r="FOP62" s="341"/>
      <c r="FOQ62" s="341"/>
      <c r="FOR62" s="341"/>
      <c r="FOS62" s="341"/>
      <c r="FOT62" s="341"/>
      <c r="FOU62" s="341"/>
      <c r="FOV62" s="341"/>
      <c r="FOW62" s="341"/>
      <c r="FOX62" s="341"/>
      <c r="FOY62" s="341"/>
      <c r="FOZ62" s="341"/>
      <c r="FPA62" s="341"/>
      <c r="FPB62" s="341"/>
      <c r="FPC62" s="341"/>
      <c r="FPD62" s="341"/>
      <c r="FPE62" s="341"/>
      <c r="FPF62" s="341"/>
      <c r="FPG62" s="341"/>
      <c r="FPH62" s="341"/>
      <c r="FPI62" s="341"/>
      <c r="FPJ62" s="341"/>
      <c r="FPK62" s="341"/>
      <c r="FPL62" s="341"/>
      <c r="FPM62" s="341"/>
      <c r="FPN62" s="341"/>
      <c r="FPO62" s="341"/>
      <c r="FPP62" s="341"/>
      <c r="FPQ62" s="341"/>
      <c r="FPR62" s="341"/>
      <c r="FPS62" s="341"/>
      <c r="FPT62" s="341"/>
      <c r="FPU62" s="341"/>
      <c r="FPV62" s="341"/>
      <c r="FPW62" s="341"/>
      <c r="FPX62" s="341"/>
      <c r="FPY62" s="341"/>
      <c r="FPZ62" s="341"/>
      <c r="FQA62" s="341"/>
      <c r="FQB62" s="341"/>
      <c r="FQC62" s="341"/>
      <c r="FQD62" s="341"/>
      <c r="FQE62" s="341"/>
      <c r="FQF62" s="341"/>
      <c r="FQG62" s="341"/>
      <c r="FQH62" s="341"/>
      <c r="FQI62" s="341"/>
      <c r="FQJ62" s="341"/>
      <c r="FQK62" s="341"/>
      <c r="FQL62" s="341"/>
      <c r="FQM62" s="341"/>
      <c r="FQN62" s="341"/>
      <c r="FQO62" s="341"/>
      <c r="FQP62" s="341"/>
      <c r="FQQ62" s="341"/>
      <c r="FQR62" s="341"/>
      <c r="FQS62" s="341"/>
      <c r="FQT62" s="341"/>
      <c r="FQU62" s="341"/>
      <c r="FQV62" s="341"/>
      <c r="FQW62" s="341"/>
      <c r="FQX62" s="341"/>
      <c r="FQY62" s="341"/>
      <c r="FQZ62" s="341"/>
      <c r="FRA62" s="341"/>
      <c r="FRB62" s="341"/>
      <c r="FRC62" s="341"/>
      <c r="FRD62" s="341"/>
      <c r="FRE62" s="341"/>
      <c r="FRF62" s="341"/>
      <c r="FRG62" s="341"/>
      <c r="FRH62" s="341"/>
      <c r="FRI62" s="341"/>
      <c r="FRJ62" s="341"/>
      <c r="FRK62" s="341"/>
      <c r="FRL62" s="341"/>
      <c r="FRM62" s="341"/>
      <c r="FRN62" s="341"/>
      <c r="FRO62" s="341"/>
      <c r="FRP62" s="341"/>
      <c r="FRQ62" s="341"/>
      <c r="FRR62" s="341"/>
      <c r="FRS62" s="341"/>
      <c r="FRT62" s="341"/>
      <c r="FRU62" s="341"/>
      <c r="FRV62" s="341"/>
      <c r="FRW62" s="341"/>
      <c r="FRX62" s="341"/>
      <c r="FRY62" s="341"/>
      <c r="FRZ62" s="341"/>
      <c r="FSA62" s="341"/>
      <c r="FSB62" s="341"/>
      <c r="FSC62" s="341"/>
      <c r="FSD62" s="341"/>
      <c r="FSE62" s="341"/>
      <c r="FSF62" s="341"/>
      <c r="FSG62" s="341"/>
      <c r="FSH62" s="341"/>
      <c r="FSI62" s="341"/>
      <c r="FSJ62" s="341"/>
      <c r="FSK62" s="341"/>
      <c r="FSL62" s="341"/>
      <c r="FSM62" s="341"/>
      <c r="FSN62" s="341"/>
      <c r="FSO62" s="341"/>
      <c r="FSP62" s="341"/>
      <c r="FSQ62" s="341"/>
      <c r="FSR62" s="341"/>
      <c r="FSS62" s="341"/>
      <c r="FST62" s="341"/>
      <c r="FSU62" s="341"/>
      <c r="FSV62" s="341"/>
      <c r="FSW62" s="341"/>
      <c r="FSX62" s="341"/>
      <c r="FSY62" s="341"/>
      <c r="FSZ62" s="341"/>
      <c r="FTA62" s="341"/>
      <c r="FTB62" s="341"/>
      <c r="FTC62" s="341"/>
      <c r="FTD62" s="341"/>
      <c r="FTE62" s="341"/>
      <c r="FTF62" s="341"/>
      <c r="FTG62" s="341"/>
      <c r="FTH62" s="341"/>
      <c r="FTI62" s="341"/>
      <c r="FTJ62" s="341"/>
      <c r="FTK62" s="341"/>
      <c r="FTL62" s="341"/>
      <c r="FTM62" s="341"/>
      <c r="FTN62" s="341"/>
      <c r="FTO62" s="341"/>
      <c r="FTP62" s="341"/>
      <c r="FTQ62" s="341"/>
      <c r="FTR62" s="341"/>
      <c r="FTS62" s="341"/>
      <c r="FTT62" s="341"/>
      <c r="FTU62" s="341"/>
      <c r="FTV62" s="341"/>
      <c r="FTW62" s="341"/>
      <c r="FTX62" s="341"/>
      <c r="FTY62" s="341"/>
      <c r="FTZ62" s="341"/>
      <c r="FUA62" s="341"/>
      <c r="FUB62" s="341"/>
      <c r="FUC62" s="341"/>
      <c r="FUD62" s="341"/>
      <c r="FUE62" s="341"/>
      <c r="FUF62" s="341"/>
      <c r="FUG62" s="341"/>
      <c r="FUH62" s="341"/>
      <c r="FUI62" s="341"/>
      <c r="FUJ62" s="341"/>
      <c r="FUK62" s="341"/>
      <c r="FUL62" s="341"/>
      <c r="FUM62" s="341"/>
      <c r="FUN62" s="341"/>
      <c r="FUO62" s="341"/>
      <c r="FUP62" s="341"/>
      <c r="FUQ62" s="341"/>
      <c r="FUR62" s="341"/>
      <c r="FUS62" s="341"/>
      <c r="FUT62" s="341"/>
      <c r="FUU62" s="341"/>
      <c r="FUV62" s="341"/>
      <c r="FUW62" s="341"/>
      <c r="FUX62" s="341"/>
      <c r="FUY62" s="341"/>
      <c r="FUZ62" s="341"/>
      <c r="FVA62" s="341"/>
      <c r="FVB62" s="341"/>
      <c r="FVC62" s="341"/>
      <c r="FVD62" s="341"/>
      <c r="FVE62" s="341"/>
      <c r="FVF62" s="341"/>
      <c r="FVG62" s="341"/>
      <c r="FVH62" s="341"/>
      <c r="FVI62" s="341"/>
      <c r="FVJ62" s="341"/>
      <c r="FVK62" s="341"/>
      <c r="FVL62" s="341"/>
      <c r="FVM62" s="341"/>
      <c r="FVN62" s="341"/>
      <c r="FVO62" s="341"/>
      <c r="FVP62" s="341"/>
      <c r="FVQ62" s="341"/>
      <c r="FVR62" s="341"/>
      <c r="FVS62" s="341"/>
      <c r="FVT62" s="341"/>
      <c r="FVU62" s="341"/>
      <c r="FVV62" s="341"/>
      <c r="FVW62" s="341"/>
      <c r="FVX62" s="341"/>
      <c r="FVY62" s="341"/>
      <c r="FVZ62" s="341"/>
      <c r="FWA62" s="341"/>
      <c r="FWB62" s="341"/>
      <c r="FWC62" s="341"/>
      <c r="FWD62" s="341"/>
      <c r="FWE62" s="341"/>
      <c r="FWF62" s="341"/>
      <c r="FWG62" s="341"/>
      <c r="FWH62" s="341"/>
      <c r="FWI62" s="341"/>
      <c r="FWJ62" s="341"/>
      <c r="FWK62" s="341"/>
      <c r="FWL62" s="341"/>
      <c r="FWM62" s="341"/>
      <c r="FWN62" s="341"/>
      <c r="FWO62" s="341"/>
      <c r="FWP62" s="341"/>
      <c r="FWQ62" s="341"/>
      <c r="FWR62" s="341"/>
      <c r="FWS62" s="341"/>
      <c r="FWT62" s="341"/>
      <c r="FWU62" s="341"/>
      <c r="FWV62" s="341"/>
      <c r="FWW62" s="341"/>
      <c r="FWX62" s="341"/>
      <c r="FWY62" s="341"/>
      <c r="FWZ62" s="341"/>
      <c r="FXA62" s="341"/>
      <c r="FXB62" s="341"/>
      <c r="FXC62" s="341"/>
      <c r="FXD62" s="341"/>
      <c r="FXE62" s="341"/>
      <c r="FXF62" s="341"/>
      <c r="FXG62" s="341"/>
      <c r="FXH62" s="341"/>
      <c r="FXI62" s="341"/>
      <c r="FXJ62" s="341"/>
      <c r="FXK62" s="341"/>
      <c r="FXL62" s="341"/>
      <c r="FXM62" s="341"/>
      <c r="FXN62" s="341"/>
      <c r="FXO62" s="341"/>
      <c r="FXP62" s="341"/>
      <c r="FXQ62" s="341"/>
      <c r="FXR62" s="341"/>
      <c r="FXS62" s="341"/>
      <c r="FXT62" s="341"/>
      <c r="FXU62" s="341"/>
      <c r="FXV62" s="341"/>
      <c r="FXW62" s="341"/>
      <c r="FXX62" s="341"/>
      <c r="FXY62" s="341"/>
      <c r="FXZ62" s="341"/>
      <c r="FYA62" s="341"/>
      <c r="FYB62" s="341"/>
      <c r="FYC62" s="341"/>
      <c r="FYD62" s="341"/>
      <c r="FYE62" s="341"/>
      <c r="FYF62" s="341"/>
      <c r="FYG62" s="341"/>
      <c r="FYH62" s="341"/>
      <c r="FYI62" s="341"/>
      <c r="FYJ62" s="341"/>
      <c r="FYK62" s="341"/>
      <c r="FYL62" s="341"/>
      <c r="FYM62" s="341"/>
      <c r="FYN62" s="341"/>
      <c r="FYO62" s="341"/>
      <c r="FYP62" s="341"/>
      <c r="FYQ62" s="341"/>
      <c r="FYR62" s="341"/>
      <c r="FYS62" s="341"/>
      <c r="FYT62" s="341"/>
      <c r="FYU62" s="341"/>
      <c r="FYV62" s="341"/>
      <c r="FYW62" s="341"/>
      <c r="FYX62" s="341"/>
      <c r="FYY62" s="341"/>
      <c r="FYZ62" s="341"/>
      <c r="FZA62" s="341"/>
      <c r="FZB62" s="341"/>
      <c r="FZC62" s="341"/>
      <c r="FZD62" s="341"/>
      <c r="FZE62" s="341"/>
      <c r="FZF62" s="341"/>
      <c r="FZG62" s="341"/>
      <c r="FZH62" s="341"/>
      <c r="FZI62" s="341"/>
      <c r="FZJ62" s="341"/>
      <c r="FZK62" s="341"/>
      <c r="FZL62" s="341"/>
      <c r="FZM62" s="341"/>
      <c r="FZN62" s="341"/>
      <c r="FZO62" s="341"/>
      <c r="FZP62" s="341"/>
      <c r="FZQ62" s="341"/>
      <c r="FZR62" s="341"/>
      <c r="FZS62" s="341"/>
      <c r="FZT62" s="341"/>
      <c r="FZU62" s="341"/>
      <c r="FZV62" s="341"/>
      <c r="FZW62" s="341"/>
      <c r="FZX62" s="341"/>
      <c r="FZY62" s="341"/>
      <c r="FZZ62" s="341"/>
      <c r="GAA62" s="341"/>
      <c r="GAB62" s="341"/>
      <c r="GAC62" s="341"/>
      <c r="GAD62" s="341"/>
      <c r="GAE62" s="341"/>
      <c r="GAF62" s="341"/>
      <c r="GAG62" s="341"/>
      <c r="GAH62" s="341"/>
      <c r="GAI62" s="341"/>
      <c r="GAJ62" s="341"/>
      <c r="GAK62" s="341"/>
      <c r="GAL62" s="341"/>
      <c r="GAM62" s="341"/>
      <c r="GAN62" s="341"/>
      <c r="GAO62" s="341"/>
      <c r="GAP62" s="341"/>
      <c r="GAQ62" s="341"/>
      <c r="GAR62" s="341"/>
      <c r="GAS62" s="341"/>
      <c r="GAT62" s="341"/>
      <c r="GAU62" s="341"/>
      <c r="GAV62" s="341"/>
      <c r="GAW62" s="341"/>
      <c r="GAX62" s="341"/>
      <c r="GAY62" s="341"/>
      <c r="GAZ62" s="341"/>
      <c r="GBA62" s="341"/>
      <c r="GBB62" s="341"/>
      <c r="GBC62" s="341"/>
      <c r="GBD62" s="341"/>
      <c r="GBE62" s="341"/>
      <c r="GBF62" s="341"/>
      <c r="GBG62" s="341"/>
      <c r="GBH62" s="341"/>
      <c r="GBI62" s="341"/>
      <c r="GBJ62" s="341"/>
      <c r="GBK62" s="341"/>
      <c r="GBL62" s="341"/>
      <c r="GBM62" s="341"/>
      <c r="GBN62" s="341"/>
      <c r="GBO62" s="341"/>
      <c r="GBP62" s="341"/>
      <c r="GBQ62" s="341"/>
      <c r="GBR62" s="341"/>
      <c r="GBS62" s="341"/>
      <c r="GBT62" s="341"/>
      <c r="GBU62" s="341"/>
      <c r="GBV62" s="341"/>
      <c r="GBW62" s="341"/>
      <c r="GBX62" s="341"/>
      <c r="GBY62" s="341"/>
      <c r="GBZ62" s="341"/>
      <c r="GCA62" s="341"/>
      <c r="GCB62" s="341"/>
      <c r="GCC62" s="341"/>
      <c r="GCD62" s="341"/>
      <c r="GCE62" s="341"/>
      <c r="GCF62" s="341"/>
      <c r="GCG62" s="341"/>
      <c r="GCH62" s="341"/>
      <c r="GCI62" s="341"/>
      <c r="GCJ62" s="341"/>
      <c r="GCK62" s="341"/>
      <c r="GCL62" s="341"/>
      <c r="GCM62" s="341"/>
      <c r="GCN62" s="341"/>
      <c r="GCO62" s="341"/>
      <c r="GCP62" s="341"/>
      <c r="GCQ62" s="341"/>
      <c r="GCR62" s="341"/>
      <c r="GCS62" s="341"/>
      <c r="GCT62" s="341"/>
      <c r="GCU62" s="341"/>
      <c r="GCV62" s="341"/>
      <c r="GCW62" s="341"/>
      <c r="GCX62" s="341"/>
      <c r="GCY62" s="341"/>
      <c r="GCZ62" s="341"/>
      <c r="GDA62" s="341"/>
      <c r="GDB62" s="341"/>
      <c r="GDC62" s="341"/>
      <c r="GDD62" s="341"/>
      <c r="GDE62" s="341"/>
      <c r="GDF62" s="341"/>
      <c r="GDG62" s="341"/>
      <c r="GDH62" s="341"/>
      <c r="GDI62" s="341"/>
      <c r="GDJ62" s="341"/>
      <c r="GDK62" s="341"/>
      <c r="GDL62" s="341"/>
      <c r="GDM62" s="341"/>
      <c r="GDN62" s="341"/>
      <c r="GDO62" s="341"/>
      <c r="GDP62" s="341"/>
      <c r="GDQ62" s="341"/>
      <c r="GDR62" s="341"/>
      <c r="GDS62" s="341"/>
      <c r="GDT62" s="341"/>
      <c r="GDU62" s="341"/>
      <c r="GDV62" s="341"/>
      <c r="GDW62" s="341"/>
      <c r="GDX62" s="341"/>
      <c r="GDY62" s="341"/>
      <c r="GDZ62" s="341"/>
      <c r="GEA62" s="341"/>
      <c r="GEB62" s="341"/>
      <c r="GEC62" s="341"/>
      <c r="GED62" s="341"/>
      <c r="GEE62" s="341"/>
      <c r="GEF62" s="341"/>
      <c r="GEG62" s="341"/>
      <c r="GEH62" s="341"/>
      <c r="GEI62" s="341"/>
      <c r="GEJ62" s="341"/>
      <c r="GEK62" s="341"/>
      <c r="GEL62" s="341"/>
      <c r="GEM62" s="341"/>
      <c r="GEN62" s="341"/>
      <c r="GEO62" s="341"/>
      <c r="GEP62" s="341"/>
      <c r="GEQ62" s="341"/>
      <c r="GER62" s="341"/>
      <c r="GES62" s="341"/>
      <c r="GET62" s="341"/>
      <c r="GEU62" s="341"/>
      <c r="GEV62" s="341"/>
      <c r="GEW62" s="341"/>
      <c r="GEX62" s="341"/>
      <c r="GEY62" s="341"/>
      <c r="GEZ62" s="341"/>
      <c r="GFA62" s="341"/>
      <c r="GFB62" s="341"/>
      <c r="GFC62" s="341"/>
      <c r="GFD62" s="341"/>
      <c r="GFE62" s="341"/>
      <c r="GFF62" s="341"/>
      <c r="GFG62" s="341"/>
      <c r="GFH62" s="341"/>
      <c r="GFI62" s="341"/>
      <c r="GFJ62" s="341"/>
      <c r="GFK62" s="341"/>
      <c r="GFL62" s="341"/>
      <c r="GFM62" s="341"/>
      <c r="GFN62" s="341"/>
      <c r="GFO62" s="341"/>
      <c r="GFP62" s="341"/>
      <c r="GFQ62" s="341"/>
      <c r="GFR62" s="341"/>
      <c r="GFS62" s="341"/>
      <c r="GFT62" s="341"/>
      <c r="GFU62" s="341"/>
      <c r="GFV62" s="341"/>
      <c r="GFW62" s="341"/>
      <c r="GFX62" s="341"/>
      <c r="GFY62" s="341"/>
      <c r="GFZ62" s="341"/>
      <c r="GGA62" s="341"/>
      <c r="GGB62" s="341"/>
      <c r="GGC62" s="341"/>
      <c r="GGD62" s="341"/>
      <c r="GGE62" s="341"/>
      <c r="GGF62" s="341"/>
      <c r="GGG62" s="341"/>
      <c r="GGH62" s="341"/>
      <c r="GGI62" s="341"/>
      <c r="GGJ62" s="341"/>
      <c r="GGK62" s="341"/>
      <c r="GGL62" s="341"/>
      <c r="GGM62" s="341"/>
      <c r="GGN62" s="341"/>
      <c r="GGO62" s="341"/>
      <c r="GGP62" s="341"/>
      <c r="GGQ62" s="341"/>
      <c r="GGR62" s="341"/>
      <c r="GGS62" s="341"/>
      <c r="GGT62" s="341"/>
      <c r="GGU62" s="341"/>
      <c r="GGV62" s="341"/>
      <c r="GGW62" s="341"/>
      <c r="GGX62" s="341"/>
      <c r="GGY62" s="341"/>
      <c r="GGZ62" s="341"/>
      <c r="GHA62" s="341"/>
      <c r="GHB62" s="341"/>
      <c r="GHC62" s="341"/>
      <c r="GHD62" s="341"/>
      <c r="GHE62" s="341"/>
      <c r="GHF62" s="341"/>
      <c r="GHG62" s="341"/>
      <c r="GHH62" s="341"/>
      <c r="GHI62" s="341"/>
      <c r="GHJ62" s="341"/>
      <c r="GHK62" s="341"/>
      <c r="GHL62" s="341"/>
      <c r="GHM62" s="341"/>
      <c r="GHN62" s="341"/>
      <c r="GHO62" s="341"/>
      <c r="GHP62" s="341"/>
      <c r="GHQ62" s="341"/>
      <c r="GHR62" s="341"/>
      <c r="GHS62" s="341"/>
      <c r="GHT62" s="341"/>
      <c r="GHU62" s="341"/>
      <c r="GHV62" s="341"/>
      <c r="GHW62" s="341"/>
      <c r="GHX62" s="341"/>
      <c r="GHY62" s="341"/>
      <c r="GHZ62" s="341"/>
      <c r="GIA62" s="341"/>
      <c r="GIB62" s="341"/>
      <c r="GIC62" s="341"/>
      <c r="GID62" s="341"/>
      <c r="GIE62" s="341"/>
      <c r="GIF62" s="341"/>
      <c r="GIG62" s="341"/>
      <c r="GIH62" s="341"/>
      <c r="GII62" s="341"/>
      <c r="GIJ62" s="341"/>
      <c r="GIK62" s="341"/>
      <c r="GIL62" s="341"/>
      <c r="GIM62" s="341"/>
      <c r="GIN62" s="341"/>
      <c r="GIO62" s="341"/>
      <c r="GIP62" s="341"/>
      <c r="GIQ62" s="341"/>
      <c r="GIR62" s="341"/>
      <c r="GIS62" s="341"/>
      <c r="GIT62" s="341"/>
      <c r="GIU62" s="341"/>
      <c r="GIV62" s="341"/>
      <c r="GIW62" s="341"/>
      <c r="GIX62" s="341"/>
      <c r="GIY62" s="341"/>
      <c r="GIZ62" s="341"/>
      <c r="GJA62" s="341"/>
      <c r="GJB62" s="341"/>
      <c r="GJC62" s="341"/>
      <c r="GJD62" s="341"/>
      <c r="GJE62" s="341"/>
      <c r="GJF62" s="341"/>
      <c r="GJG62" s="341"/>
      <c r="GJH62" s="341"/>
      <c r="GJI62" s="341"/>
      <c r="GJJ62" s="341"/>
      <c r="GJK62" s="341"/>
      <c r="GJL62" s="341"/>
      <c r="GJM62" s="341"/>
      <c r="GJN62" s="341"/>
      <c r="GJO62" s="341"/>
      <c r="GJP62" s="341"/>
      <c r="GJQ62" s="341"/>
      <c r="GJR62" s="341"/>
      <c r="GJS62" s="341"/>
      <c r="GJT62" s="341"/>
      <c r="GJU62" s="341"/>
      <c r="GJV62" s="341"/>
      <c r="GJW62" s="341"/>
      <c r="GJX62" s="341"/>
      <c r="GJY62" s="341"/>
      <c r="GJZ62" s="341"/>
      <c r="GKA62" s="341"/>
      <c r="GKB62" s="341"/>
      <c r="GKC62" s="341"/>
      <c r="GKD62" s="341"/>
      <c r="GKE62" s="341"/>
      <c r="GKF62" s="341"/>
      <c r="GKG62" s="341"/>
      <c r="GKH62" s="341"/>
      <c r="GKI62" s="341"/>
      <c r="GKJ62" s="341"/>
      <c r="GKK62" s="341"/>
      <c r="GKL62" s="341"/>
      <c r="GKM62" s="341"/>
      <c r="GKN62" s="341"/>
      <c r="GKO62" s="341"/>
      <c r="GKP62" s="341"/>
      <c r="GKQ62" s="341"/>
      <c r="GKR62" s="341"/>
      <c r="GKS62" s="341"/>
      <c r="GKT62" s="341"/>
      <c r="GKU62" s="341"/>
      <c r="GKV62" s="341"/>
      <c r="GKW62" s="341"/>
      <c r="GKX62" s="341"/>
      <c r="GKY62" s="341"/>
      <c r="GKZ62" s="341"/>
      <c r="GLA62" s="341"/>
      <c r="GLB62" s="341"/>
      <c r="GLC62" s="341"/>
      <c r="GLD62" s="341"/>
      <c r="GLE62" s="341"/>
      <c r="GLF62" s="341"/>
      <c r="GLG62" s="341"/>
      <c r="GLH62" s="341"/>
      <c r="GLI62" s="341"/>
      <c r="GLJ62" s="341"/>
      <c r="GLK62" s="341"/>
      <c r="GLL62" s="341"/>
      <c r="GLM62" s="341"/>
      <c r="GLN62" s="341"/>
      <c r="GLO62" s="341"/>
      <c r="GLP62" s="341"/>
      <c r="GLQ62" s="341"/>
      <c r="GLR62" s="341"/>
      <c r="GLS62" s="341"/>
      <c r="GLT62" s="341"/>
      <c r="GLU62" s="341"/>
      <c r="GLV62" s="341"/>
      <c r="GLW62" s="341"/>
      <c r="GLX62" s="341"/>
      <c r="GLY62" s="341"/>
      <c r="GLZ62" s="341"/>
      <c r="GMA62" s="341"/>
      <c r="GMB62" s="341"/>
      <c r="GMC62" s="341"/>
      <c r="GMD62" s="341"/>
      <c r="GME62" s="341"/>
      <c r="GMF62" s="341"/>
      <c r="GMG62" s="341"/>
      <c r="GMH62" s="341"/>
      <c r="GMI62" s="341"/>
      <c r="GMJ62" s="341"/>
      <c r="GMK62" s="341"/>
      <c r="GML62" s="341"/>
      <c r="GMM62" s="341"/>
      <c r="GMN62" s="341"/>
      <c r="GMO62" s="341"/>
      <c r="GMP62" s="341"/>
      <c r="GMQ62" s="341"/>
      <c r="GMR62" s="341"/>
      <c r="GMS62" s="341"/>
      <c r="GMT62" s="341"/>
      <c r="GMU62" s="341"/>
      <c r="GMV62" s="341"/>
      <c r="GMW62" s="341"/>
      <c r="GMX62" s="341"/>
      <c r="GMY62" s="341"/>
      <c r="GMZ62" s="341"/>
      <c r="GNA62" s="341"/>
      <c r="GNB62" s="341"/>
      <c r="GNC62" s="341"/>
      <c r="GND62" s="341"/>
      <c r="GNE62" s="341"/>
      <c r="GNF62" s="341"/>
      <c r="GNG62" s="341"/>
      <c r="GNH62" s="341"/>
      <c r="GNI62" s="341"/>
      <c r="GNJ62" s="341"/>
      <c r="GNK62" s="341"/>
      <c r="GNL62" s="341"/>
      <c r="GNM62" s="341"/>
      <c r="GNN62" s="341"/>
      <c r="GNO62" s="341"/>
      <c r="GNP62" s="341"/>
      <c r="GNQ62" s="341"/>
      <c r="GNR62" s="341"/>
      <c r="GNS62" s="341"/>
      <c r="GNT62" s="341"/>
      <c r="GNU62" s="341"/>
      <c r="GNV62" s="341"/>
      <c r="GNW62" s="341"/>
      <c r="GNX62" s="341"/>
      <c r="GNY62" s="341"/>
      <c r="GNZ62" s="341"/>
      <c r="GOA62" s="341"/>
      <c r="GOB62" s="341"/>
      <c r="GOC62" s="341"/>
      <c r="GOD62" s="341"/>
      <c r="GOE62" s="341"/>
      <c r="GOF62" s="341"/>
      <c r="GOG62" s="341"/>
      <c r="GOH62" s="341"/>
      <c r="GOI62" s="341"/>
      <c r="GOJ62" s="341"/>
      <c r="GOK62" s="341"/>
      <c r="GOL62" s="341"/>
      <c r="GOM62" s="341"/>
      <c r="GON62" s="341"/>
      <c r="GOO62" s="341"/>
      <c r="GOP62" s="341"/>
      <c r="GOQ62" s="341"/>
      <c r="GOR62" s="341"/>
      <c r="GOS62" s="341"/>
      <c r="GOT62" s="341"/>
      <c r="GOU62" s="341"/>
      <c r="GOV62" s="341"/>
      <c r="GOW62" s="341"/>
      <c r="GOX62" s="341"/>
      <c r="GOY62" s="341"/>
      <c r="GOZ62" s="341"/>
      <c r="GPA62" s="341"/>
      <c r="GPB62" s="341"/>
      <c r="GPC62" s="341"/>
      <c r="GPD62" s="341"/>
      <c r="GPE62" s="341"/>
      <c r="GPF62" s="341"/>
      <c r="GPG62" s="341"/>
      <c r="GPH62" s="341"/>
      <c r="GPI62" s="341"/>
      <c r="GPJ62" s="341"/>
      <c r="GPK62" s="341"/>
      <c r="GPL62" s="341"/>
      <c r="GPM62" s="341"/>
      <c r="GPN62" s="341"/>
      <c r="GPO62" s="341"/>
      <c r="GPP62" s="341"/>
      <c r="GPQ62" s="341"/>
      <c r="GPR62" s="341"/>
      <c r="GPS62" s="341"/>
      <c r="GPT62" s="341"/>
      <c r="GPU62" s="341"/>
      <c r="GPV62" s="341"/>
      <c r="GPW62" s="341"/>
      <c r="GPX62" s="341"/>
      <c r="GPY62" s="341"/>
      <c r="GPZ62" s="341"/>
      <c r="GQA62" s="341"/>
      <c r="GQB62" s="341"/>
      <c r="GQC62" s="341"/>
      <c r="GQD62" s="341"/>
      <c r="GQE62" s="341"/>
      <c r="GQF62" s="341"/>
      <c r="GQG62" s="341"/>
      <c r="GQH62" s="341"/>
      <c r="GQI62" s="341"/>
      <c r="GQJ62" s="341"/>
      <c r="GQK62" s="341"/>
      <c r="GQL62" s="341"/>
      <c r="GQM62" s="341"/>
      <c r="GQN62" s="341"/>
      <c r="GQO62" s="341"/>
      <c r="GQP62" s="341"/>
      <c r="GQQ62" s="341"/>
      <c r="GQR62" s="341"/>
      <c r="GQS62" s="341"/>
      <c r="GQT62" s="341"/>
      <c r="GQU62" s="341"/>
      <c r="GQV62" s="341"/>
      <c r="GQW62" s="341"/>
      <c r="GQX62" s="341"/>
      <c r="GQY62" s="341"/>
      <c r="GQZ62" s="341"/>
      <c r="GRA62" s="341"/>
      <c r="GRB62" s="341"/>
      <c r="GRC62" s="341"/>
      <c r="GRD62" s="341"/>
      <c r="GRE62" s="341"/>
      <c r="GRF62" s="341"/>
      <c r="GRG62" s="341"/>
      <c r="GRH62" s="341"/>
      <c r="GRI62" s="341"/>
      <c r="GRJ62" s="341"/>
      <c r="GRK62" s="341"/>
      <c r="GRL62" s="341"/>
      <c r="GRM62" s="341"/>
      <c r="GRN62" s="341"/>
      <c r="GRO62" s="341"/>
      <c r="GRP62" s="341"/>
      <c r="GRQ62" s="341"/>
      <c r="GRR62" s="341"/>
      <c r="GRS62" s="341"/>
      <c r="GRT62" s="341"/>
      <c r="GRU62" s="341"/>
      <c r="GRV62" s="341"/>
      <c r="GRW62" s="341"/>
      <c r="GRX62" s="341"/>
      <c r="GRY62" s="341"/>
      <c r="GRZ62" s="341"/>
      <c r="GSA62" s="341"/>
      <c r="GSB62" s="341"/>
      <c r="GSC62" s="341"/>
      <c r="GSD62" s="341"/>
      <c r="GSE62" s="341"/>
      <c r="GSF62" s="341"/>
      <c r="GSG62" s="341"/>
      <c r="GSH62" s="341"/>
      <c r="GSI62" s="341"/>
      <c r="GSJ62" s="341"/>
      <c r="GSK62" s="341"/>
      <c r="GSL62" s="341"/>
      <c r="GSM62" s="341"/>
      <c r="GSN62" s="341"/>
      <c r="GSO62" s="341"/>
      <c r="GSP62" s="341"/>
      <c r="GSQ62" s="341"/>
      <c r="GSR62" s="341"/>
      <c r="GSS62" s="341"/>
      <c r="GST62" s="341"/>
      <c r="GSU62" s="341"/>
      <c r="GSV62" s="341"/>
      <c r="GSW62" s="341"/>
      <c r="GSX62" s="341"/>
      <c r="GSY62" s="341"/>
      <c r="GSZ62" s="341"/>
      <c r="GTA62" s="341"/>
      <c r="GTB62" s="341"/>
      <c r="GTC62" s="341"/>
      <c r="GTD62" s="341"/>
      <c r="GTE62" s="341"/>
      <c r="GTF62" s="341"/>
      <c r="GTG62" s="341"/>
      <c r="GTH62" s="341"/>
      <c r="GTI62" s="341"/>
      <c r="GTJ62" s="341"/>
      <c r="GTK62" s="341"/>
      <c r="GTL62" s="341"/>
      <c r="GTM62" s="341"/>
      <c r="GTN62" s="341"/>
      <c r="GTO62" s="341"/>
      <c r="GTP62" s="341"/>
      <c r="GTQ62" s="341"/>
      <c r="GTR62" s="341"/>
      <c r="GTS62" s="341"/>
      <c r="GTT62" s="341"/>
      <c r="GTU62" s="341"/>
      <c r="GTV62" s="341"/>
      <c r="GTW62" s="341"/>
      <c r="GTX62" s="341"/>
      <c r="GTY62" s="341"/>
      <c r="GTZ62" s="341"/>
      <c r="GUA62" s="341"/>
      <c r="GUB62" s="341"/>
      <c r="GUC62" s="341"/>
      <c r="GUD62" s="341"/>
      <c r="GUE62" s="341"/>
      <c r="GUF62" s="341"/>
      <c r="GUG62" s="341"/>
      <c r="GUH62" s="341"/>
      <c r="GUI62" s="341"/>
      <c r="GUJ62" s="341"/>
      <c r="GUK62" s="341"/>
      <c r="GUL62" s="341"/>
      <c r="GUM62" s="341"/>
      <c r="GUN62" s="341"/>
      <c r="GUO62" s="341"/>
      <c r="GUP62" s="341"/>
      <c r="GUQ62" s="341"/>
      <c r="GUR62" s="341"/>
      <c r="GUS62" s="341"/>
      <c r="GUT62" s="341"/>
      <c r="GUU62" s="341"/>
      <c r="GUV62" s="341"/>
      <c r="GUW62" s="341"/>
      <c r="GUX62" s="341"/>
      <c r="GUY62" s="341"/>
      <c r="GUZ62" s="341"/>
      <c r="GVA62" s="341"/>
      <c r="GVB62" s="341"/>
      <c r="GVC62" s="341"/>
      <c r="GVD62" s="341"/>
      <c r="GVE62" s="341"/>
      <c r="GVF62" s="341"/>
      <c r="GVG62" s="341"/>
      <c r="GVH62" s="341"/>
      <c r="GVI62" s="341"/>
      <c r="GVJ62" s="341"/>
      <c r="GVK62" s="341"/>
      <c r="GVL62" s="341"/>
      <c r="GVM62" s="341"/>
      <c r="GVN62" s="341"/>
      <c r="GVO62" s="341"/>
      <c r="GVP62" s="341"/>
      <c r="GVQ62" s="341"/>
      <c r="GVR62" s="341"/>
      <c r="GVS62" s="341"/>
      <c r="GVT62" s="341"/>
      <c r="GVU62" s="341"/>
      <c r="GVV62" s="341"/>
      <c r="GVW62" s="341"/>
      <c r="GVX62" s="341"/>
      <c r="GVY62" s="341"/>
      <c r="GVZ62" s="341"/>
      <c r="GWA62" s="341"/>
      <c r="GWB62" s="341"/>
      <c r="GWC62" s="341"/>
      <c r="GWD62" s="341"/>
      <c r="GWE62" s="341"/>
      <c r="GWF62" s="341"/>
      <c r="GWG62" s="341"/>
      <c r="GWH62" s="341"/>
      <c r="GWI62" s="341"/>
      <c r="GWJ62" s="341"/>
      <c r="GWK62" s="341"/>
      <c r="GWL62" s="341"/>
      <c r="GWM62" s="341"/>
      <c r="GWN62" s="341"/>
      <c r="GWO62" s="341"/>
      <c r="GWP62" s="341"/>
      <c r="GWQ62" s="341"/>
      <c r="GWR62" s="341"/>
      <c r="GWS62" s="341"/>
      <c r="GWT62" s="341"/>
      <c r="GWU62" s="341"/>
      <c r="GWV62" s="341"/>
      <c r="GWW62" s="341"/>
      <c r="GWX62" s="341"/>
      <c r="GWY62" s="341"/>
      <c r="GWZ62" s="341"/>
      <c r="GXA62" s="341"/>
      <c r="GXB62" s="341"/>
      <c r="GXC62" s="341"/>
      <c r="GXD62" s="341"/>
      <c r="GXE62" s="341"/>
      <c r="GXF62" s="341"/>
      <c r="GXG62" s="341"/>
      <c r="GXH62" s="341"/>
      <c r="GXI62" s="341"/>
      <c r="GXJ62" s="341"/>
      <c r="GXK62" s="341"/>
      <c r="GXL62" s="341"/>
      <c r="GXM62" s="341"/>
      <c r="GXN62" s="341"/>
      <c r="GXO62" s="341"/>
      <c r="GXP62" s="341"/>
      <c r="GXQ62" s="341"/>
      <c r="GXR62" s="341"/>
      <c r="GXS62" s="341"/>
      <c r="GXT62" s="341"/>
      <c r="GXU62" s="341"/>
      <c r="GXV62" s="341"/>
      <c r="GXW62" s="341"/>
      <c r="GXX62" s="341"/>
      <c r="GXY62" s="341"/>
      <c r="GXZ62" s="341"/>
      <c r="GYA62" s="341"/>
      <c r="GYB62" s="341"/>
      <c r="GYC62" s="341"/>
      <c r="GYD62" s="341"/>
      <c r="GYE62" s="341"/>
      <c r="GYF62" s="341"/>
      <c r="GYG62" s="341"/>
      <c r="GYH62" s="341"/>
      <c r="GYI62" s="341"/>
      <c r="GYJ62" s="341"/>
      <c r="GYK62" s="341"/>
      <c r="GYL62" s="341"/>
      <c r="GYM62" s="341"/>
      <c r="GYN62" s="341"/>
      <c r="GYO62" s="341"/>
      <c r="GYP62" s="341"/>
      <c r="GYQ62" s="341"/>
      <c r="GYR62" s="341"/>
      <c r="GYS62" s="341"/>
      <c r="GYT62" s="341"/>
      <c r="GYU62" s="341"/>
      <c r="GYV62" s="341"/>
      <c r="GYW62" s="341"/>
      <c r="GYX62" s="341"/>
      <c r="GYY62" s="341"/>
      <c r="GYZ62" s="341"/>
      <c r="GZA62" s="341"/>
      <c r="GZB62" s="341"/>
      <c r="GZC62" s="341"/>
      <c r="GZD62" s="341"/>
      <c r="GZE62" s="341"/>
      <c r="GZF62" s="341"/>
      <c r="GZG62" s="341"/>
      <c r="GZH62" s="341"/>
      <c r="GZI62" s="341"/>
      <c r="GZJ62" s="341"/>
      <c r="GZK62" s="341"/>
      <c r="GZL62" s="341"/>
      <c r="GZM62" s="341"/>
      <c r="GZN62" s="341"/>
      <c r="GZO62" s="341"/>
      <c r="GZP62" s="341"/>
      <c r="GZQ62" s="341"/>
      <c r="GZR62" s="341"/>
      <c r="GZS62" s="341"/>
      <c r="GZT62" s="341"/>
      <c r="GZU62" s="341"/>
      <c r="GZV62" s="341"/>
      <c r="GZW62" s="341"/>
      <c r="GZX62" s="341"/>
      <c r="GZY62" s="341"/>
      <c r="GZZ62" s="341"/>
      <c r="HAA62" s="341"/>
      <c r="HAB62" s="341"/>
      <c r="HAC62" s="341"/>
      <c r="HAD62" s="341"/>
      <c r="HAE62" s="341"/>
      <c r="HAF62" s="341"/>
      <c r="HAG62" s="341"/>
      <c r="HAH62" s="341"/>
      <c r="HAI62" s="341"/>
      <c r="HAJ62" s="341"/>
      <c r="HAK62" s="341"/>
      <c r="HAL62" s="341"/>
      <c r="HAM62" s="341"/>
      <c r="HAN62" s="341"/>
      <c r="HAO62" s="341"/>
      <c r="HAP62" s="341"/>
      <c r="HAQ62" s="341"/>
      <c r="HAR62" s="341"/>
      <c r="HAS62" s="341"/>
      <c r="HAT62" s="341"/>
      <c r="HAU62" s="341"/>
      <c r="HAV62" s="341"/>
      <c r="HAW62" s="341"/>
      <c r="HAX62" s="341"/>
      <c r="HAY62" s="341"/>
      <c r="HAZ62" s="341"/>
      <c r="HBA62" s="341"/>
      <c r="HBB62" s="341"/>
      <c r="HBC62" s="341"/>
      <c r="HBD62" s="341"/>
      <c r="HBE62" s="341"/>
      <c r="HBF62" s="341"/>
      <c r="HBG62" s="341"/>
      <c r="HBH62" s="341"/>
      <c r="HBI62" s="341"/>
      <c r="HBJ62" s="341"/>
      <c r="HBK62" s="341"/>
      <c r="HBL62" s="341"/>
      <c r="HBM62" s="341"/>
      <c r="HBN62" s="341"/>
      <c r="HBO62" s="341"/>
      <c r="HBP62" s="341"/>
      <c r="HBQ62" s="341"/>
      <c r="HBR62" s="341"/>
      <c r="HBS62" s="341"/>
      <c r="HBT62" s="341"/>
      <c r="HBU62" s="341"/>
      <c r="HBV62" s="341"/>
      <c r="HBW62" s="341"/>
      <c r="HBX62" s="341"/>
      <c r="HBY62" s="341"/>
      <c r="HBZ62" s="341"/>
      <c r="HCA62" s="341"/>
      <c r="HCB62" s="341"/>
      <c r="HCC62" s="341"/>
      <c r="HCD62" s="341"/>
      <c r="HCE62" s="341"/>
      <c r="HCF62" s="341"/>
      <c r="HCG62" s="341"/>
      <c r="HCH62" s="341"/>
      <c r="HCI62" s="341"/>
      <c r="HCJ62" s="341"/>
      <c r="HCK62" s="341"/>
      <c r="HCL62" s="341"/>
      <c r="HCM62" s="341"/>
      <c r="HCN62" s="341"/>
      <c r="HCO62" s="341"/>
      <c r="HCP62" s="341"/>
      <c r="HCQ62" s="341"/>
      <c r="HCR62" s="341"/>
      <c r="HCS62" s="341"/>
      <c r="HCT62" s="341"/>
      <c r="HCU62" s="341"/>
      <c r="HCV62" s="341"/>
      <c r="HCW62" s="341"/>
      <c r="HCX62" s="341"/>
      <c r="HCY62" s="341"/>
      <c r="HCZ62" s="341"/>
      <c r="HDA62" s="341"/>
      <c r="HDB62" s="341"/>
      <c r="HDC62" s="341"/>
      <c r="HDD62" s="341"/>
      <c r="HDE62" s="341"/>
      <c r="HDF62" s="341"/>
      <c r="HDG62" s="341"/>
      <c r="HDH62" s="341"/>
      <c r="HDI62" s="341"/>
      <c r="HDJ62" s="341"/>
      <c r="HDK62" s="341"/>
      <c r="HDL62" s="341"/>
      <c r="HDM62" s="341"/>
      <c r="HDN62" s="341"/>
      <c r="HDO62" s="341"/>
      <c r="HDP62" s="341"/>
      <c r="HDQ62" s="341"/>
      <c r="HDR62" s="341"/>
      <c r="HDS62" s="341"/>
      <c r="HDT62" s="341"/>
      <c r="HDU62" s="341"/>
      <c r="HDV62" s="341"/>
      <c r="HDW62" s="341"/>
      <c r="HDX62" s="341"/>
      <c r="HDY62" s="341"/>
      <c r="HDZ62" s="341"/>
      <c r="HEA62" s="341"/>
      <c r="HEB62" s="341"/>
      <c r="HEC62" s="341"/>
      <c r="HED62" s="341"/>
      <c r="HEE62" s="341"/>
      <c r="HEF62" s="341"/>
      <c r="HEG62" s="341"/>
      <c r="HEH62" s="341"/>
      <c r="HEI62" s="341"/>
      <c r="HEJ62" s="341"/>
      <c r="HEK62" s="341"/>
      <c r="HEL62" s="341"/>
      <c r="HEM62" s="341"/>
      <c r="HEN62" s="341"/>
      <c r="HEO62" s="341"/>
      <c r="HEP62" s="341"/>
      <c r="HEQ62" s="341"/>
      <c r="HER62" s="341"/>
      <c r="HES62" s="341"/>
      <c r="HET62" s="341"/>
      <c r="HEU62" s="341"/>
      <c r="HEV62" s="341"/>
      <c r="HEW62" s="341"/>
      <c r="HEX62" s="341"/>
      <c r="HEY62" s="341"/>
      <c r="HEZ62" s="341"/>
      <c r="HFA62" s="341"/>
      <c r="HFB62" s="341"/>
      <c r="HFC62" s="341"/>
      <c r="HFD62" s="341"/>
      <c r="HFE62" s="341"/>
      <c r="HFF62" s="341"/>
      <c r="HFG62" s="341"/>
      <c r="HFH62" s="341"/>
      <c r="HFI62" s="341"/>
      <c r="HFJ62" s="341"/>
      <c r="HFK62" s="341"/>
      <c r="HFL62" s="341"/>
      <c r="HFM62" s="341"/>
      <c r="HFN62" s="341"/>
      <c r="HFO62" s="341"/>
      <c r="HFP62" s="341"/>
      <c r="HFQ62" s="341"/>
      <c r="HFR62" s="341"/>
      <c r="HFS62" s="341"/>
      <c r="HFT62" s="341"/>
      <c r="HFU62" s="341"/>
      <c r="HFV62" s="341"/>
      <c r="HFW62" s="341"/>
      <c r="HFX62" s="341"/>
      <c r="HFY62" s="341"/>
      <c r="HFZ62" s="341"/>
      <c r="HGA62" s="341"/>
      <c r="HGB62" s="341"/>
      <c r="HGC62" s="341"/>
      <c r="HGD62" s="341"/>
      <c r="HGE62" s="341"/>
      <c r="HGF62" s="341"/>
      <c r="HGG62" s="341"/>
      <c r="HGH62" s="341"/>
      <c r="HGI62" s="341"/>
      <c r="HGJ62" s="341"/>
      <c r="HGK62" s="341"/>
      <c r="HGL62" s="341"/>
      <c r="HGM62" s="341"/>
      <c r="HGN62" s="341"/>
      <c r="HGO62" s="341"/>
      <c r="HGP62" s="341"/>
      <c r="HGQ62" s="341"/>
      <c r="HGR62" s="341"/>
      <c r="HGS62" s="341"/>
      <c r="HGT62" s="341"/>
      <c r="HGU62" s="341"/>
      <c r="HGV62" s="341"/>
      <c r="HGW62" s="341"/>
      <c r="HGX62" s="341"/>
      <c r="HGY62" s="341"/>
      <c r="HGZ62" s="341"/>
      <c r="HHA62" s="341"/>
      <c r="HHB62" s="341"/>
      <c r="HHC62" s="341"/>
      <c r="HHD62" s="341"/>
      <c r="HHE62" s="341"/>
      <c r="HHF62" s="341"/>
      <c r="HHG62" s="341"/>
      <c r="HHH62" s="341"/>
      <c r="HHI62" s="341"/>
      <c r="HHJ62" s="341"/>
      <c r="HHK62" s="341"/>
      <c r="HHL62" s="341"/>
      <c r="HHM62" s="341"/>
      <c r="HHN62" s="341"/>
      <c r="HHO62" s="341"/>
      <c r="HHP62" s="341"/>
      <c r="HHQ62" s="341"/>
      <c r="HHR62" s="341"/>
      <c r="HHS62" s="341"/>
      <c r="HHT62" s="341"/>
      <c r="HHU62" s="341"/>
      <c r="HHV62" s="341"/>
      <c r="HHW62" s="341"/>
      <c r="HHX62" s="341"/>
      <c r="HHY62" s="341"/>
      <c r="HHZ62" s="341"/>
      <c r="HIA62" s="341"/>
      <c r="HIB62" s="341"/>
      <c r="HIC62" s="341"/>
      <c r="HID62" s="341"/>
      <c r="HIE62" s="341"/>
      <c r="HIF62" s="341"/>
      <c r="HIG62" s="341"/>
      <c r="HIH62" s="341"/>
      <c r="HII62" s="341"/>
      <c r="HIJ62" s="341"/>
      <c r="HIK62" s="341"/>
      <c r="HIL62" s="341"/>
      <c r="HIM62" s="341"/>
      <c r="HIN62" s="341"/>
      <c r="HIO62" s="341"/>
      <c r="HIP62" s="341"/>
      <c r="HIQ62" s="341"/>
      <c r="HIR62" s="341"/>
      <c r="HIS62" s="341"/>
      <c r="HIT62" s="341"/>
      <c r="HIU62" s="341"/>
      <c r="HIV62" s="341"/>
      <c r="HIW62" s="341"/>
      <c r="HIX62" s="341"/>
      <c r="HIY62" s="341"/>
      <c r="HIZ62" s="341"/>
      <c r="HJA62" s="341"/>
      <c r="HJB62" s="341"/>
      <c r="HJC62" s="341"/>
      <c r="HJD62" s="341"/>
      <c r="HJE62" s="341"/>
      <c r="HJF62" s="341"/>
      <c r="HJG62" s="341"/>
      <c r="HJH62" s="341"/>
      <c r="HJI62" s="341"/>
      <c r="HJJ62" s="341"/>
      <c r="HJK62" s="341"/>
      <c r="HJL62" s="341"/>
      <c r="HJM62" s="341"/>
      <c r="HJN62" s="341"/>
      <c r="HJO62" s="341"/>
      <c r="HJP62" s="341"/>
      <c r="HJQ62" s="341"/>
      <c r="HJR62" s="341"/>
      <c r="HJS62" s="341"/>
      <c r="HJT62" s="341"/>
      <c r="HJU62" s="341"/>
      <c r="HJV62" s="341"/>
      <c r="HJW62" s="341"/>
      <c r="HJX62" s="341"/>
      <c r="HJY62" s="341"/>
      <c r="HJZ62" s="341"/>
      <c r="HKA62" s="341"/>
      <c r="HKB62" s="341"/>
      <c r="HKC62" s="341"/>
      <c r="HKD62" s="341"/>
      <c r="HKE62" s="341"/>
      <c r="HKF62" s="341"/>
      <c r="HKG62" s="341"/>
      <c r="HKH62" s="341"/>
      <c r="HKI62" s="341"/>
      <c r="HKJ62" s="341"/>
      <c r="HKK62" s="341"/>
      <c r="HKL62" s="341"/>
      <c r="HKM62" s="341"/>
      <c r="HKN62" s="341"/>
      <c r="HKO62" s="341"/>
      <c r="HKP62" s="341"/>
      <c r="HKQ62" s="341"/>
      <c r="HKR62" s="341"/>
      <c r="HKS62" s="341"/>
      <c r="HKT62" s="341"/>
      <c r="HKU62" s="341"/>
      <c r="HKV62" s="341"/>
      <c r="HKW62" s="341"/>
      <c r="HKX62" s="341"/>
      <c r="HKY62" s="341"/>
      <c r="HKZ62" s="341"/>
      <c r="HLA62" s="341"/>
      <c r="HLB62" s="341"/>
      <c r="HLC62" s="341"/>
      <c r="HLD62" s="341"/>
      <c r="HLE62" s="341"/>
      <c r="HLF62" s="341"/>
      <c r="HLG62" s="341"/>
      <c r="HLH62" s="341"/>
      <c r="HLI62" s="341"/>
      <c r="HLJ62" s="341"/>
      <c r="HLK62" s="341"/>
      <c r="HLL62" s="341"/>
      <c r="HLM62" s="341"/>
      <c r="HLN62" s="341"/>
      <c r="HLO62" s="341"/>
      <c r="HLP62" s="341"/>
      <c r="HLQ62" s="341"/>
      <c r="HLR62" s="341"/>
      <c r="HLS62" s="341"/>
      <c r="HLT62" s="341"/>
      <c r="HLU62" s="341"/>
      <c r="HLV62" s="341"/>
      <c r="HLW62" s="341"/>
      <c r="HLX62" s="341"/>
      <c r="HLY62" s="341"/>
      <c r="HLZ62" s="341"/>
      <c r="HMA62" s="341"/>
      <c r="HMB62" s="341"/>
      <c r="HMC62" s="341"/>
      <c r="HMD62" s="341"/>
      <c r="HME62" s="341"/>
      <c r="HMF62" s="341"/>
      <c r="HMG62" s="341"/>
      <c r="HMH62" s="341"/>
      <c r="HMI62" s="341"/>
      <c r="HMJ62" s="341"/>
      <c r="HMK62" s="341"/>
      <c r="HML62" s="341"/>
      <c r="HMM62" s="341"/>
      <c r="HMN62" s="341"/>
      <c r="HMO62" s="341"/>
      <c r="HMP62" s="341"/>
      <c r="HMQ62" s="341"/>
      <c r="HMR62" s="341"/>
      <c r="HMS62" s="341"/>
      <c r="HMT62" s="341"/>
      <c r="HMU62" s="341"/>
      <c r="HMV62" s="341"/>
      <c r="HMW62" s="341"/>
      <c r="HMX62" s="341"/>
      <c r="HMY62" s="341"/>
      <c r="HMZ62" s="341"/>
      <c r="HNA62" s="341"/>
      <c r="HNB62" s="341"/>
      <c r="HNC62" s="341"/>
      <c r="HND62" s="341"/>
      <c r="HNE62" s="341"/>
      <c r="HNF62" s="341"/>
      <c r="HNG62" s="341"/>
      <c r="HNH62" s="341"/>
      <c r="HNI62" s="341"/>
      <c r="HNJ62" s="341"/>
      <c r="HNK62" s="341"/>
      <c r="HNL62" s="341"/>
      <c r="HNM62" s="341"/>
      <c r="HNN62" s="341"/>
      <c r="HNO62" s="341"/>
      <c r="HNP62" s="341"/>
      <c r="HNQ62" s="341"/>
      <c r="HNR62" s="341"/>
      <c r="HNS62" s="341"/>
      <c r="HNT62" s="341"/>
      <c r="HNU62" s="341"/>
      <c r="HNV62" s="341"/>
      <c r="HNW62" s="341"/>
      <c r="HNX62" s="341"/>
      <c r="HNY62" s="341"/>
      <c r="HNZ62" s="341"/>
      <c r="HOA62" s="341"/>
      <c r="HOB62" s="341"/>
      <c r="HOC62" s="341"/>
      <c r="HOD62" s="341"/>
      <c r="HOE62" s="341"/>
      <c r="HOF62" s="341"/>
      <c r="HOG62" s="341"/>
      <c r="HOH62" s="341"/>
      <c r="HOI62" s="341"/>
      <c r="HOJ62" s="341"/>
      <c r="HOK62" s="341"/>
      <c r="HOL62" s="341"/>
      <c r="HOM62" s="341"/>
      <c r="HON62" s="341"/>
      <c r="HOO62" s="341"/>
      <c r="HOP62" s="341"/>
      <c r="HOQ62" s="341"/>
      <c r="HOR62" s="341"/>
      <c r="HOS62" s="341"/>
      <c r="HOT62" s="341"/>
      <c r="HOU62" s="341"/>
      <c r="HOV62" s="341"/>
      <c r="HOW62" s="341"/>
      <c r="HOX62" s="341"/>
      <c r="HOY62" s="341"/>
      <c r="HOZ62" s="341"/>
      <c r="HPA62" s="341"/>
      <c r="HPB62" s="341"/>
      <c r="HPC62" s="341"/>
      <c r="HPD62" s="341"/>
      <c r="HPE62" s="341"/>
      <c r="HPF62" s="341"/>
      <c r="HPG62" s="341"/>
      <c r="HPH62" s="341"/>
      <c r="HPI62" s="341"/>
      <c r="HPJ62" s="341"/>
      <c r="HPK62" s="341"/>
      <c r="HPL62" s="341"/>
      <c r="HPM62" s="341"/>
      <c r="HPN62" s="341"/>
      <c r="HPO62" s="341"/>
      <c r="HPP62" s="341"/>
      <c r="HPQ62" s="341"/>
      <c r="HPR62" s="341"/>
      <c r="HPS62" s="341"/>
      <c r="HPT62" s="341"/>
      <c r="HPU62" s="341"/>
      <c r="HPV62" s="341"/>
      <c r="HPW62" s="341"/>
      <c r="HPX62" s="341"/>
      <c r="HPY62" s="341"/>
      <c r="HPZ62" s="341"/>
      <c r="HQA62" s="341"/>
      <c r="HQB62" s="341"/>
      <c r="HQC62" s="341"/>
      <c r="HQD62" s="341"/>
      <c r="HQE62" s="341"/>
      <c r="HQF62" s="341"/>
      <c r="HQG62" s="341"/>
      <c r="HQH62" s="341"/>
      <c r="HQI62" s="341"/>
      <c r="HQJ62" s="341"/>
      <c r="HQK62" s="341"/>
      <c r="HQL62" s="341"/>
      <c r="HQM62" s="341"/>
      <c r="HQN62" s="341"/>
      <c r="HQO62" s="341"/>
      <c r="HQP62" s="341"/>
      <c r="HQQ62" s="341"/>
      <c r="HQR62" s="341"/>
      <c r="HQS62" s="341"/>
      <c r="HQT62" s="341"/>
      <c r="HQU62" s="341"/>
      <c r="HQV62" s="341"/>
      <c r="HQW62" s="341"/>
      <c r="HQX62" s="341"/>
      <c r="HQY62" s="341"/>
      <c r="HQZ62" s="341"/>
      <c r="HRA62" s="341"/>
      <c r="HRB62" s="341"/>
      <c r="HRC62" s="341"/>
      <c r="HRD62" s="341"/>
      <c r="HRE62" s="341"/>
      <c r="HRF62" s="341"/>
      <c r="HRG62" s="341"/>
      <c r="HRH62" s="341"/>
      <c r="HRI62" s="341"/>
      <c r="HRJ62" s="341"/>
      <c r="HRK62" s="341"/>
      <c r="HRL62" s="341"/>
      <c r="HRM62" s="341"/>
      <c r="HRN62" s="341"/>
      <c r="HRO62" s="341"/>
      <c r="HRP62" s="341"/>
      <c r="HRQ62" s="341"/>
      <c r="HRR62" s="341"/>
      <c r="HRS62" s="341"/>
      <c r="HRT62" s="341"/>
      <c r="HRU62" s="341"/>
      <c r="HRV62" s="341"/>
      <c r="HRW62" s="341"/>
      <c r="HRX62" s="341"/>
      <c r="HRY62" s="341"/>
      <c r="HRZ62" s="341"/>
      <c r="HSA62" s="341"/>
      <c r="HSB62" s="341"/>
      <c r="HSC62" s="341"/>
      <c r="HSD62" s="341"/>
      <c r="HSE62" s="341"/>
      <c r="HSF62" s="341"/>
      <c r="HSG62" s="341"/>
      <c r="HSH62" s="341"/>
      <c r="HSI62" s="341"/>
      <c r="HSJ62" s="341"/>
      <c r="HSK62" s="341"/>
      <c r="HSL62" s="341"/>
      <c r="HSM62" s="341"/>
      <c r="HSN62" s="341"/>
      <c r="HSO62" s="341"/>
      <c r="HSP62" s="341"/>
      <c r="HSQ62" s="341"/>
      <c r="HSR62" s="341"/>
      <c r="HSS62" s="341"/>
      <c r="HST62" s="341"/>
      <c r="HSU62" s="341"/>
      <c r="HSV62" s="341"/>
      <c r="HSW62" s="341"/>
      <c r="HSX62" s="341"/>
      <c r="HSY62" s="341"/>
      <c r="HSZ62" s="341"/>
      <c r="HTA62" s="341"/>
      <c r="HTB62" s="341"/>
      <c r="HTC62" s="341"/>
      <c r="HTD62" s="341"/>
      <c r="HTE62" s="341"/>
      <c r="HTF62" s="341"/>
      <c r="HTG62" s="341"/>
      <c r="HTH62" s="341"/>
      <c r="HTI62" s="341"/>
      <c r="HTJ62" s="341"/>
      <c r="HTK62" s="341"/>
      <c r="HTL62" s="341"/>
      <c r="HTM62" s="341"/>
      <c r="HTN62" s="341"/>
      <c r="HTO62" s="341"/>
      <c r="HTP62" s="341"/>
      <c r="HTQ62" s="341"/>
      <c r="HTR62" s="341"/>
      <c r="HTS62" s="341"/>
      <c r="HTT62" s="341"/>
      <c r="HTU62" s="341"/>
      <c r="HTV62" s="341"/>
      <c r="HTW62" s="341"/>
      <c r="HTX62" s="341"/>
      <c r="HTY62" s="341"/>
      <c r="HTZ62" s="341"/>
      <c r="HUA62" s="341"/>
      <c r="HUB62" s="341"/>
      <c r="HUC62" s="341"/>
      <c r="HUD62" s="341"/>
      <c r="HUE62" s="341"/>
      <c r="HUF62" s="341"/>
      <c r="HUG62" s="341"/>
      <c r="HUH62" s="341"/>
      <c r="HUI62" s="341"/>
      <c r="HUJ62" s="341"/>
      <c r="HUK62" s="341"/>
      <c r="HUL62" s="341"/>
      <c r="HUM62" s="341"/>
      <c r="HUN62" s="341"/>
      <c r="HUO62" s="341"/>
      <c r="HUP62" s="341"/>
      <c r="HUQ62" s="341"/>
      <c r="HUR62" s="341"/>
      <c r="HUS62" s="341"/>
      <c r="HUT62" s="341"/>
      <c r="HUU62" s="341"/>
      <c r="HUV62" s="341"/>
      <c r="HUW62" s="341"/>
      <c r="HUX62" s="341"/>
      <c r="HUY62" s="341"/>
      <c r="HUZ62" s="341"/>
      <c r="HVA62" s="341"/>
      <c r="HVB62" s="341"/>
      <c r="HVC62" s="341"/>
      <c r="HVD62" s="341"/>
      <c r="HVE62" s="341"/>
      <c r="HVF62" s="341"/>
      <c r="HVG62" s="341"/>
      <c r="HVH62" s="341"/>
      <c r="HVI62" s="341"/>
      <c r="HVJ62" s="341"/>
      <c r="HVK62" s="341"/>
      <c r="HVL62" s="341"/>
      <c r="HVM62" s="341"/>
      <c r="HVN62" s="341"/>
      <c r="HVO62" s="341"/>
      <c r="HVP62" s="341"/>
      <c r="HVQ62" s="341"/>
      <c r="HVR62" s="341"/>
      <c r="HVS62" s="341"/>
      <c r="HVT62" s="341"/>
      <c r="HVU62" s="341"/>
      <c r="HVV62" s="341"/>
      <c r="HVW62" s="341"/>
      <c r="HVX62" s="341"/>
      <c r="HVY62" s="341"/>
      <c r="HVZ62" s="341"/>
      <c r="HWA62" s="341"/>
      <c r="HWB62" s="341"/>
      <c r="HWC62" s="341"/>
      <c r="HWD62" s="341"/>
      <c r="HWE62" s="341"/>
      <c r="HWF62" s="341"/>
      <c r="HWG62" s="341"/>
      <c r="HWH62" s="341"/>
      <c r="HWI62" s="341"/>
      <c r="HWJ62" s="341"/>
      <c r="HWK62" s="341"/>
      <c r="HWL62" s="341"/>
      <c r="HWM62" s="341"/>
      <c r="HWN62" s="341"/>
      <c r="HWO62" s="341"/>
      <c r="HWP62" s="341"/>
      <c r="HWQ62" s="341"/>
      <c r="HWR62" s="341"/>
      <c r="HWS62" s="341"/>
      <c r="HWT62" s="341"/>
      <c r="HWU62" s="341"/>
      <c r="HWV62" s="341"/>
      <c r="HWW62" s="341"/>
      <c r="HWX62" s="341"/>
      <c r="HWY62" s="341"/>
      <c r="HWZ62" s="341"/>
      <c r="HXA62" s="341"/>
      <c r="HXB62" s="341"/>
      <c r="HXC62" s="341"/>
      <c r="HXD62" s="341"/>
      <c r="HXE62" s="341"/>
      <c r="HXF62" s="341"/>
      <c r="HXG62" s="341"/>
      <c r="HXH62" s="341"/>
      <c r="HXI62" s="341"/>
      <c r="HXJ62" s="341"/>
      <c r="HXK62" s="341"/>
      <c r="HXL62" s="341"/>
      <c r="HXM62" s="341"/>
      <c r="HXN62" s="341"/>
      <c r="HXO62" s="341"/>
      <c r="HXP62" s="341"/>
      <c r="HXQ62" s="341"/>
      <c r="HXR62" s="341"/>
      <c r="HXS62" s="341"/>
      <c r="HXT62" s="341"/>
      <c r="HXU62" s="341"/>
      <c r="HXV62" s="341"/>
      <c r="HXW62" s="341"/>
      <c r="HXX62" s="341"/>
      <c r="HXY62" s="341"/>
      <c r="HXZ62" s="341"/>
      <c r="HYA62" s="341"/>
      <c r="HYB62" s="341"/>
      <c r="HYC62" s="341"/>
      <c r="HYD62" s="341"/>
      <c r="HYE62" s="341"/>
      <c r="HYF62" s="341"/>
      <c r="HYG62" s="341"/>
      <c r="HYH62" s="341"/>
      <c r="HYI62" s="341"/>
      <c r="HYJ62" s="341"/>
      <c r="HYK62" s="341"/>
      <c r="HYL62" s="341"/>
      <c r="HYM62" s="341"/>
      <c r="HYN62" s="341"/>
      <c r="HYO62" s="341"/>
      <c r="HYP62" s="341"/>
      <c r="HYQ62" s="341"/>
      <c r="HYR62" s="341"/>
      <c r="HYS62" s="341"/>
      <c r="HYT62" s="341"/>
      <c r="HYU62" s="341"/>
      <c r="HYV62" s="341"/>
      <c r="HYW62" s="341"/>
      <c r="HYX62" s="341"/>
      <c r="HYY62" s="341"/>
      <c r="HYZ62" s="341"/>
      <c r="HZA62" s="341"/>
      <c r="HZB62" s="341"/>
      <c r="HZC62" s="341"/>
      <c r="HZD62" s="341"/>
      <c r="HZE62" s="341"/>
      <c r="HZF62" s="341"/>
      <c r="HZG62" s="341"/>
      <c r="HZH62" s="341"/>
      <c r="HZI62" s="341"/>
      <c r="HZJ62" s="341"/>
      <c r="HZK62" s="341"/>
      <c r="HZL62" s="341"/>
      <c r="HZM62" s="341"/>
      <c r="HZN62" s="341"/>
      <c r="HZO62" s="341"/>
      <c r="HZP62" s="341"/>
      <c r="HZQ62" s="341"/>
      <c r="HZR62" s="341"/>
      <c r="HZS62" s="341"/>
      <c r="HZT62" s="341"/>
      <c r="HZU62" s="341"/>
      <c r="HZV62" s="341"/>
      <c r="HZW62" s="341"/>
      <c r="HZX62" s="341"/>
      <c r="HZY62" s="341"/>
      <c r="HZZ62" s="341"/>
      <c r="IAA62" s="341"/>
      <c r="IAB62" s="341"/>
      <c r="IAC62" s="341"/>
      <c r="IAD62" s="341"/>
      <c r="IAE62" s="341"/>
      <c r="IAF62" s="341"/>
      <c r="IAG62" s="341"/>
      <c r="IAH62" s="341"/>
      <c r="IAI62" s="341"/>
      <c r="IAJ62" s="341"/>
      <c r="IAK62" s="341"/>
      <c r="IAL62" s="341"/>
      <c r="IAM62" s="341"/>
      <c r="IAN62" s="341"/>
      <c r="IAO62" s="341"/>
      <c r="IAP62" s="341"/>
      <c r="IAQ62" s="341"/>
      <c r="IAR62" s="341"/>
      <c r="IAS62" s="341"/>
      <c r="IAT62" s="341"/>
      <c r="IAU62" s="341"/>
      <c r="IAV62" s="341"/>
      <c r="IAW62" s="341"/>
      <c r="IAX62" s="341"/>
      <c r="IAY62" s="341"/>
      <c r="IAZ62" s="341"/>
      <c r="IBA62" s="341"/>
      <c r="IBB62" s="341"/>
      <c r="IBC62" s="341"/>
      <c r="IBD62" s="341"/>
      <c r="IBE62" s="341"/>
      <c r="IBF62" s="341"/>
      <c r="IBG62" s="341"/>
      <c r="IBH62" s="341"/>
      <c r="IBI62" s="341"/>
      <c r="IBJ62" s="341"/>
      <c r="IBK62" s="341"/>
      <c r="IBL62" s="341"/>
      <c r="IBM62" s="341"/>
      <c r="IBN62" s="341"/>
      <c r="IBO62" s="341"/>
      <c r="IBP62" s="341"/>
      <c r="IBQ62" s="341"/>
      <c r="IBR62" s="341"/>
      <c r="IBS62" s="341"/>
      <c r="IBT62" s="341"/>
      <c r="IBU62" s="341"/>
      <c r="IBV62" s="341"/>
      <c r="IBW62" s="341"/>
      <c r="IBX62" s="341"/>
      <c r="IBY62" s="341"/>
      <c r="IBZ62" s="341"/>
      <c r="ICA62" s="341"/>
      <c r="ICB62" s="341"/>
      <c r="ICC62" s="341"/>
      <c r="ICD62" s="341"/>
      <c r="ICE62" s="341"/>
      <c r="ICF62" s="341"/>
      <c r="ICG62" s="341"/>
      <c r="ICH62" s="341"/>
      <c r="ICI62" s="341"/>
      <c r="ICJ62" s="341"/>
      <c r="ICK62" s="341"/>
      <c r="ICL62" s="341"/>
      <c r="ICM62" s="341"/>
      <c r="ICN62" s="341"/>
      <c r="ICO62" s="341"/>
      <c r="ICP62" s="341"/>
      <c r="ICQ62" s="341"/>
      <c r="ICR62" s="341"/>
      <c r="ICS62" s="341"/>
      <c r="ICT62" s="341"/>
      <c r="ICU62" s="341"/>
      <c r="ICV62" s="341"/>
      <c r="ICW62" s="341"/>
      <c r="ICX62" s="341"/>
      <c r="ICY62" s="341"/>
      <c r="ICZ62" s="341"/>
      <c r="IDA62" s="341"/>
      <c r="IDB62" s="341"/>
      <c r="IDC62" s="341"/>
      <c r="IDD62" s="341"/>
      <c r="IDE62" s="341"/>
      <c r="IDF62" s="341"/>
      <c r="IDG62" s="341"/>
      <c r="IDH62" s="341"/>
      <c r="IDI62" s="341"/>
      <c r="IDJ62" s="341"/>
      <c r="IDK62" s="341"/>
      <c r="IDL62" s="341"/>
      <c r="IDM62" s="341"/>
      <c r="IDN62" s="341"/>
      <c r="IDO62" s="341"/>
      <c r="IDP62" s="341"/>
      <c r="IDQ62" s="341"/>
      <c r="IDR62" s="341"/>
      <c r="IDS62" s="341"/>
      <c r="IDT62" s="341"/>
      <c r="IDU62" s="341"/>
      <c r="IDV62" s="341"/>
      <c r="IDW62" s="341"/>
      <c r="IDX62" s="341"/>
      <c r="IDY62" s="341"/>
      <c r="IDZ62" s="341"/>
      <c r="IEA62" s="341"/>
      <c r="IEB62" s="341"/>
      <c r="IEC62" s="341"/>
      <c r="IED62" s="341"/>
      <c r="IEE62" s="341"/>
      <c r="IEF62" s="341"/>
      <c r="IEG62" s="341"/>
      <c r="IEH62" s="341"/>
      <c r="IEI62" s="341"/>
      <c r="IEJ62" s="341"/>
      <c r="IEK62" s="341"/>
      <c r="IEL62" s="341"/>
      <c r="IEM62" s="341"/>
      <c r="IEN62" s="341"/>
      <c r="IEO62" s="341"/>
      <c r="IEP62" s="341"/>
      <c r="IEQ62" s="341"/>
      <c r="IER62" s="341"/>
      <c r="IES62" s="341"/>
      <c r="IET62" s="341"/>
      <c r="IEU62" s="341"/>
      <c r="IEV62" s="341"/>
      <c r="IEW62" s="341"/>
      <c r="IEX62" s="341"/>
      <c r="IEY62" s="341"/>
      <c r="IEZ62" s="341"/>
      <c r="IFA62" s="341"/>
      <c r="IFB62" s="341"/>
      <c r="IFC62" s="341"/>
      <c r="IFD62" s="341"/>
      <c r="IFE62" s="341"/>
      <c r="IFF62" s="341"/>
      <c r="IFG62" s="341"/>
      <c r="IFH62" s="341"/>
      <c r="IFI62" s="341"/>
      <c r="IFJ62" s="341"/>
      <c r="IFK62" s="341"/>
      <c r="IFL62" s="341"/>
      <c r="IFM62" s="341"/>
      <c r="IFN62" s="341"/>
      <c r="IFO62" s="341"/>
      <c r="IFP62" s="341"/>
      <c r="IFQ62" s="341"/>
      <c r="IFR62" s="341"/>
      <c r="IFS62" s="341"/>
      <c r="IFT62" s="341"/>
      <c r="IFU62" s="341"/>
      <c r="IFV62" s="341"/>
      <c r="IFW62" s="341"/>
      <c r="IFX62" s="341"/>
      <c r="IFY62" s="341"/>
      <c r="IFZ62" s="341"/>
      <c r="IGA62" s="341"/>
      <c r="IGB62" s="341"/>
      <c r="IGC62" s="341"/>
      <c r="IGD62" s="341"/>
      <c r="IGE62" s="341"/>
      <c r="IGF62" s="341"/>
      <c r="IGG62" s="341"/>
      <c r="IGH62" s="341"/>
      <c r="IGI62" s="341"/>
      <c r="IGJ62" s="341"/>
      <c r="IGK62" s="341"/>
      <c r="IGL62" s="341"/>
      <c r="IGM62" s="341"/>
      <c r="IGN62" s="341"/>
      <c r="IGO62" s="341"/>
      <c r="IGP62" s="341"/>
      <c r="IGQ62" s="341"/>
      <c r="IGR62" s="341"/>
      <c r="IGS62" s="341"/>
      <c r="IGT62" s="341"/>
      <c r="IGU62" s="341"/>
      <c r="IGV62" s="341"/>
      <c r="IGW62" s="341"/>
      <c r="IGX62" s="341"/>
      <c r="IGY62" s="341"/>
      <c r="IGZ62" s="341"/>
      <c r="IHA62" s="341"/>
      <c r="IHB62" s="341"/>
      <c r="IHC62" s="341"/>
      <c r="IHD62" s="341"/>
      <c r="IHE62" s="341"/>
      <c r="IHF62" s="341"/>
      <c r="IHG62" s="341"/>
      <c r="IHH62" s="341"/>
      <c r="IHI62" s="341"/>
      <c r="IHJ62" s="341"/>
      <c r="IHK62" s="341"/>
      <c r="IHL62" s="341"/>
      <c r="IHM62" s="341"/>
      <c r="IHN62" s="341"/>
      <c r="IHO62" s="341"/>
      <c r="IHP62" s="341"/>
      <c r="IHQ62" s="341"/>
      <c r="IHR62" s="341"/>
      <c r="IHS62" s="341"/>
      <c r="IHT62" s="341"/>
      <c r="IHU62" s="341"/>
      <c r="IHV62" s="341"/>
      <c r="IHW62" s="341"/>
      <c r="IHX62" s="341"/>
      <c r="IHY62" s="341"/>
      <c r="IHZ62" s="341"/>
      <c r="IIA62" s="341"/>
      <c r="IIB62" s="341"/>
      <c r="IIC62" s="341"/>
      <c r="IID62" s="341"/>
      <c r="IIE62" s="341"/>
      <c r="IIF62" s="341"/>
      <c r="IIG62" s="341"/>
      <c r="IIH62" s="341"/>
      <c r="III62" s="341"/>
      <c r="IIJ62" s="341"/>
      <c r="IIK62" s="341"/>
      <c r="IIL62" s="341"/>
      <c r="IIM62" s="341"/>
      <c r="IIN62" s="341"/>
      <c r="IIO62" s="341"/>
      <c r="IIP62" s="341"/>
      <c r="IIQ62" s="341"/>
      <c r="IIR62" s="341"/>
      <c r="IIS62" s="341"/>
      <c r="IIT62" s="341"/>
      <c r="IIU62" s="341"/>
      <c r="IIV62" s="341"/>
      <c r="IIW62" s="341"/>
      <c r="IIX62" s="341"/>
      <c r="IIY62" s="341"/>
      <c r="IIZ62" s="341"/>
      <c r="IJA62" s="341"/>
      <c r="IJB62" s="341"/>
      <c r="IJC62" s="341"/>
      <c r="IJD62" s="341"/>
      <c r="IJE62" s="341"/>
      <c r="IJF62" s="341"/>
      <c r="IJG62" s="341"/>
      <c r="IJH62" s="341"/>
      <c r="IJI62" s="341"/>
      <c r="IJJ62" s="341"/>
      <c r="IJK62" s="341"/>
      <c r="IJL62" s="341"/>
      <c r="IJM62" s="341"/>
      <c r="IJN62" s="341"/>
      <c r="IJO62" s="341"/>
      <c r="IJP62" s="341"/>
      <c r="IJQ62" s="341"/>
      <c r="IJR62" s="341"/>
      <c r="IJS62" s="341"/>
      <c r="IJT62" s="341"/>
      <c r="IJU62" s="341"/>
      <c r="IJV62" s="341"/>
      <c r="IJW62" s="341"/>
      <c r="IJX62" s="341"/>
      <c r="IJY62" s="341"/>
      <c r="IJZ62" s="341"/>
      <c r="IKA62" s="341"/>
      <c r="IKB62" s="341"/>
      <c r="IKC62" s="341"/>
      <c r="IKD62" s="341"/>
      <c r="IKE62" s="341"/>
      <c r="IKF62" s="341"/>
      <c r="IKG62" s="341"/>
      <c r="IKH62" s="341"/>
      <c r="IKI62" s="341"/>
      <c r="IKJ62" s="341"/>
      <c r="IKK62" s="341"/>
      <c r="IKL62" s="341"/>
      <c r="IKM62" s="341"/>
      <c r="IKN62" s="341"/>
      <c r="IKO62" s="341"/>
      <c r="IKP62" s="341"/>
      <c r="IKQ62" s="341"/>
      <c r="IKR62" s="341"/>
      <c r="IKS62" s="341"/>
      <c r="IKT62" s="341"/>
      <c r="IKU62" s="341"/>
      <c r="IKV62" s="341"/>
      <c r="IKW62" s="341"/>
      <c r="IKX62" s="341"/>
      <c r="IKY62" s="341"/>
      <c r="IKZ62" s="341"/>
      <c r="ILA62" s="341"/>
      <c r="ILB62" s="341"/>
      <c r="ILC62" s="341"/>
      <c r="ILD62" s="341"/>
      <c r="ILE62" s="341"/>
      <c r="ILF62" s="341"/>
      <c r="ILG62" s="341"/>
      <c r="ILH62" s="341"/>
      <c r="ILI62" s="341"/>
      <c r="ILJ62" s="341"/>
      <c r="ILK62" s="341"/>
      <c r="ILL62" s="341"/>
      <c r="ILM62" s="341"/>
      <c r="ILN62" s="341"/>
      <c r="ILO62" s="341"/>
      <c r="ILP62" s="341"/>
      <c r="ILQ62" s="341"/>
      <c r="ILR62" s="341"/>
      <c r="ILS62" s="341"/>
      <c r="ILT62" s="341"/>
      <c r="ILU62" s="341"/>
      <c r="ILV62" s="341"/>
      <c r="ILW62" s="341"/>
      <c r="ILX62" s="341"/>
      <c r="ILY62" s="341"/>
      <c r="ILZ62" s="341"/>
      <c r="IMA62" s="341"/>
      <c r="IMB62" s="341"/>
      <c r="IMC62" s="341"/>
      <c r="IMD62" s="341"/>
      <c r="IME62" s="341"/>
      <c r="IMF62" s="341"/>
      <c r="IMG62" s="341"/>
      <c r="IMH62" s="341"/>
      <c r="IMI62" s="341"/>
      <c r="IMJ62" s="341"/>
      <c r="IMK62" s="341"/>
      <c r="IML62" s="341"/>
      <c r="IMM62" s="341"/>
      <c r="IMN62" s="341"/>
      <c r="IMO62" s="341"/>
      <c r="IMP62" s="341"/>
      <c r="IMQ62" s="341"/>
      <c r="IMR62" s="341"/>
      <c r="IMS62" s="341"/>
      <c r="IMT62" s="341"/>
      <c r="IMU62" s="341"/>
      <c r="IMV62" s="341"/>
      <c r="IMW62" s="341"/>
      <c r="IMX62" s="341"/>
      <c r="IMY62" s="341"/>
      <c r="IMZ62" s="341"/>
      <c r="INA62" s="341"/>
      <c r="INB62" s="341"/>
      <c r="INC62" s="341"/>
      <c r="IND62" s="341"/>
      <c r="INE62" s="341"/>
      <c r="INF62" s="341"/>
      <c r="ING62" s="341"/>
      <c r="INH62" s="341"/>
      <c r="INI62" s="341"/>
      <c r="INJ62" s="341"/>
      <c r="INK62" s="341"/>
      <c r="INL62" s="341"/>
      <c r="INM62" s="341"/>
      <c r="INN62" s="341"/>
      <c r="INO62" s="341"/>
      <c r="INP62" s="341"/>
      <c r="INQ62" s="341"/>
      <c r="INR62" s="341"/>
      <c r="INS62" s="341"/>
      <c r="INT62" s="341"/>
      <c r="INU62" s="341"/>
      <c r="INV62" s="341"/>
      <c r="INW62" s="341"/>
      <c r="INX62" s="341"/>
      <c r="INY62" s="341"/>
      <c r="INZ62" s="341"/>
      <c r="IOA62" s="341"/>
      <c r="IOB62" s="341"/>
      <c r="IOC62" s="341"/>
      <c r="IOD62" s="341"/>
      <c r="IOE62" s="341"/>
      <c r="IOF62" s="341"/>
      <c r="IOG62" s="341"/>
      <c r="IOH62" s="341"/>
      <c r="IOI62" s="341"/>
      <c r="IOJ62" s="341"/>
      <c r="IOK62" s="341"/>
      <c r="IOL62" s="341"/>
      <c r="IOM62" s="341"/>
      <c r="ION62" s="341"/>
      <c r="IOO62" s="341"/>
      <c r="IOP62" s="341"/>
      <c r="IOQ62" s="341"/>
      <c r="IOR62" s="341"/>
      <c r="IOS62" s="341"/>
      <c r="IOT62" s="341"/>
      <c r="IOU62" s="341"/>
      <c r="IOV62" s="341"/>
      <c r="IOW62" s="341"/>
      <c r="IOX62" s="341"/>
      <c r="IOY62" s="341"/>
      <c r="IOZ62" s="341"/>
      <c r="IPA62" s="341"/>
      <c r="IPB62" s="341"/>
      <c r="IPC62" s="341"/>
      <c r="IPD62" s="341"/>
      <c r="IPE62" s="341"/>
      <c r="IPF62" s="341"/>
      <c r="IPG62" s="341"/>
      <c r="IPH62" s="341"/>
      <c r="IPI62" s="341"/>
      <c r="IPJ62" s="341"/>
      <c r="IPK62" s="341"/>
      <c r="IPL62" s="341"/>
      <c r="IPM62" s="341"/>
      <c r="IPN62" s="341"/>
      <c r="IPO62" s="341"/>
      <c r="IPP62" s="341"/>
      <c r="IPQ62" s="341"/>
      <c r="IPR62" s="341"/>
      <c r="IPS62" s="341"/>
      <c r="IPT62" s="341"/>
      <c r="IPU62" s="341"/>
      <c r="IPV62" s="341"/>
      <c r="IPW62" s="341"/>
      <c r="IPX62" s="341"/>
      <c r="IPY62" s="341"/>
      <c r="IPZ62" s="341"/>
      <c r="IQA62" s="341"/>
      <c r="IQB62" s="341"/>
      <c r="IQC62" s="341"/>
      <c r="IQD62" s="341"/>
      <c r="IQE62" s="341"/>
      <c r="IQF62" s="341"/>
      <c r="IQG62" s="341"/>
      <c r="IQH62" s="341"/>
      <c r="IQI62" s="341"/>
      <c r="IQJ62" s="341"/>
      <c r="IQK62" s="341"/>
      <c r="IQL62" s="341"/>
      <c r="IQM62" s="341"/>
      <c r="IQN62" s="341"/>
      <c r="IQO62" s="341"/>
      <c r="IQP62" s="341"/>
      <c r="IQQ62" s="341"/>
      <c r="IQR62" s="341"/>
      <c r="IQS62" s="341"/>
      <c r="IQT62" s="341"/>
      <c r="IQU62" s="341"/>
      <c r="IQV62" s="341"/>
      <c r="IQW62" s="341"/>
      <c r="IQX62" s="341"/>
      <c r="IQY62" s="341"/>
      <c r="IQZ62" s="341"/>
      <c r="IRA62" s="341"/>
      <c r="IRB62" s="341"/>
      <c r="IRC62" s="341"/>
      <c r="IRD62" s="341"/>
      <c r="IRE62" s="341"/>
      <c r="IRF62" s="341"/>
      <c r="IRG62" s="341"/>
      <c r="IRH62" s="341"/>
      <c r="IRI62" s="341"/>
      <c r="IRJ62" s="341"/>
      <c r="IRK62" s="341"/>
      <c r="IRL62" s="341"/>
      <c r="IRM62" s="341"/>
      <c r="IRN62" s="341"/>
      <c r="IRO62" s="341"/>
      <c r="IRP62" s="341"/>
      <c r="IRQ62" s="341"/>
      <c r="IRR62" s="341"/>
      <c r="IRS62" s="341"/>
      <c r="IRT62" s="341"/>
      <c r="IRU62" s="341"/>
      <c r="IRV62" s="341"/>
      <c r="IRW62" s="341"/>
      <c r="IRX62" s="341"/>
      <c r="IRY62" s="341"/>
      <c r="IRZ62" s="341"/>
      <c r="ISA62" s="341"/>
      <c r="ISB62" s="341"/>
      <c r="ISC62" s="341"/>
      <c r="ISD62" s="341"/>
      <c r="ISE62" s="341"/>
      <c r="ISF62" s="341"/>
      <c r="ISG62" s="341"/>
      <c r="ISH62" s="341"/>
      <c r="ISI62" s="341"/>
      <c r="ISJ62" s="341"/>
      <c r="ISK62" s="341"/>
      <c r="ISL62" s="341"/>
      <c r="ISM62" s="341"/>
      <c r="ISN62" s="341"/>
      <c r="ISO62" s="341"/>
      <c r="ISP62" s="341"/>
      <c r="ISQ62" s="341"/>
      <c r="ISR62" s="341"/>
      <c r="ISS62" s="341"/>
      <c r="IST62" s="341"/>
      <c r="ISU62" s="341"/>
      <c r="ISV62" s="341"/>
      <c r="ISW62" s="341"/>
      <c r="ISX62" s="341"/>
      <c r="ISY62" s="341"/>
      <c r="ISZ62" s="341"/>
      <c r="ITA62" s="341"/>
      <c r="ITB62" s="341"/>
      <c r="ITC62" s="341"/>
      <c r="ITD62" s="341"/>
      <c r="ITE62" s="341"/>
      <c r="ITF62" s="341"/>
      <c r="ITG62" s="341"/>
      <c r="ITH62" s="341"/>
      <c r="ITI62" s="341"/>
      <c r="ITJ62" s="341"/>
      <c r="ITK62" s="341"/>
      <c r="ITL62" s="341"/>
      <c r="ITM62" s="341"/>
      <c r="ITN62" s="341"/>
      <c r="ITO62" s="341"/>
      <c r="ITP62" s="341"/>
      <c r="ITQ62" s="341"/>
      <c r="ITR62" s="341"/>
      <c r="ITS62" s="341"/>
      <c r="ITT62" s="341"/>
      <c r="ITU62" s="341"/>
      <c r="ITV62" s="341"/>
      <c r="ITW62" s="341"/>
      <c r="ITX62" s="341"/>
      <c r="ITY62" s="341"/>
      <c r="ITZ62" s="341"/>
      <c r="IUA62" s="341"/>
      <c r="IUB62" s="341"/>
      <c r="IUC62" s="341"/>
      <c r="IUD62" s="341"/>
      <c r="IUE62" s="341"/>
      <c r="IUF62" s="341"/>
      <c r="IUG62" s="341"/>
      <c r="IUH62" s="341"/>
      <c r="IUI62" s="341"/>
      <c r="IUJ62" s="341"/>
      <c r="IUK62" s="341"/>
      <c r="IUL62" s="341"/>
      <c r="IUM62" s="341"/>
      <c r="IUN62" s="341"/>
      <c r="IUO62" s="341"/>
      <c r="IUP62" s="341"/>
      <c r="IUQ62" s="341"/>
      <c r="IUR62" s="341"/>
      <c r="IUS62" s="341"/>
      <c r="IUT62" s="341"/>
      <c r="IUU62" s="341"/>
      <c r="IUV62" s="341"/>
      <c r="IUW62" s="341"/>
      <c r="IUX62" s="341"/>
      <c r="IUY62" s="341"/>
      <c r="IUZ62" s="341"/>
      <c r="IVA62" s="341"/>
      <c r="IVB62" s="341"/>
      <c r="IVC62" s="341"/>
      <c r="IVD62" s="341"/>
      <c r="IVE62" s="341"/>
      <c r="IVF62" s="341"/>
      <c r="IVG62" s="341"/>
      <c r="IVH62" s="341"/>
      <c r="IVI62" s="341"/>
      <c r="IVJ62" s="341"/>
      <c r="IVK62" s="341"/>
      <c r="IVL62" s="341"/>
      <c r="IVM62" s="341"/>
      <c r="IVN62" s="341"/>
      <c r="IVO62" s="341"/>
      <c r="IVP62" s="341"/>
      <c r="IVQ62" s="341"/>
      <c r="IVR62" s="341"/>
      <c r="IVS62" s="341"/>
      <c r="IVT62" s="341"/>
      <c r="IVU62" s="341"/>
      <c r="IVV62" s="341"/>
      <c r="IVW62" s="341"/>
      <c r="IVX62" s="341"/>
      <c r="IVY62" s="341"/>
      <c r="IVZ62" s="341"/>
      <c r="IWA62" s="341"/>
      <c r="IWB62" s="341"/>
      <c r="IWC62" s="341"/>
      <c r="IWD62" s="341"/>
      <c r="IWE62" s="341"/>
      <c r="IWF62" s="341"/>
      <c r="IWG62" s="341"/>
      <c r="IWH62" s="341"/>
      <c r="IWI62" s="341"/>
      <c r="IWJ62" s="341"/>
      <c r="IWK62" s="341"/>
      <c r="IWL62" s="341"/>
      <c r="IWM62" s="341"/>
      <c r="IWN62" s="341"/>
      <c r="IWO62" s="341"/>
      <c r="IWP62" s="341"/>
      <c r="IWQ62" s="341"/>
      <c r="IWR62" s="341"/>
      <c r="IWS62" s="341"/>
      <c r="IWT62" s="341"/>
      <c r="IWU62" s="341"/>
      <c r="IWV62" s="341"/>
      <c r="IWW62" s="341"/>
      <c r="IWX62" s="341"/>
      <c r="IWY62" s="341"/>
      <c r="IWZ62" s="341"/>
      <c r="IXA62" s="341"/>
      <c r="IXB62" s="341"/>
      <c r="IXC62" s="341"/>
      <c r="IXD62" s="341"/>
      <c r="IXE62" s="341"/>
      <c r="IXF62" s="341"/>
      <c r="IXG62" s="341"/>
      <c r="IXH62" s="341"/>
      <c r="IXI62" s="341"/>
      <c r="IXJ62" s="341"/>
      <c r="IXK62" s="341"/>
      <c r="IXL62" s="341"/>
      <c r="IXM62" s="341"/>
      <c r="IXN62" s="341"/>
      <c r="IXO62" s="341"/>
      <c r="IXP62" s="341"/>
      <c r="IXQ62" s="341"/>
      <c r="IXR62" s="341"/>
      <c r="IXS62" s="341"/>
      <c r="IXT62" s="341"/>
      <c r="IXU62" s="341"/>
      <c r="IXV62" s="341"/>
      <c r="IXW62" s="341"/>
      <c r="IXX62" s="341"/>
      <c r="IXY62" s="341"/>
      <c r="IXZ62" s="341"/>
      <c r="IYA62" s="341"/>
      <c r="IYB62" s="341"/>
      <c r="IYC62" s="341"/>
      <c r="IYD62" s="341"/>
      <c r="IYE62" s="341"/>
      <c r="IYF62" s="341"/>
      <c r="IYG62" s="341"/>
      <c r="IYH62" s="341"/>
      <c r="IYI62" s="341"/>
      <c r="IYJ62" s="341"/>
      <c r="IYK62" s="341"/>
      <c r="IYL62" s="341"/>
      <c r="IYM62" s="341"/>
      <c r="IYN62" s="341"/>
      <c r="IYO62" s="341"/>
      <c r="IYP62" s="341"/>
      <c r="IYQ62" s="341"/>
      <c r="IYR62" s="341"/>
      <c r="IYS62" s="341"/>
      <c r="IYT62" s="341"/>
      <c r="IYU62" s="341"/>
      <c r="IYV62" s="341"/>
      <c r="IYW62" s="341"/>
      <c r="IYX62" s="341"/>
      <c r="IYY62" s="341"/>
      <c r="IYZ62" s="341"/>
      <c r="IZA62" s="341"/>
      <c r="IZB62" s="341"/>
      <c r="IZC62" s="341"/>
      <c r="IZD62" s="341"/>
      <c r="IZE62" s="341"/>
      <c r="IZF62" s="341"/>
      <c r="IZG62" s="341"/>
      <c r="IZH62" s="341"/>
      <c r="IZI62" s="341"/>
      <c r="IZJ62" s="341"/>
      <c r="IZK62" s="341"/>
      <c r="IZL62" s="341"/>
      <c r="IZM62" s="341"/>
      <c r="IZN62" s="341"/>
      <c r="IZO62" s="341"/>
      <c r="IZP62" s="341"/>
      <c r="IZQ62" s="341"/>
      <c r="IZR62" s="341"/>
      <c r="IZS62" s="341"/>
      <c r="IZT62" s="341"/>
      <c r="IZU62" s="341"/>
      <c r="IZV62" s="341"/>
      <c r="IZW62" s="341"/>
      <c r="IZX62" s="341"/>
      <c r="IZY62" s="341"/>
      <c r="IZZ62" s="341"/>
      <c r="JAA62" s="341"/>
      <c r="JAB62" s="341"/>
      <c r="JAC62" s="341"/>
      <c r="JAD62" s="341"/>
      <c r="JAE62" s="341"/>
      <c r="JAF62" s="341"/>
      <c r="JAG62" s="341"/>
      <c r="JAH62" s="341"/>
      <c r="JAI62" s="341"/>
      <c r="JAJ62" s="341"/>
      <c r="JAK62" s="341"/>
      <c r="JAL62" s="341"/>
      <c r="JAM62" s="341"/>
      <c r="JAN62" s="341"/>
      <c r="JAO62" s="341"/>
      <c r="JAP62" s="341"/>
      <c r="JAQ62" s="341"/>
      <c r="JAR62" s="341"/>
      <c r="JAS62" s="341"/>
      <c r="JAT62" s="341"/>
      <c r="JAU62" s="341"/>
      <c r="JAV62" s="341"/>
      <c r="JAW62" s="341"/>
      <c r="JAX62" s="341"/>
      <c r="JAY62" s="341"/>
      <c r="JAZ62" s="341"/>
      <c r="JBA62" s="341"/>
      <c r="JBB62" s="341"/>
      <c r="JBC62" s="341"/>
      <c r="JBD62" s="341"/>
      <c r="JBE62" s="341"/>
      <c r="JBF62" s="341"/>
      <c r="JBG62" s="341"/>
      <c r="JBH62" s="341"/>
      <c r="JBI62" s="341"/>
      <c r="JBJ62" s="341"/>
      <c r="JBK62" s="341"/>
      <c r="JBL62" s="341"/>
      <c r="JBM62" s="341"/>
      <c r="JBN62" s="341"/>
      <c r="JBO62" s="341"/>
      <c r="JBP62" s="341"/>
      <c r="JBQ62" s="341"/>
      <c r="JBR62" s="341"/>
      <c r="JBS62" s="341"/>
      <c r="JBT62" s="341"/>
      <c r="JBU62" s="341"/>
      <c r="JBV62" s="341"/>
      <c r="JBW62" s="341"/>
      <c r="JBX62" s="341"/>
      <c r="JBY62" s="341"/>
      <c r="JBZ62" s="341"/>
      <c r="JCA62" s="341"/>
      <c r="JCB62" s="341"/>
      <c r="JCC62" s="341"/>
      <c r="JCD62" s="341"/>
      <c r="JCE62" s="341"/>
      <c r="JCF62" s="341"/>
      <c r="JCG62" s="341"/>
      <c r="JCH62" s="341"/>
      <c r="JCI62" s="341"/>
      <c r="JCJ62" s="341"/>
      <c r="JCK62" s="341"/>
      <c r="JCL62" s="341"/>
      <c r="JCM62" s="341"/>
      <c r="JCN62" s="341"/>
      <c r="JCO62" s="341"/>
      <c r="JCP62" s="341"/>
      <c r="JCQ62" s="341"/>
      <c r="JCR62" s="341"/>
      <c r="JCS62" s="341"/>
      <c r="JCT62" s="341"/>
      <c r="JCU62" s="341"/>
      <c r="JCV62" s="341"/>
      <c r="JCW62" s="341"/>
      <c r="JCX62" s="341"/>
      <c r="JCY62" s="341"/>
      <c r="JCZ62" s="341"/>
      <c r="JDA62" s="341"/>
      <c r="JDB62" s="341"/>
      <c r="JDC62" s="341"/>
      <c r="JDD62" s="341"/>
      <c r="JDE62" s="341"/>
      <c r="JDF62" s="341"/>
      <c r="JDG62" s="341"/>
      <c r="JDH62" s="341"/>
      <c r="JDI62" s="341"/>
      <c r="JDJ62" s="341"/>
      <c r="JDK62" s="341"/>
      <c r="JDL62" s="341"/>
      <c r="JDM62" s="341"/>
      <c r="JDN62" s="341"/>
      <c r="JDO62" s="341"/>
      <c r="JDP62" s="341"/>
      <c r="JDQ62" s="341"/>
      <c r="JDR62" s="341"/>
      <c r="JDS62" s="341"/>
      <c r="JDT62" s="341"/>
      <c r="JDU62" s="341"/>
      <c r="JDV62" s="341"/>
      <c r="JDW62" s="341"/>
      <c r="JDX62" s="341"/>
      <c r="JDY62" s="341"/>
      <c r="JDZ62" s="341"/>
      <c r="JEA62" s="341"/>
      <c r="JEB62" s="341"/>
      <c r="JEC62" s="341"/>
      <c r="JED62" s="341"/>
      <c r="JEE62" s="341"/>
      <c r="JEF62" s="341"/>
      <c r="JEG62" s="341"/>
      <c r="JEH62" s="341"/>
      <c r="JEI62" s="341"/>
      <c r="JEJ62" s="341"/>
      <c r="JEK62" s="341"/>
      <c r="JEL62" s="341"/>
      <c r="JEM62" s="341"/>
      <c r="JEN62" s="341"/>
      <c r="JEO62" s="341"/>
      <c r="JEP62" s="341"/>
      <c r="JEQ62" s="341"/>
      <c r="JER62" s="341"/>
      <c r="JES62" s="341"/>
      <c r="JET62" s="341"/>
      <c r="JEU62" s="341"/>
      <c r="JEV62" s="341"/>
      <c r="JEW62" s="341"/>
      <c r="JEX62" s="341"/>
      <c r="JEY62" s="341"/>
      <c r="JEZ62" s="341"/>
      <c r="JFA62" s="341"/>
      <c r="JFB62" s="341"/>
      <c r="JFC62" s="341"/>
      <c r="JFD62" s="341"/>
      <c r="JFE62" s="341"/>
      <c r="JFF62" s="341"/>
      <c r="JFG62" s="341"/>
      <c r="JFH62" s="341"/>
      <c r="JFI62" s="341"/>
      <c r="JFJ62" s="341"/>
      <c r="JFK62" s="341"/>
      <c r="JFL62" s="341"/>
      <c r="JFM62" s="341"/>
      <c r="JFN62" s="341"/>
      <c r="JFO62" s="341"/>
      <c r="JFP62" s="341"/>
      <c r="JFQ62" s="341"/>
      <c r="JFR62" s="341"/>
      <c r="JFS62" s="341"/>
      <c r="JFT62" s="341"/>
      <c r="JFU62" s="341"/>
      <c r="JFV62" s="341"/>
      <c r="JFW62" s="341"/>
      <c r="JFX62" s="341"/>
      <c r="JFY62" s="341"/>
      <c r="JFZ62" s="341"/>
      <c r="JGA62" s="341"/>
      <c r="JGB62" s="341"/>
      <c r="JGC62" s="341"/>
      <c r="JGD62" s="341"/>
      <c r="JGE62" s="341"/>
      <c r="JGF62" s="341"/>
      <c r="JGG62" s="341"/>
      <c r="JGH62" s="341"/>
      <c r="JGI62" s="341"/>
      <c r="JGJ62" s="341"/>
      <c r="JGK62" s="341"/>
      <c r="JGL62" s="341"/>
      <c r="JGM62" s="341"/>
      <c r="JGN62" s="341"/>
      <c r="JGO62" s="341"/>
      <c r="JGP62" s="341"/>
      <c r="JGQ62" s="341"/>
      <c r="JGR62" s="341"/>
      <c r="JGS62" s="341"/>
      <c r="JGT62" s="341"/>
      <c r="JGU62" s="341"/>
      <c r="JGV62" s="341"/>
      <c r="JGW62" s="341"/>
      <c r="JGX62" s="341"/>
      <c r="JGY62" s="341"/>
      <c r="JGZ62" s="341"/>
      <c r="JHA62" s="341"/>
      <c r="JHB62" s="341"/>
      <c r="JHC62" s="341"/>
      <c r="JHD62" s="341"/>
      <c r="JHE62" s="341"/>
      <c r="JHF62" s="341"/>
      <c r="JHG62" s="341"/>
      <c r="JHH62" s="341"/>
      <c r="JHI62" s="341"/>
      <c r="JHJ62" s="341"/>
      <c r="JHK62" s="341"/>
      <c r="JHL62" s="341"/>
      <c r="JHM62" s="341"/>
      <c r="JHN62" s="341"/>
      <c r="JHO62" s="341"/>
      <c r="JHP62" s="341"/>
      <c r="JHQ62" s="341"/>
      <c r="JHR62" s="341"/>
      <c r="JHS62" s="341"/>
      <c r="JHT62" s="341"/>
      <c r="JHU62" s="341"/>
      <c r="JHV62" s="341"/>
      <c r="JHW62" s="341"/>
      <c r="JHX62" s="341"/>
      <c r="JHY62" s="341"/>
      <c r="JHZ62" s="341"/>
      <c r="JIA62" s="341"/>
      <c r="JIB62" s="341"/>
      <c r="JIC62" s="341"/>
      <c r="JID62" s="341"/>
      <c r="JIE62" s="341"/>
      <c r="JIF62" s="341"/>
      <c r="JIG62" s="341"/>
      <c r="JIH62" s="341"/>
      <c r="JII62" s="341"/>
      <c r="JIJ62" s="341"/>
      <c r="JIK62" s="341"/>
      <c r="JIL62" s="341"/>
      <c r="JIM62" s="341"/>
      <c r="JIN62" s="341"/>
      <c r="JIO62" s="341"/>
      <c r="JIP62" s="341"/>
      <c r="JIQ62" s="341"/>
      <c r="JIR62" s="341"/>
      <c r="JIS62" s="341"/>
      <c r="JIT62" s="341"/>
      <c r="JIU62" s="341"/>
      <c r="JIV62" s="341"/>
      <c r="JIW62" s="341"/>
      <c r="JIX62" s="341"/>
      <c r="JIY62" s="341"/>
      <c r="JIZ62" s="341"/>
      <c r="JJA62" s="341"/>
      <c r="JJB62" s="341"/>
      <c r="JJC62" s="341"/>
      <c r="JJD62" s="341"/>
      <c r="JJE62" s="341"/>
      <c r="JJF62" s="341"/>
      <c r="JJG62" s="341"/>
      <c r="JJH62" s="341"/>
      <c r="JJI62" s="341"/>
      <c r="JJJ62" s="341"/>
      <c r="JJK62" s="341"/>
      <c r="JJL62" s="341"/>
      <c r="JJM62" s="341"/>
      <c r="JJN62" s="341"/>
      <c r="JJO62" s="341"/>
      <c r="JJP62" s="341"/>
      <c r="JJQ62" s="341"/>
      <c r="JJR62" s="341"/>
      <c r="JJS62" s="341"/>
      <c r="JJT62" s="341"/>
      <c r="JJU62" s="341"/>
      <c r="JJV62" s="341"/>
      <c r="JJW62" s="341"/>
      <c r="JJX62" s="341"/>
      <c r="JJY62" s="341"/>
      <c r="JJZ62" s="341"/>
      <c r="JKA62" s="341"/>
      <c r="JKB62" s="341"/>
      <c r="JKC62" s="341"/>
      <c r="JKD62" s="341"/>
      <c r="JKE62" s="341"/>
      <c r="JKF62" s="341"/>
      <c r="JKG62" s="341"/>
      <c r="JKH62" s="341"/>
      <c r="JKI62" s="341"/>
      <c r="JKJ62" s="341"/>
      <c r="JKK62" s="341"/>
      <c r="JKL62" s="341"/>
      <c r="JKM62" s="341"/>
      <c r="JKN62" s="341"/>
      <c r="JKO62" s="341"/>
      <c r="JKP62" s="341"/>
      <c r="JKQ62" s="341"/>
      <c r="JKR62" s="341"/>
      <c r="JKS62" s="341"/>
      <c r="JKT62" s="341"/>
      <c r="JKU62" s="341"/>
      <c r="JKV62" s="341"/>
      <c r="JKW62" s="341"/>
      <c r="JKX62" s="341"/>
      <c r="JKY62" s="341"/>
      <c r="JKZ62" s="341"/>
      <c r="JLA62" s="341"/>
      <c r="JLB62" s="341"/>
      <c r="JLC62" s="341"/>
      <c r="JLD62" s="341"/>
      <c r="JLE62" s="341"/>
      <c r="JLF62" s="341"/>
      <c r="JLG62" s="341"/>
      <c r="JLH62" s="341"/>
      <c r="JLI62" s="341"/>
      <c r="JLJ62" s="341"/>
      <c r="JLK62" s="341"/>
      <c r="JLL62" s="341"/>
      <c r="JLM62" s="341"/>
      <c r="JLN62" s="341"/>
      <c r="JLO62" s="341"/>
      <c r="JLP62" s="341"/>
      <c r="JLQ62" s="341"/>
      <c r="JLR62" s="341"/>
      <c r="JLS62" s="341"/>
      <c r="JLT62" s="341"/>
      <c r="JLU62" s="341"/>
      <c r="JLV62" s="341"/>
      <c r="JLW62" s="341"/>
      <c r="JLX62" s="341"/>
      <c r="JLY62" s="341"/>
      <c r="JLZ62" s="341"/>
      <c r="JMA62" s="341"/>
      <c r="JMB62" s="341"/>
      <c r="JMC62" s="341"/>
      <c r="JMD62" s="341"/>
      <c r="JME62" s="341"/>
      <c r="JMF62" s="341"/>
      <c r="JMG62" s="341"/>
      <c r="JMH62" s="341"/>
      <c r="JMI62" s="341"/>
      <c r="JMJ62" s="341"/>
      <c r="JMK62" s="341"/>
      <c r="JML62" s="341"/>
      <c r="JMM62" s="341"/>
      <c r="JMN62" s="341"/>
      <c r="JMO62" s="341"/>
      <c r="JMP62" s="341"/>
      <c r="JMQ62" s="341"/>
      <c r="JMR62" s="341"/>
      <c r="JMS62" s="341"/>
      <c r="JMT62" s="341"/>
      <c r="JMU62" s="341"/>
      <c r="JMV62" s="341"/>
      <c r="JMW62" s="341"/>
      <c r="JMX62" s="341"/>
      <c r="JMY62" s="341"/>
      <c r="JMZ62" s="341"/>
      <c r="JNA62" s="341"/>
      <c r="JNB62" s="341"/>
      <c r="JNC62" s="341"/>
      <c r="JND62" s="341"/>
      <c r="JNE62" s="341"/>
      <c r="JNF62" s="341"/>
      <c r="JNG62" s="341"/>
      <c r="JNH62" s="341"/>
      <c r="JNI62" s="341"/>
      <c r="JNJ62" s="341"/>
      <c r="JNK62" s="341"/>
      <c r="JNL62" s="341"/>
      <c r="JNM62" s="341"/>
      <c r="JNN62" s="341"/>
      <c r="JNO62" s="341"/>
      <c r="JNP62" s="341"/>
      <c r="JNQ62" s="341"/>
      <c r="JNR62" s="341"/>
      <c r="JNS62" s="341"/>
      <c r="JNT62" s="341"/>
      <c r="JNU62" s="341"/>
      <c r="JNV62" s="341"/>
      <c r="JNW62" s="341"/>
      <c r="JNX62" s="341"/>
      <c r="JNY62" s="341"/>
      <c r="JNZ62" s="341"/>
      <c r="JOA62" s="341"/>
      <c r="JOB62" s="341"/>
      <c r="JOC62" s="341"/>
      <c r="JOD62" s="341"/>
      <c r="JOE62" s="341"/>
      <c r="JOF62" s="341"/>
      <c r="JOG62" s="341"/>
      <c r="JOH62" s="341"/>
      <c r="JOI62" s="341"/>
      <c r="JOJ62" s="341"/>
      <c r="JOK62" s="341"/>
      <c r="JOL62" s="341"/>
      <c r="JOM62" s="341"/>
      <c r="JON62" s="341"/>
      <c r="JOO62" s="341"/>
      <c r="JOP62" s="341"/>
      <c r="JOQ62" s="341"/>
      <c r="JOR62" s="341"/>
      <c r="JOS62" s="341"/>
      <c r="JOT62" s="341"/>
      <c r="JOU62" s="341"/>
      <c r="JOV62" s="341"/>
      <c r="JOW62" s="341"/>
      <c r="JOX62" s="341"/>
      <c r="JOY62" s="341"/>
      <c r="JOZ62" s="341"/>
      <c r="JPA62" s="341"/>
      <c r="JPB62" s="341"/>
      <c r="JPC62" s="341"/>
      <c r="JPD62" s="341"/>
      <c r="JPE62" s="341"/>
      <c r="JPF62" s="341"/>
      <c r="JPG62" s="341"/>
      <c r="JPH62" s="341"/>
      <c r="JPI62" s="341"/>
      <c r="JPJ62" s="341"/>
      <c r="JPK62" s="341"/>
      <c r="JPL62" s="341"/>
      <c r="JPM62" s="341"/>
      <c r="JPN62" s="341"/>
      <c r="JPO62" s="341"/>
      <c r="JPP62" s="341"/>
      <c r="JPQ62" s="341"/>
      <c r="JPR62" s="341"/>
      <c r="JPS62" s="341"/>
      <c r="JPT62" s="341"/>
      <c r="JPU62" s="341"/>
      <c r="JPV62" s="341"/>
      <c r="JPW62" s="341"/>
      <c r="JPX62" s="341"/>
      <c r="JPY62" s="341"/>
      <c r="JPZ62" s="341"/>
      <c r="JQA62" s="341"/>
      <c r="JQB62" s="341"/>
      <c r="JQC62" s="341"/>
      <c r="JQD62" s="341"/>
      <c r="JQE62" s="341"/>
      <c r="JQF62" s="341"/>
      <c r="JQG62" s="341"/>
      <c r="JQH62" s="341"/>
      <c r="JQI62" s="341"/>
      <c r="JQJ62" s="341"/>
      <c r="JQK62" s="341"/>
      <c r="JQL62" s="341"/>
      <c r="JQM62" s="341"/>
      <c r="JQN62" s="341"/>
      <c r="JQO62" s="341"/>
      <c r="JQP62" s="341"/>
      <c r="JQQ62" s="341"/>
      <c r="JQR62" s="341"/>
      <c r="JQS62" s="341"/>
      <c r="JQT62" s="341"/>
      <c r="JQU62" s="341"/>
      <c r="JQV62" s="341"/>
      <c r="JQW62" s="341"/>
      <c r="JQX62" s="341"/>
      <c r="JQY62" s="341"/>
      <c r="JQZ62" s="341"/>
      <c r="JRA62" s="341"/>
      <c r="JRB62" s="341"/>
      <c r="JRC62" s="341"/>
      <c r="JRD62" s="341"/>
      <c r="JRE62" s="341"/>
      <c r="JRF62" s="341"/>
      <c r="JRG62" s="341"/>
      <c r="JRH62" s="341"/>
      <c r="JRI62" s="341"/>
      <c r="JRJ62" s="341"/>
      <c r="JRK62" s="341"/>
      <c r="JRL62" s="341"/>
      <c r="JRM62" s="341"/>
      <c r="JRN62" s="341"/>
      <c r="JRO62" s="341"/>
      <c r="JRP62" s="341"/>
      <c r="JRQ62" s="341"/>
      <c r="JRR62" s="341"/>
      <c r="JRS62" s="341"/>
      <c r="JRT62" s="341"/>
      <c r="JRU62" s="341"/>
      <c r="JRV62" s="341"/>
      <c r="JRW62" s="341"/>
      <c r="JRX62" s="341"/>
      <c r="JRY62" s="341"/>
      <c r="JRZ62" s="341"/>
      <c r="JSA62" s="341"/>
      <c r="JSB62" s="341"/>
      <c r="JSC62" s="341"/>
      <c r="JSD62" s="341"/>
      <c r="JSE62" s="341"/>
      <c r="JSF62" s="341"/>
      <c r="JSG62" s="341"/>
      <c r="JSH62" s="341"/>
      <c r="JSI62" s="341"/>
      <c r="JSJ62" s="341"/>
      <c r="JSK62" s="341"/>
      <c r="JSL62" s="341"/>
      <c r="JSM62" s="341"/>
      <c r="JSN62" s="341"/>
      <c r="JSO62" s="341"/>
      <c r="JSP62" s="341"/>
      <c r="JSQ62" s="341"/>
      <c r="JSR62" s="341"/>
      <c r="JSS62" s="341"/>
      <c r="JST62" s="341"/>
      <c r="JSU62" s="341"/>
      <c r="JSV62" s="341"/>
      <c r="JSW62" s="341"/>
      <c r="JSX62" s="341"/>
      <c r="JSY62" s="341"/>
      <c r="JSZ62" s="341"/>
      <c r="JTA62" s="341"/>
      <c r="JTB62" s="341"/>
      <c r="JTC62" s="341"/>
      <c r="JTD62" s="341"/>
      <c r="JTE62" s="341"/>
      <c r="JTF62" s="341"/>
      <c r="JTG62" s="341"/>
      <c r="JTH62" s="341"/>
      <c r="JTI62" s="341"/>
      <c r="JTJ62" s="341"/>
      <c r="JTK62" s="341"/>
      <c r="JTL62" s="341"/>
      <c r="JTM62" s="341"/>
      <c r="JTN62" s="341"/>
      <c r="JTO62" s="341"/>
      <c r="JTP62" s="341"/>
      <c r="JTQ62" s="341"/>
      <c r="JTR62" s="341"/>
      <c r="JTS62" s="341"/>
      <c r="JTT62" s="341"/>
      <c r="JTU62" s="341"/>
      <c r="JTV62" s="341"/>
      <c r="JTW62" s="341"/>
      <c r="JTX62" s="341"/>
      <c r="JTY62" s="341"/>
      <c r="JTZ62" s="341"/>
      <c r="JUA62" s="341"/>
      <c r="JUB62" s="341"/>
      <c r="JUC62" s="341"/>
      <c r="JUD62" s="341"/>
      <c r="JUE62" s="341"/>
      <c r="JUF62" s="341"/>
      <c r="JUG62" s="341"/>
      <c r="JUH62" s="341"/>
      <c r="JUI62" s="341"/>
      <c r="JUJ62" s="341"/>
      <c r="JUK62" s="341"/>
      <c r="JUL62" s="341"/>
      <c r="JUM62" s="341"/>
      <c r="JUN62" s="341"/>
      <c r="JUO62" s="341"/>
      <c r="JUP62" s="341"/>
      <c r="JUQ62" s="341"/>
      <c r="JUR62" s="341"/>
      <c r="JUS62" s="341"/>
      <c r="JUT62" s="341"/>
      <c r="JUU62" s="341"/>
      <c r="JUV62" s="341"/>
      <c r="JUW62" s="341"/>
      <c r="JUX62" s="341"/>
      <c r="JUY62" s="341"/>
      <c r="JUZ62" s="341"/>
      <c r="JVA62" s="341"/>
      <c r="JVB62" s="341"/>
      <c r="JVC62" s="341"/>
      <c r="JVD62" s="341"/>
      <c r="JVE62" s="341"/>
      <c r="JVF62" s="341"/>
      <c r="JVG62" s="341"/>
      <c r="JVH62" s="341"/>
      <c r="JVI62" s="341"/>
      <c r="JVJ62" s="341"/>
      <c r="JVK62" s="341"/>
      <c r="JVL62" s="341"/>
      <c r="JVM62" s="341"/>
      <c r="JVN62" s="341"/>
      <c r="JVO62" s="341"/>
      <c r="JVP62" s="341"/>
      <c r="JVQ62" s="341"/>
      <c r="JVR62" s="341"/>
      <c r="JVS62" s="341"/>
      <c r="JVT62" s="341"/>
      <c r="JVU62" s="341"/>
      <c r="JVV62" s="341"/>
      <c r="JVW62" s="341"/>
      <c r="JVX62" s="341"/>
      <c r="JVY62" s="341"/>
      <c r="JVZ62" s="341"/>
      <c r="JWA62" s="341"/>
      <c r="JWB62" s="341"/>
      <c r="JWC62" s="341"/>
      <c r="JWD62" s="341"/>
      <c r="JWE62" s="341"/>
      <c r="JWF62" s="341"/>
      <c r="JWG62" s="341"/>
      <c r="JWH62" s="341"/>
      <c r="JWI62" s="341"/>
      <c r="JWJ62" s="341"/>
      <c r="JWK62" s="341"/>
      <c r="JWL62" s="341"/>
      <c r="JWM62" s="341"/>
      <c r="JWN62" s="341"/>
      <c r="JWO62" s="341"/>
      <c r="JWP62" s="341"/>
      <c r="JWQ62" s="341"/>
      <c r="JWR62" s="341"/>
      <c r="JWS62" s="341"/>
      <c r="JWT62" s="341"/>
      <c r="JWU62" s="341"/>
      <c r="JWV62" s="341"/>
      <c r="JWW62" s="341"/>
      <c r="JWX62" s="341"/>
      <c r="JWY62" s="341"/>
      <c r="JWZ62" s="341"/>
      <c r="JXA62" s="341"/>
      <c r="JXB62" s="341"/>
      <c r="JXC62" s="341"/>
      <c r="JXD62" s="341"/>
      <c r="JXE62" s="341"/>
      <c r="JXF62" s="341"/>
      <c r="JXG62" s="341"/>
      <c r="JXH62" s="341"/>
      <c r="JXI62" s="341"/>
      <c r="JXJ62" s="341"/>
      <c r="JXK62" s="341"/>
      <c r="JXL62" s="341"/>
      <c r="JXM62" s="341"/>
      <c r="JXN62" s="341"/>
      <c r="JXO62" s="341"/>
      <c r="JXP62" s="341"/>
      <c r="JXQ62" s="341"/>
      <c r="JXR62" s="341"/>
      <c r="JXS62" s="341"/>
      <c r="JXT62" s="341"/>
      <c r="JXU62" s="341"/>
      <c r="JXV62" s="341"/>
      <c r="JXW62" s="341"/>
      <c r="JXX62" s="341"/>
      <c r="JXY62" s="341"/>
      <c r="JXZ62" s="341"/>
      <c r="JYA62" s="341"/>
      <c r="JYB62" s="341"/>
      <c r="JYC62" s="341"/>
      <c r="JYD62" s="341"/>
      <c r="JYE62" s="341"/>
      <c r="JYF62" s="341"/>
      <c r="JYG62" s="341"/>
      <c r="JYH62" s="341"/>
      <c r="JYI62" s="341"/>
      <c r="JYJ62" s="341"/>
      <c r="JYK62" s="341"/>
      <c r="JYL62" s="341"/>
      <c r="JYM62" s="341"/>
      <c r="JYN62" s="341"/>
      <c r="JYO62" s="341"/>
      <c r="JYP62" s="341"/>
      <c r="JYQ62" s="341"/>
      <c r="JYR62" s="341"/>
      <c r="JYS62" s="341"/>
      <c r="JYT62" s="341"/>
      <c r="JYU62" s="341"/>
      <c r="JYV62" s="341"/>
      <c r="JYW62" s="341"/>
      <c r="JYX62" s="341"/>
      <c r="JYY62" s="341"/>
      <c r="JYZ62" s="341"/>
      <c r="JZA62" s="341"/>
      <c r="JZB62" s="341"/>
      <c r="JZC62" s="341"/>
      <c r="JZD62" s="341"/>
      <c r="JZE62" s="341"/>
      <c r="JZF62" s="341"/>
      <c r="JZG62" s="341"/>
      <c r="JZH62" s="341"/>
      <c r="JZI62" s="341"/>
      <c r="JZJ62" s="341"/>
      <c r="JZK62" s="341"/>
      <c r="JZL62" s="341"/>
      <c r="JZM62" s="341"/>
      <c r="JZN62" s="341"/>
      <c r="JZO62" s="341"/>
      <c r="JZP62" s="341"/>
      <c r="JZQ62" s="341"/>
      <c r="JZR62" s="341"/>
      <c r="JZS62" s="341"/>
      <c r="JZT62" s="341"/>
      <c r="JZU62" s="341"/>
      <c r="JZV62" s="341"/>
      <c r="JZW62" s="341"/>
      <c r="JZX62" s="341"/>
      <c r="JZY62" s="341"/>
      <c r="JZZ62" s="341"/>
      <c r="KAA62" s="341"/>
      <c r="KAB62" s="341"/>
      <c r="KAC62" s="341"/>
      <c r="KAD62" s="341"/>
      <c r="KAE62" s="341"/>
      <c r="KAF62" s="341"/>
      <c r="KAG62" s="341"/>
      <c r="KAH62" s="341"/>
      <c r="KAI62" s="341"/>
      <c r="KAJ62" s="341"/>
      <c r="KAK62" s="341"/>
      <c r="KAL62" s="341"/>
      <c r="KAM62" s="341"/>
      <c r="KAN62" s="341"/>
      <c r="KAO62" s="341"/>
      <c r="KAP62" s="341"/>
      <c r="KAQ62" s="341"/>
      <c r="KAR62" s="341"/>
      <c r="KAS62" s="341"/>
      <c r="KAT62" s="341"/>
      <c r="KAU62" s="341"/>
      <c r="KAV62" s="341"/>
      <c r="KAW62" s="341"/>
      <c r="KAX62" s="341"/>
      <c r="KAY62" s="341"/>
      <c r="KAZ62" s="341"/>
      <c r="KBA62" s="341"/>
      <c r="KBB62" s="341"/>
      <c r="KBC62" s="341"/>
      <c r="KBD62" s="341"/>
      <c r="KBE62" s="341"/>
      <c r="KBF62" s="341"/>
      <c r="KBG62" s="341"/>
      <c r="KBH62" s="341"/>
      <c r="KBI62" s="341"/>
      <c r="KBJ62" s="341"/>
      <c r="KBK62" s="341"/>
      <c r="KBL62" s="341"/>
      <c r="KBM62" s="341"/>
      <c r="KBN62" s="341"/>
      <c r="KBO62" s="341"/>
      <c r="KBP62" s="341"/>
      <c r="KBQ62" s="341"/>
      <c r="KBR62" s="341"/>
      <c r="KBS62" s="341"/>
      <c r="KBT62" s="341"/>
      <c r="KBU62" s="341"/>
      <c r="KBV62" s="341"/>
      <c r="KBW62" s="341"/>
      <c r="KBX62" s="341"/>
      <c r="KBY62" s="341"/>
      <c r="KBZ62" s="341"/>
      <c r="KCA62" s="341"/>
      <c r="KCB62" s="341"/>
      <c r="KCC62" s="341"/>
      <c r="KCD62" s="341"/>
      <c r="KCE62" s="341"/>
      <c r="KCF62" s="341"/>
      <c r="KCG62" s="341"/>
      <c r="KCH62" s="341"/>
      <c r="KCI62" s="341"/>
      <c r="KCJ62" s="341"/>
      <c r="KCK62" s="341"/>
      <c r="KCL62" s="341"/>
      <c r="KCM62" s="341"/>
      <c r="KCN62" s="341"/>
      <c r="KCO62" s="341"/>
      <c r="KCP62" s="341"/>
      <c r="KCQ62" s="341"/>
      <c r="KCR62" s="341"/>
      <c r="KCS62" s="341"/>
      <c r="KCT62" s="341"/>
      <c r="KCU62" s="341"/>
      <c r="KCV62" s="341"/>
      <c r="KCW62" s="341"/>
      <c r="KCX62" s="341"/>
      <c r="KCY62" s="341"/>
      <c r="KCZ62" s="341"/>
      <c r="KDA62" s="341"/>
      <c r="KDB62" s="341"/>
      <c r="KDC62" s="341"/>
      <c r="KDD62" s="341"/>
      <c r="KDE62" s="341"/>
      <c r="KDF62" s="341"/>
      <c r="KDG62" s="341"/>
      <c r="KDH62" s="341"/>
      <c r="KDI62" s="341"/>
      <c r="KDJ62" s="341"/>
      <c r="KDK62" s="341"/>
      <c r="KDL62" s="341"/>
      <c r="KDM62" s="341"/>
      <c r="KDN62" s="341"/>
      <c r="KDO62" s="341"/>
      <c r="KDP62" s="341"/>
      <c r="KDQ62" s="341"/>
      <c r="KDR62" s="341"/>
      <c r="KDS62" s="341"/>
      <c r="KDT62" s="341"/>
      <c r="KDU62" s="341"/>
      <c r="KDV62" s="341"/>
      <c r="KDW62" s="341"/>
      <c r="KDX62" s="341"/>
      <c r="KDY62" s="341"/>
      <c r="KDZ62" s="341"/>
      <c r="KEA62" s="341"/>
      <c r="KEB62" s="341"/>
      <c r="KEC62" s="341"/>
      <c r="KED62" s="341"/>
      <c r="KEE62" s="341"/>
      <c r="KEF62" s="341"/>
      <c r="KEG62" s="341"/>
      <c r="KEH62" s="341"/>
      <c r="KEI62" s="341"/>
      <c r="KEJ62" s="341"/>
      <c r="KEK62" s="341"/>
      <c r="KEL62" s="341"/>
      <c r="KEM62" s="341"/>
      <c r="KEN62" s="341"/>
      <c r="KEO62" s="341"/>
      <c r="KEP62" s="341"/>
      <c r="KEQ62" s="341"/>
      <c r="KER62" s="341"/>
      <c r="KES62" s="341"/>
      <c r="KET62" s="341"/>
      <c r="KEU62" s="341"/>
      <c r="KEV62" s="341"/>
      <c r="KEW62" s="341"/>
      <c r="KEX62" s="341"/>
      <c r="KEY62" s="341"/>
      <c r="KEZ62" s="341"/>
      <c r="KFA62" s="341"/>
      <c r="KFB62" s="341"/>
      <c r="KFC62" s="341"/>
      <c r="KFD62" s="341"/>
      <c r="KFE62" s="341"/>
      <c r="KFF62" s="341"/>
      <c r="KFG62" s="341"/>
      <c r="KFH62" s="341"/>
      <c r="KFI62" s="341"/>
      <c r="KFJ62" s="341"/>
      <c r="KFK62" s="341"/>
      <c r="KFL62" s="341"/>
      <c r="KFM62" s="341"/>
      <c r="KFN62" s="341"/>
      <c r="KFO62" s="341"/>
      <c r="KFP62" s="341"/>
      <c r="KFQ62" s="341"/>
      <c r="KFR62" s="341"/>
      <c r="KFS62" s="341"/>
      <c r="KFT62" s="341"/>
      <c r="KFU62" s="341"/>
      <c r="KFV62" s="341"/>
      <c r="KFW62" s="341"/>
      <c r="KFX62" s="341"/>
      <c r="KFY62" s="341"/>
      <c r="KFZ62" s="341"/>
      <c r="KGA62" s="341"/>
      <c r="KGB62" s="341"/>
      <c r="KGC62" s="341"/>
      <c r="KGD62" s="341"/>
      <c r="KGE62" s="341"/>
      <c r="KGF62" s="341"/>
      <c r="KGG62" s="341"/>
      <c r="KGH62" s="341"/>
      <c r="KGI62" s="341"/>
      <c r="KGJ62" s="341"/>
      <c r="KGK62" s="341"/>
      <c r="KGL62" s="341"/>
      <c r="KGM62" s="341"/>
      <c r="KGN62" s="341"/>
      <c r="KGO62" s="341"/>
      <c r="KGP62" s="341"/>
      <c r="KGQ62" s="341"/>
      <c r="KGR62" s="341"/>
      <c r="KGS62" s="341"/>
      <c r="KGT62" s="341"/>
      <c r="KGU62" s="341"/>
      <c r="KGV62" s="341"/>
      <c r="KGW62" s="341"/>
      <c r="KGX62" s="341"/>
      <c r="KGY62" s="341"/>
      <c r="KGZ62" s="341"/>
      <c r="KHA62" s="341"/>
      <c r="KHB62" s="341"/>
      <c r="KHC62" s="341"/>
      <c r="KHD62" s="341"/>
      <c r="KHE62" s="341"/>
      <c r="KHF62" s="341"/>
      <c r="KHG62" s="341"/>
      <c r="KHH62" s="341"/>
      <c r="KHI62" s="341"/>
      <c r="KHJ62" s="341"/>
      <c r="KHK62" s="341"/>
      <c r="KHL62" s="341"/>
      <c r="KHM62" s="341"/>
      <c r="KHN62" s="341"/>
      <c r="KHO62" s="341"/>
      <c r="KHP62" s="341"/>
      <c r="KHQ62" s="341"/>
      <c r="KHR62" s="341"/>
      <c r="KHS62" s="341"/>
      <c r="KHT62" s="341"/>
      <c r="KHU62" s="341"/>
      <c r="KHV62" s="341"/>
      <c r="KHW62" s="341"/>
      <c r="KHX62" s="341"/>
      <c r="KHY62" s="341"/>
      <c r="KHZ62" s="341"/>
      <c r="KIA62" s="341"/>
      <c r="KIB62" s="341"/>
      <c r="KIC62" s="341"/>
      <c r="KID62" s="341"/>
      <c r="KIE62" s="341"/>
      <c r="KIF62" s="341"/>
      <c r="KIG62" s="341"/>
      <c r="KIH62" s="341"/>
      <c r="KII62" s="341"/>
      <c r="KIJ62" s="341"/>
      <c r="KIK62" s="341"/>
      <c r="KIL62" s="341"/>
      <c r="KIM62" s="341"/>
      <c r="KIN62" s="341"/>
      <c r="KIO62" s="341"/>
      <c r="KIP62" s="341"/>
      <c r="KIQ62" s="341"/>
      <c r="KIR62" s="341"/>
      <c r="KIS62" s="341"/>
      <c r="KIT62" s="341"/>
      <c r="KIU62" s="341"/>
      <c r="KIV62" s="341"/>
      <c r="KIW62" s="341"/>
      <c r="KIX62" s="341"/>
      <c r="KIY62" s="341"/>
      <c r="KIZ62" s="341"/>
      <c r="KJA62" s="341"/>
      <c r="KJB62" s="341"/>
      <c r="KJC62" s="341"/>
      <c r="KJD62" s="341"/>
      <c r="KJE62" s="341"/>
      <c r="KJF62" s="341"/>
      <c r="KJG62" s="341"/>
      <c r="KJH62" s="341"/>
      <c r="KJI62" s="341"/>
      <c r="KJJ62" s="341"/>
      <c r="KJK62" s="341"/>
      <c r="KJL62" s="341"/>
      <c r="KJM62" s="341"/>
      <c r="KJN62" s="341"/>
      <c r="KJO62" s="341"/>
      <c r="KJP62" s="341"/>
      <c r="KJQ62" s="341"/>
      <c r="KJR62" s="341"/>
      <c r="KJS62" s="341"/>
      <c r="KJT62" s="341"/>
      <c r="KJU62" s="341"/>
      <c r="KJV62" s="341"/>
      <c r="KJW62" s="341"/>
      <c r="KJX62" s="341"/>
      <c r="KJY62" s="341"/>
      <c r="KJZ62" s="341"/>
      <c r="KKA62" s="341"/>
      <c r="KKB62" s="341"/>
      <c r="KKC62" s="341"/>
      <c r="KKD62" s="341"/>
      <c r="KKE62" s="341"/>
      <c r="KKF62" s="341"/>
      <c r="KKG62" s="341"/>
      <c r="KKH62" s="341"/>
      <c r="KKI62" s="341"/>
      <c r="KKJ62" s="341"/>
      <c r="KKK62" s="341"/>
      <c r="KKL62" s="341"/>
      <c r="KKM62" s="341"/>
      <c r="KKN62" s="341"/>
      <c r="KKO62" s="341"/>
      <c r="KKP62" s="341"/>
      <c r="KKQ62" s="341"/>
      <c r="KKR62" s="341"/>
      <c r="KKS62" s="341"/>
      <c r="KKT62" s="341"/>
      <c r="KKU62" s="341"/>
      <c r="KKV62" s="341"/>
      <c r="KKW62" s="341"/>
      <c r="KKX62" s="341"/>
      <c r="KKY62" s="341"/>
      <c r="KKZ62" s="341"/>
      <c r="KLA62" s="341"/>
      <c r="KLB62" s="341"/>
      <c r="KLC62" s="341"/>
      <c r="KLD62" s="341"/>
      <c r="KLE62" s="341"/>
      <c r="KLF62" s="341"/>
      <c r="KLG62" s="341"/>
      <c r="KLH62" s="341"/>
      <c r="KLI62" s="341"/>
      <c r="KLJ62" s="341"/>
      <c r="KLK62" s="341"/>
      <c r="KLL62" s="341"/>
      <c r="KLM62" s="341"/>
      <c r="KLN62" s="341"/>
      <c r="KLO62" s="341"/>
      <c r="KLP62" s="341"/>
      <c r="KLQ62" s="341"/>
      <c r="KLR62" s="341"/>
      <c r="KLS62" s="341"/>
      <c r="KLT62" s="341"/>
      <c r="KLU62" s="341"/>
      <c r="KLV62" s="341"/>
      <c r="KLW62" s="341"/>
      <c r="KLX62" s="341"/>
      <c r="KLY62" s="341"/>
      <c r="KLZ62" s="341"/>
      <c r="KMA62" s="341"/>
      <c r="KMB62" s="341"/>
      <c r="KMC62" s="341"/>
      <c r="KMD62" s="341"/>
      <c r="KME62" s="341"/>
      <c r="KMF62" s="341"/>
      <c r="KMG62" s="341"/>
      <c r="KMH62" s="341"/>
      <c r="KMI62" s="341"/>
      <c r="KMJ62" s="341"/>
      <c r="KMK62" s="341"/>
      <c r="KML62" s="341"/>
      <c r="KMM62" s="341"/>
      <c r="KMN62" s="341"/>
      <c r="KMO62" s="341"/>
      <c r="KMP62" s="341"/>
      <c r="KMQ62" s="341"/>
      <c r="KMR62" s="341"/>
      <c r="KMS62" s="341"/>
      <c r="KMT62" s="341"/>
      <c r="KMU62" s="341"/>
      <c r="KMV62" s="341"/>
      <c r="KMW62" s="341"/>
      <c r="KMX62" s="341"/>
      <c r="KMY62" s="341"/>
      <c r="KMZ62" s="341"/>
      <c r="KNA62" s="341"/>
      <c r="KNB62" s="341"/>
      <c r="KNC62" s="341"/>
      <c r="KND62" s="341"/>
      <c r="KNE62" s="341"/>
      <c r="KNF62" s="341"/>
      <c r="KNG62" s="341"/>
      <c r="KNH62" s="341"/>
      <c r="KNI62" s="341"/>
      <c r="KNJ62" s="341"/>
      <c r="KNK62" s="341"/>
      <c r="KNL62" s="341"/>
      <c r="KNM62" s="341"/>
      <c r="KNN62" s="341"/>
      <c r="KNO62" s="341"/>
      <c r="KNP62" s="341"/>
      <c r="KNQ62" s="341"/>
      <c r="KNR62" s="341"/>
      <c r="KNS62" s="341"/>
      <c r="KNT62" s="341"/>
      <c r="KNU62" s="341"/>
      <c r="KNV62" s="341"/>
      <c r="KNW62" s="341"/>
      <c r="KNX62" s="341"/>
      <c r="KNY62" s="341"/>
      <c r="KNZ62" s="341"/>
      <c r="KOA62" s="341"/>
      <c r="KOB62" s="341"/>
      <c r="KOC62" s="341"/>
      <c r="KOD62" s="341"/>
      <c r="KOE62" s="341"/>
      <c r="KOF62" s="341"/>
      <c r="KOG62" s="341"/>
      <c r="KOH62" s="341"/>
      <c r="KOI62" s="341"/>
      <c r="KOJ62" s="341"/>
      <c r="KOK62" s="341"/>
      <c r="KOL62" s="341"/>
      <c r="KOM62" s="341"/>
      <c r="KON62" s="341"/>
      <c r="KOO62" s="341"/>
      <c r="KOP62" s="341"/>
      <c r="KOQ62" s="341"/>
      <c r="KOR62" s="341"/>
      <c r="KOS62" s="341"/>
      <c r="KOT62" s="341"/>
      <c r="KOU62" s="341"/>
      <c r="KOV62" s="341"/>
      <c r="KOW62" s="341"/>
      <c r="KOX62" s="341"/>
      <c r="KOY62" s="341"/>
      <c r="KOZ62" s="341"/>
      <c r="KPA62" s="341"/>
      <c r="KPB62" s="341"/>
      <c r="KPC62" s="341"/>
      <c r="KPD62" s="341"/>
      <c r="KPE62" s="341"/>
      <c r="KPF62" s="341"/>
      <c r="KPG62" s="341"/>
      <c r="KPH62" s="341"/>
      <c r="KPI62" s="341"/>
      <c r="KPJ62" s="341"/>
      <c r="KPK62" s="341"/>
      <c r="KPL62" s="341"/>
      <c r="KPM62" s="341"/>
      <c r="KPN62" s="341"/>
      <c r="KPO62" s="341"/>
      <c r="KPP62" s="341"/>
      <c r="KPQ62" s="341"/>
      <c r="KPR62" s="341"/>
      <c r="KPS62" s="341"/>
      <c r="KPT62" s="341"/>
      <c r="KPU62" s="341"/>
      <c r="KPV62" s="341"/>
      <c r="KPW62" s="341"/>
      <c r="KPX62" s="341"/>
      <c r="KPY62" s="341"/>
      <c r="KPZ62" s="341"/>
      <c r="KQA62" s="341"/>
      <c r="KQB62" s="341"/>
      <c r="KQC62" s="341"/>
      <c r="KQD62" s="341"/>
      <c r="KQE62" s="341"/>
      <c r="KQF62" s="341"/>
      <c r="KQG62" s="341"/>
      <c r="KQH62" s="341"/>
      <c r="KQI62" s="341"/>
      <c r="KQJ62" s="341"/>
      <c r="KQK62" s="341"/>
      <c r="KQL62" s="341"/>
      <c r="KQM62" s="341"/>
      <c r="KQN62" s="341"/>
      <c r="KQO62" s="341"/>
      <c r="KQP62" s="341"/>
      <c r="KQQ62" s="341"/>
      <c r="KQR62" s="341"/>
      <c r="KQS62" s="341"/>
      <c r="KQT62" s="341"/>
      <c r="KQU62" s="341"/>
      <c r="KQV62" s="341"/>
      <c r="KQW62" s="341"/>
      <c r="KQX62" s="341"/>
      <c r="KQY62" s="341"/>
      <c r="KQZ62" s="341"/>
      <c r="KRA62" s="341"/>
      <c r="KRB62" s="341"/>
      <c r="KRC62" s="341"/>
      <c r="KRD62" s="341"/>
      <c r="KRE62" s="341"/>
      <c r="KRF62" s="341"/>
      <c r="KRG62" s="341"/>
      <c r="KRH62" s="341"/>
      <c r="KRI62" s="341"/>
      <c r="KRJ62" s="341"/>
      <c r="KRK62" s="341"/>
      <c r="KRL62" s="341"/>
      <c r="KRM62" s="341"/>
      <c r="KRN62" s="341"/>
      <c r="KRO62" s="341"/>
      <c r="KRP62" s="341"/>
      <c r="KRQ62" s="341"/>
      <c r="KRR62" s="341"/>
      <c r="KRS62" s="341"/>
      <c r="KRT62" s="341"/>
      <c r="KRU62" s="341"/>
      <c r="KRV62" s="341"/>
      <c r="KRW62" s="341"/>
      <c r="KRX62" s="341"/>
      <c r="KRY62" s="341"/>
      <c r="KRZ62" s="341"/>
      <c r="KSA62" s="341"/>
      <c r="KSB62" s="341"/>
      <c r="KSC62" s="341"/>
      <c r="KSD62" s="341"/>
      <c r="KSE62" s="341"/>
      <c r="KSF62" s="341"/>
      <c r="KSG62" s="341"/>
      <c r="KSH62" s="341"/>
      <c r="KSI62" s="341"/>
      <c r="KSJ62" s="341"/>
      <c r="KSK62" s="341"/>
      <c r="KSL62" s="341"/>
      <c r="KSM62" s="341"/>
      <c r="KSN62" s="341"/>
      <c r="KSO62" s="341"/>
      <c r="KSP62" s="341"/>
      <c r="KSQ62" s="341"/>
      <c r="KSR62" s="341"/>
      <c r="KSS62" s="341"/>
      <c r="KST62" s="341"/>
      <c r="KSU62" s="341"/>
      <c r="KSV62" s="341"/>
      <c r="KSW62" s="341"/>
      <c r="KSX62" s="341"/>
      <c r="KSY62" s="341"/>
      <c r="KSZ62" s="341"/>
      <c r="KTA62" s="341"/>
      <c r="KTB62" s="341"/>
      <c r="KTC62" s="341"/>
      <c r="KTD62" s="341"/>
      <c r="KTE62" s="341"/>
      <c r="KTF62" s="341"/>
      <c r="KTG62" s="341"/>
      <c r="KTH62" s="341"/>
      <c r="KTI62" s="341"/>
      <c r="KTJ62" s="341"/>
      <c r="KTK62" s="341"/>
      <c r="KTL62" s="341"/>
      <c r="KTM62" s="341"/>
      <c r="KTN62" s="341"/>
      <c r="KTO62" s="341"/>
      <c r="KTP62" s="341"/>
      <c r="KTQ62" s="341"/>
      <c r="KTR62" s="341"/>
      <c r="KTS62" s="341"/>
      <c r="KTT62" s="341"/>
      <c r="KTU62" s="341"/>
      <c r="KTV62" s="341"/>
      <c r="KTW62" s="341"/>
      <c r="KTX62" s="341"/>
      <c r="KTY62" s="341"/>
      <c r="KTZ62" s="341"/>
      <c r="KUA62" s="341"/>
      <c r="KUB62" s="341"/>
      <c r="KUC62" s="341"/>
      <c r="KUD62" s="341"/>
      <c r="KUE62" s="341"/>
      <c r="KUF62" s="341"/>
      <c r="KUG62" s="341"/>
      <c r="KUH62" s="341"/>
      <c r="KUI62" s="341"/>
      <c r="KUJ62" s="341"/>
      <c r="KUK62" s="341"/>
      <c r="KUL62" s="341"/>
      <c r="KUM62" s="341"/>
      <c r="KUN62" s="341"/>
      <c r="KUO62" s="341"/>
      <c r="KUP62" s="341"/>
      <c r="KUQ62" s="341"/>
      <c r="KUR62" s="341"/>
      <c r="KUS62" s="341"/>
      <c r="KUT62" s="341"/>
      <c r="KUU62" s="341"/>
      <c r="KUV62" s="341"/>
      <c r="KUW62" s="341"/>
      <c r="KUX62" s="341"/>
      <c r="KUY62" s="341"/>
      <c r="KUZ62" s="341"/>
      <c r="KVA62" s="341"/>
      <c r="KVB62" s="341"/>
      <c r="KVC62" s="341"/>
      <c r="KVD62" s="341"/>
      <c r="KVE62" s="341"/>
      <c r="KVF62" s="341"/>
      <c r="KVG62" s="341"/>
      <c r="KVH62" s="341"/>
      <c r="KVI62" s="341"/>
      <c r="KVJ62" s="341"/>
      <c r="KVK62" s="341"/>
      <c r="KVL62" s="341"/>
      <c r="KVM62" s="341"/>
      <c r="KVN62" s="341"/>
      <c r="KVO62" s="341"/>
      <c r="KVP62" s="341"/>
      <c r="KVQ62" s="341"/>
      <c r="KVR62" s="341"/>
      <c r="KVS62" s="341"/>
      <c r="KVT62" s="341"/>
      <c r="KVU62" s="341"/>
      <c r="KVV62" s="341"/>
      <c r="KVW62" s="341"/>
      <c r="KVX62" s="341"/>
      <c r="KVY62" s="341"/>
      <c r="KVZ62" s="341"/>
      <c r="KWA62" s="341"/>
      <c r="KWB62" s="341"/>
      <c r="KWC62" s="341"/>
      <c r="KWD62" s="341"/>
      <c r="KWE62" s="341"/>
      <c r="KWF62" s="341"/>
      <c r="KWG62" s="341"/>
      <c r="KWH62" s="341"/>
      <c r="KWI62" s="341"/>
      <c r="KWJ62" s="341"/>
      <c r="KWK62" s="341"/>
      <c r="KWL62" s="341"/>
      <c r="KWM62" s="341"/>
      <c r="KWN62" s="341"/>
      <c r="KWO62" s="341"/>
      <c r="KWP62" s="341"/>
      <c r="KWQ62" s="341"/>
      <c r="KWR62" s="341"/>
      <c r="KWS62" s="341"/>
      <c r="KWT62" s="341"/>
      <c r="KWU62" s="341"/>
      <c r="KWV62" s="341"/>
      <c r="KWW62" s="341"/>
      <c r="KWX62" s="341"/>
      <c r="KWY62" s="341"/>
      <c r="KWZ62" s="341"/>
      <c r="KXA62" s="341"/>
      <c r="KXB62" s="341"/>
      <c r="KXC62" s="341"/>
      <c r="KXD62" s="341"/>
      <c r="KXE62" s="341"/>
      <c r="KXF62" s="341"/>
      <c r="KXG62" s="341"/>
      <c r="KXH62" s="341"/>
      <c r="KXI62" s="341"/>
      <c r="KXJ62" s="341"/>
      <c r="KXK62" s="341"/>
      <c r="KXL62" s="341"/>
      <c r="KXM62" s="341"/>
      <c r="KXN62" s="341"/>
      <c r="KXO62" s="341"/>
      <c r="KXP62" s="341"/>
      <c r="KXQ62" s="341"/>
      <c r="KXR62" s="341"/>
      <c r="KXS62" s="341"/>
      <c r="KXT62" s="341"/>
      <c r="KXU62" s="341"/>
      <c r="KXV62" s="341"/>
      <c r="KXW62" s="341"/>
      <c r="KXX62" s="341"/>
      <c r="KXY62" s="341"/>
      <c r="KXZ62" s="341"/>
      <c r="KYA62" s="341"/>
      <c r="KYB62" s="341"/>
      <c r="KYC62" s="341"/>
      <c r="KYD62" s="341"/>
      <c r="KYE62" s="341"/>
      <c r="KYF62" s="341"/>
      <c r="KYG62" s="341"/>
      <c r="KYH62" s="341"/>
      <c r="KYI62" s="341"/>
      <c r="KYJ62" s="341"/>
      <c r="KYK62" s="341"/>
      <c r="KYL62" s="341"/>
      <c r="KYM62" s="341"/>
      <c r="KYN62" s="341"/>
      <c r="KYO62" s="341"/>
      <c r="KYP62" s="341"/>
      <c r="KYQ62" s="341"/>
      <c r="KYR62" s="341"/>
      <c r="KYS62" s="341"/>
      <c r="KYT62" s="341"/>
      <c r="KYU62" s="341"/>
      <c r="KYV62" s="341"/>
      <c r="KYW62" s="341"/>
      <c r="KYX62" s="341"/>
      <c r="KYY62" s="341"/>
      <c r="KYZ62" s="341"/>
      <c r="KZA62" s="341"/>
      <c r="KZB62" s="341"/>
      <c r="KZC62" s="341"/>
      <c r="KZD62" s="341"/>
      <c r="KZE62" s="341"/>
      <c r="KZF62" s="341"/>
      <c r="KZG62" s="341"/>
      <c r="KZH62" s="341"/>
      <c r="KZI62" s="341"/>
      <c r="KZJ62" s="341"/>
      <c r="KZK62" s="341"/>
      <c r="KZL62" s="341"/>
      <c r="KZM62" s="341"/>
      <c r="KZN62" s="341"/>
      <c r="KZO62" s="341"/>
      <c r="KZP62" s="341"/>
      <c r="KZQ62" s="341"/>
      <c r="KZR62" s="341"/>
      <c r="KZS62" s="341"/>
      <c r="KZT62" s="341"/>
      <c r="KZU62" s="341"/>
      <c r="KZV62" s="341"/>
      <c r="KZW62" s="341"/>
      <c r="KZX62" s="341"/>
      <c r="KZY62" s="341"/>
      <c r="KZZ62" s="341"/>
      <c r="LAA62" s="341"/>
      <c r="LAB62" s="341"/>
      <c r="LAC62" s="341"/>
      <c r="LAD62" s="341"/>
      <c r="LAE62" s="341"/>
      <c r="LAF62" s="341"/>
      <c r="LAG62" s="341"/>
      <c r="LAH62" s="341"/>
      <c r="LAI62" s="341"/>
      <c r="LAJ62" s="341"/>
      <c r="LAK62" s="341"/>
      <c r="LAL62" s="341"/>
      <c r="LAM62" s="341"/>
      <c r="LAN62" s="341"/>
      <c r="LAO62" s="341"/>
      <c r="LAP62" s="341"/>
      <c r="LAQ62" s="341"/>
      <c r="LAR62" s="341"/>
      <c r="LAS62" s="341"/>
      <c r="LAT62" s="341"/>
      <c r="LAU62" s="341"/>
      <c r="LAV62" s="341"/>
      <c r="LAW62" s="341"/>
      <c r="LAX62" s="341"/>
      <c r="LAY62" s="341"/>
      <c r="LAZ62" s="341"/>
      <c r="LBA62" s="341"/>
      <c r="LBB62" s="341"/>
      <c r="LBC62" s="341"/>
      <c r="LBD62" s="341"/>
      <c r="LBE62" s="341"/>
      <c r="LBF62" s="341"/>
      <c r="LBG62" s="341"/>
      <c r="LBH62" s="341"/>
      <c r="LBI62" s="341"/>
      <c r="LBJ62" s="341"/>
      <c r="LBK62" s="341"/>
      <c r="LBL62" s="341"/>
      <c r="LBM62" s="341"/>
      <c r="LBN62" s="341"/>
      <c r="LBO62" s="341"/>
      <c r="LBP62" s="341"/>
      <c r="LBQ62" s="341"/>
      <c r="LBR62" s="341"/>
      <c r="LBS62" s="341"/>
      <c r="LBT62" s="341"/>
      <c r="LBU62" s="341"/>
      <c r="LBV62" s="341"/>
      <c r="LBW62" s="341"/>
      <c r="LBX62" s="341"/>
      <c r="LBY62" s="341"/>
      <c r="LBZ62" s="341"/>
      <c r="LCA62" s="341"/>
      <c r="LCB62" s="341"/>
      <c r="LCC62" s="341"/>
      <c r="LCD62" s="341"/>
      <c r="LCE62" s="341"/>
      <c r="LCF62" s="341"/>
      <c r="LCG62" s="341"/>
      <c r="LCH62" s="341"/>
      <c r="LCI62" s="341"/>
      <c r="LCJ62" s="341"/>
      <c r="LCK62" s="341"/>
      <c r="LCL62" s="341"/>
      <c r="LCM62" s="341"/>
      <c r="LCN62" s="341"/>
      <c r="LCO62" s="341"/>
      <c r="LCP62" s="341"/>
      <c r="LCQ62" s="341"/>
      <c r="LCR62" s="341"/>
      <c r="LCS62" s="341"/>
      <c r="LCT62" s="341"/>
      <c r="LCU62" s="341"/>
      <c r="LCV62" s="341"/>
      <c r="LCW62" s="341"/>
      <c r="LCX62" s="341"/>
      <c r="LCY62" s="341"/>
      <c r="LCZ62" s="341"/>
      <c r="LDA62" s="341"/>
      <c r="LDB62" s="341"/>
      <c r="LDC62" s="341"/>
      <c r="LDD62" s="341"/>
      <c r="LDE62" s="341"/>
      <c r="LDF62" s="341"/>
      <c r="LDG62" s="341"/>
      <c r="LDH62" s="341"/>
      <c r="LDI62" s="341"/>
      <c r="LDJ62" s="341"/>
      <c r="LDK62" s="341"/>
      <c r="LDL62" s="341"/>
      <c r="LDM62" s="341"/>
      <c r="LDN62" s="341"/>
      <c r="LDO62" s="341"/>
      <c r="LDP62" s="341"/>
      <c r="LDQ62" s="341"/>
      <c r="LDR62" s="341"/>
      <c r="LDS62" s="341"/>
      <c r="LDT62" s="341"/>
      <c r="LDU62" s="341"/>
      <c r="LDV62" s="341"/>
      <c r="LDW62" s="341"/>
      <c r="LDX62" s="341"/>
      <c r="LDY62" s="341"/>
      <c r="LDZ62" s="341"/>
      <c r="LEA62" s="341"/>
      <c r="LEB62" s="341"/>
      <c r="LEC62" s="341"/>
      <c r="LED62" s="341"/>
      <c r="LEE62" s="341"/>
      <c r="LEF62" s="341"/>
      <c r="LEG62" s="341"/>
      <c r="LEH62" s="341"/>
      <c r="LEI62" s="341"/>
      <c r="LEJ62" s="341"/>
      <c r="LEK62" s="341"/>
      <c r="LEL62" s="341"/>
      <c r="LEM62" s="341"/>
      <c r="LEN62" s="341"/>
      <c r="LEO62" s="341"/>
      <c r="LEP62" s="341"/>
      <c r="LEQ62" s="341"/>
      <c r="LER62" s="341"/>
      <c r="LES62" s="341"/>
      <c r="LET62" s="341"/>
      <c r="LEU62" s="341"/>
      <c r="LEV62" s="341"/>
      <c r="LEW62" s="341"/>
      <c r="LEX62" s="341"/>
      <c r="LEY62" s="341"/>
      <c r="LEZ62" s="341"/>
      <c r="LFA62" s="341"/>
      <c r="LFB62" s="341"/>
      <c r="LFC62" s="341"/>
      <c r="LFD62" s="341"/>
      <c r="LFE62" s="341"/>
      <c r="LFF62" s="341"/>
      <c r="LFG62" s="341"/>
      <c r="LFH62" s="341"/>
      <c r="LFI62" s="341"/>
      <c r="LFJ62" s="341"/>
      <c r="LFK62" s="341"/>
      <c r="LFL62" s="341"/>
      <c r="LFM62" s="341"/>
      <c r="LFN62" s="341"/>
      <c r="LFO62" s="341"/>
      <c r="LFP62" s="341"/>
      <c r="LFQ62" s="341"/>
      <c r="LFR62" s="341"/>
      <c r="LFS62" s="341"/>
      <c r="LFT62" s="341"/>
      <c r="LFU62" s="341"/>
      <c r="LFV62" s="341"/>
      <c r="LFW62" s="341"/>
      <c r="LFX62" s="341"/>
      <c r="LFY62" s="341"/>
      <c r="LFZ62" s="341"/>
      <c r="LGA62" s="341"/>
      <c r="LGB62" s="341"/>
      <c r="LGC62" s="341"/>
      <c r="LGD62" s="341"/>
      <c r="LGE62" s="341"/>
      <c r="LGF62" s="341"/>
      <c r="LGG62" s="341"/>
      <c r="LGH62" s="341"/>
      <c r="LGI62" s="341"/>
      <c r="LGJ62" s="341"/>
      <c r="LGK62" s="341"/>
      <c r="LGL62" s="341"/>
      <c r="LGM62" s="341"/>
      <c r="LGN62" s="341"/>
      <c r="LGO62" s="341"/>
      <c r="LGP62" s="341"/>
      <c r="LGQ62" s="341"/>
      <c r="LGR62" s="341"/>
      <c r="LGS62" s="341"/>
      <c r="LGT62" s="341"/>
      <c r="LGU62" s="341"/>
      <c r="LGV62" s="341"/>
      <c r="LGW62" s="341"/>
      <c r="LGX62" s="341"/>
      <c r="LGY62" s="341"/>
      <c r="LGZ62" s="341"/>
      <c r="LHA62" s="341"/>
      <c r="LHB62" s="341"/>
      <c r="LHC62" s="341"/>
      <c r="LHD62" s="341"/>
      <c r="LHE62" s="341"/>
      <c r="LHF62" s="341"/>
      <c r="LHG62" s="341"/>
      <c r="LHH62" s="341"/>
      <c r="LHI62" s="341"/>
      <c r="LHJ62" s="341"/>
      <c r="LHK62" s="341"/>
      <c r="LHL62" s="341"/>
      <c r="LHM62" s="341"/>
      <c r="LHN62" s="341"/>
      <c r="LHO62" s="341"/>
      <c r="LHP62" s="341"/>
      <c r="LHQ62" s="341"/>
      <c r="LHR62" s="341"/>
      <c r="LHS62" s="341"/>
      <c r="LHT62" s="341"/>
      <c r="LHU62" s="341"/>
      <c r="LHV62" s="341"/>
      <c r="LHW62" s="341"/>
      <c r="LHX62" s="341"/>
      <c r="LHY62" s="341"/>
      <c r="LHZ62" s="341"/>
      <c r="LIA62" s="341"/>
      <c r="LIB62" s="341"/>
      <c r="LIC62" s="341"/>
      <c r="LID62" s="341"/>
      <c r="LIE62" s="341"/>
      <c r="LIF62" s="341"/>
      <c r="LIG62" s="341"/>
      <c r="LIH62" s="341"/>
      <c r="LII62" s="341"/>
      <c r="LIJ62" s="341"/>
      <c r="LIK62" s="341"/>
      <c r="LIL62" s="341"/>
      <c r="LIM62" s="341"/>
      <c r="LIN62" s="341"/>
      <c r="LIO62" s="341"/>
      <c r="LIP62" s="341"/>
      <c r="LIQ62" s="341"/>
      <c r="LIR62" s="341"/>
      <c r="LIS62" s="341"/>
      <c r="LIT62" s="341"/>
      <c r="LIU62" s="341"/>
      <c r="LIV62" s="341"/>
      <c r="LIW62" s="341"/>
      <c r="LIX62" s="341"/>
      <c r="LIY62" s="341"/>
      <c r="LIZ62" s="341"/>
      <c r="LJA62" s="341"/>
      <c r="LJB62" s="341"/>
      <c r="LJC62" s="341"/>
      <c r="LJD62" s="341"/>
      <c r="LJE62" s="341"/>
      <c r="LJF62" s="341"/>
      <c r="LJG62" s="341"/>
      <c r="LJH62" s="341"/>
      <c r="LJI62" s="341"/>
      <c r="LJJ62" s="341"/>
      <c r="LJK62" s="341"/>
      <c r="LJL62" s="341"/>
      <c r="LJM62" s="341"/>
      <c r="LJN62" s="341"/>
      <c r="LJO62" s="341"/>
      <c r="LJP62" s="341"/>
      <c r="LJQ62" s="341"/>
      <c r="LJR62" s="341"/>
      <c r="LJS62" s="341"/>
      <c r="LJT62" s="341"/>
      <c r="LJU62" s="341"/>
      <c r="LJV62" s="341"/>
      <c r="LJW62" s="341"/>
      <c r="LJX62" s="341"/>
      <c r="LJY62" s="341"/>
      <c r="LJZ62" s="341"/>
      <c r="LKA62" s="341"/>
      <c r="LKB62" s="341"/>
      <c r="LKC62" s="341"/>
      <c r="LKD62" s="341"/>
      <c r="LKE62" s="341"/>
      <c r="LKF62" s="341"/>
      <c r="LKG62" s="341"/>
      <c r="LKH62" s="341"/>
      <c r="LKI62" s="341"/>
      <c r="LKJ62" s="341"/>
      <c r="LKK62" s="341"/>
      <c r="LKL62" s="341"/>
      <c r="LKM62" s="341"/>
      <c r="LKN62" s="341"/>
      <c r="LKO62" s="341"/>
      <c r="LKP62" s="341"/>
      <c r="LKQ62" s="341"/>
      <c r="LKR62" s="341"/>
      <c r="LKS62" s="341"/>
      <c r="LKT62" s="341"/>
      <c r="LKU62" s="341"/>
      <c r="LKV62" s="341"/>
      <c r="LKW62" s="341"/>
      <c r="LKX62" s="341"/>
      <c r="LKY62" s="341"/>
      <c r="LKZ62" s="341"/>
      <c r="LLA62" s="341"/>
      <c r="LLB62" s="341"/>
      <c r="LLC62" s="341"/>
      <c r="LLD62" s="341"/>
      <c r="LLE62" s="341"/>
      <c r="LLF62" s="341"/>
      <c r="LLG62" s="341"/>
      <c r="LLH62" s="341"/>
      <c r="LLI62" s="341"/>
      <c r="LLJ62" s="341"/>
      <c r="LLK62" s="341"/>
      <c r="LLL62" s="341"/>
      <c r="LLM62" s="341"/>
      <c r="LLN62" s="341"/>
      <c r="LLO62" s="341"/>
      <c r="LLP62" s="341"/>
      <c r="LLQ62" s="341"/>
      <c r="LLR62" s="341"/>
      <c r="LLS62" s="341"/>
      <c r="LLT62" s="341"/>
      <c r="LLU62" s="341"/>
      <c r="LLV62" s="341"/>
      <c r="LLW62" s="341"/>
      <c r="LLX62" s="341"/>
      <c r="LLY62" s="341"/>
      <c r="LLZ62" s="341"/>
      <c r="LMA62" s="341"/>
      <c r="LMB62" s="341"/>
      <c r="LMC62" s="341"/>
      <c r="LMD62" s="341"/>
      <c r="LME62" s="341"/>
      <c r="LMF62" s="341"/>
      <c r="LMG62" s="341"/>
      <c r="LMH62" s="341"/>
      <c r="LMI62" s="341"/>
      <c r="LMJ62" s="341"/>
      <c r="LMK62" s="341"/>
      <c r="LML62" s="341"/>
      <c r="LMM62" s="341"/>
      <c r="LMN62" s="341"/>
      <c r="LMO62" s="341"/>
      <c r="LMP62" s="341"/>
      <c r="LMQ62" s="341"/>
      <c r="LMR62" s="341"/>
      <c r="LMS62" s="341"/>
      <c r="LMT62" s="341"/>
      <c r="LMU62" s="341"/>
      <c r="LMV62" s="341"/>
      <c r="LMW62" s="341"/>
      <c r="LMX62" s="341"/>
      <c r="LMY62" s="341"/>
      <c r="LMZ62" s="341"/>
      <c r="LNA62" s="341"/>
      <c r="LNB62" s="341"/>
      <c r="LNC62" s="341"/>
      <c r="LND62" s="341"/>
      <c r="LNE62" s="341"/>
      <c r="LNF62" s="341"/>
      <c r="LNG62" s="341"/>
      <c r="LNH62" s="341"/>
      <c r="LNI62" s="341"/>
      <c r="LNJ62" s="341"/>
      <c r="LNK62" s="341"/>
      <c r="LNL62" s="341"/>
      <c r="LNM62" s="341"/>
      <c r="LNN62" s="341"/>
      <c r="LNO62" s="341"/>
      <c r="LNP62" s="341"/>
      <c r="LNQ62" s="341"/>
      <c r="LNR62" s="341"/>
      <c r="LNS62" s="341"/>
      <c r="LNT62" s="341"/>
      <c r="LNU62" s="341"/>
      <c r="LNV62" s="341"/>
      <c r="LNW62" s="341"/>
      <c r="LNX62" s="341"/>
      <c r="LNY62" s="341"/>
      <c r="LNZ62" s="341"/>
      <c r="LOA62" s="341"/>
      <c r="LOB62" s="341"/>
      <c r="LOC62" s="341"/>
      <c r="LOD62" s="341"/>
      <c r="LOE62" s="341"/>
      <c r="LOF62" s="341"/>
      <c r="LOG62" s="341"/>
      <c r="LOH62" s="341"/>
      <c r="LOI62" s="341"/>
      <c r="LOJ62" s="341"/>
      <c r="LOK62" s="341"/>
      <c r="LOL62" s="341"/>
      <c r="LOM62" s="341"/>
      <c r="LON62" s="341"/>
      <c r="LOO62" s="341"/>
      <c r="LOP62" s="341"/>
      <c r="LOQ62" s="341"/>
      <c r="LOR62" s="341"/>
      <c r="LOS62" s="341"/>
      <c r="LOT62" s="341"/>
      <c r="LOU62" s="341"/>
      <c r="LOV62" s="341"/>
      <c r="LOW62" s="341"/>
      <c r="LOX62" s="341"/>
      <c r="LOY62" s="341"/>
      <c r="LOZ62" s="341"/>
      <c r="LPA62" s="341"/>
      <c r="LPB62" s="341"/>
      <c r="LPC62" s="341"/>
      <c r="LPD62" s="341"/>
      <c r="LPE62" s="341"/>
      <c r="LPF62" s="341"/>
      <c r="LPG62" s="341"/>
      <c r="LPH62" s="341"/>
      <c r="LPI62" s="341"/>
      <c r="LPJ62" s="341"/>
      <c r="LPK62" s="341"/>
      <c r="LPL62" s="341"/>
      <c r="LPM62" s="341"/>
      <c r="LPN62" s="341"/>
      <c r="LPO62" s="341"/>
      <c r="LPP62" s="341"/>
      <c r="LPQ62" s="341"/>
      <c r="LPR62" s="341"/>
      <c r="LPS62" s="341"/>
      <c r="LPT62" s="341"/>
      <c r="LPU62" s="341"/>
      <c r="LPV62" s="341"/>
      <c r="LPW62" s="341"/>
      <c r="LPX62" s="341"/>
      <c r="LPY62" s="341"/>
      <c r="LPZ62" s="341"/>
      <c r="LQA62" s="341"/>
      <c r="LQB62" s="341"/>
      <c r="LQC62" s="341"/>
      <c r="LQD62" s="341"/>
      <c r="LQE62" s="341"/>
      <c r="LQF62" s="341"/>
      <c r="LQG62" s="341"/>
      <c r="LQH62" s="341"/>
      <c r="LQI62" s="341"/>
      <c r="LQJ62" s="341"/>
      <c r="LQK62" s="341"/>
      <c r="LQL62" s="341"/>
      <c r="LQM62" s="341"/>
      <c r="LQN62" s="341"/>
      <c r="LQO62" s="341"/>
      <c r="LQP62" s="341"/>
      <c r="LQQ62" s="341"/>
      <c r="LQR62" s="341"/>
      <c r="LQS62" s="341"/>
      <c r="LQT62" s="341"/>
      <c r="LQU62" s="341"/>
      <c r="LQV62" s="341"/>
      <c r="LQW62" s="341"/>
      <c r="LQX62" s="341"/>
      <c r="LQY62" s="341"/>
      <c r="LQZ62" s="341"/>
      <c r="LRA62" s="341"/>
      <c r="LRB62" s="341"/>
      <c r="LRC62" s="341"/>
      <c r="LRD62" s="341"/>
      <c r="LRE62" s="341"/>
      <c r="LRF62" s="341"/>
      <c r="LRG62" s="341"/>
      <c r="LRH62" s="341"/>
      <c r="LRI62" s="341"/>
      <c r="LRJ62" s="341"/>
      <c r="LRK62" s="341"/>
      <c r="LRL62" s="341"/>
      <c r="LRM62" s="341"/>
      <c r="LRN62" s="341"/>
      <c r="LRO62" s="341"/>
      <c r="LRP62" s="341"/>
      <c r="LRQ62" s="341"/>
      <c r="LRR62" s="341"/>
      <c r="LRS62" s="341"/>
      <c r="LRT62" s="341"/>
      <c r="LRU62" s="341"/>
      <c r="LRV62" s="341"/>
      <c r="LRW62" s="341"/>
      <c r="LRX62" s="341"/>
      <c r="LRY62" s="341"/>
      <c r="LRZ62" s="341"/>
      <c r="LSA62" s="341"/>
      <c r="LSB62" s="341"/>
      <c r="LSC62" s="341"/>
      <c r="LSD62" s="341"/>
      <c r="LSE62" s="341"/>
      <c r="LSF62" s="341"/>
      <c r="LSG62" s="341"/>
      <c r="LSH62" s="341"/>
      <c r="LSI62" s="341"/>
      <c r="LSJ62" s="341"/>
      <c r="LSK62" s="341"/>
      <c r="LSL62" s="341"/>
      <c r="LSM62" s="341"/>
      <c r="LSN62" s="341"/>
      <c r="LSO62" s="341"/>
      <c r="LSP62" s="341"/>
      <c r="LSQ62" s="341"/>
      <c r="LSR62" s="341"/>
      <c r="LSS62" s="341"/>
      <c r="LST62" s="341"/>
      <c r="LSU62" s="341"/>
      <c r="LSV62" s="341"/>
      <c r="LSW62" s="341"/>
      <c r="LSX62" s="341"/>
      <c r="LSY62" s="341"/>
      <c r="LSZ62" s="341"/>
      <c r="LTA62" s="341"/>
      <c r="LTB62" s="341"/>
      <c r="LTC62" s="341"/>
      <c r="LTD62" s="341"/>
      <c r="LTE62" s="341"/>
      <c r="LTF62" s="341"/>
      <c r="LTG62" s="341"/>
      <c r="LTH62" s="341"/>
      <c r="LTI62" s="341"/>
      <c r="LTJ62" s="341"/>
      <c r="LTK62" s="341"/>
      <c r="LTL62" s="341"/>
      <c r="LTM62" s="341"/>
      <c r="LTN62" s="341"/>
      <c r="LTO62" s="341"/>
      <c r="LTP62" s="341"/>
      <c r="LTQ62" s="341"/>
      <c r="LTR62" s="341"/>
      <c r="LTS62" s="341"/>
      <c r="LTT62" s="341"/>
      <c r="LTU62" s="341"/>
      <c r="LTV62" s="341"/>
      <c r="LTW62" s="341"/>
      <c r="LTX62" s="341"/>
      <c r="LTY62" s="341"/>
      <c r="LTZ62" s="341"/>
      <c r="LUA62" s="341"/>
      <c r="LUB62" s="341"/>
      <c r="LUC62" s="341"/>
      <c r="LUD62" s="341"/>
      <c r="LUE62" s="341"/>
      <c r="LUF62" s="341"/>
      <c r="LUG62" s="341"/>
      <c r="LUH62" s="341"/>
      <c r="LUI62" s="341"/>
      <c r="LUJ62" s="341"/>
      <c r="LUK62" s="341"/>
      <c r="LUL62" s="341"/>
      <c r="LUM62" s="341"/>
      <c r="LUN62" s="341"/>
      <c r="LUO62" s="341"/>
      <c r="LUP62" s="341"/>
      <c r="LUQ62" s="341"/>
      <c r="LUR62" s="341"/>
      <c r="LUS62" s="341"/>
      <c r="LUT62" s="341"/>
      <c r="LUU62" s="341"/>
      <c r="LUV62" s="341"/>
      <c r="LUW62" s="341"/>
      <c r="LUX62" s="341"/>
      <c r="LUY62" s="341"/>
      <c r="LUZ62" s="341"/>
      <c r="LVA62" s="341"/>
      <c r="LVB62" s="341"/>
      <c r="LVC62" s="341"/>
      <c r="LVD62" s="341"/>
      <c r="LVE62" s="341"/>
      <c r="LVF62" s="341"/>
      <c r="LVG62" s="341"/>
      <c r="LVH62" s="341"/>
      <c r="LVI62" s="341"/>
      <c r="LVJ62" s="341"/>
      <c r="LVK62" s="341"/>
      <c r="LVL62" s="341"/>
      <c r="LVM62" s="341"/>
      <c r="LVN62" s="341"/>
      <c r="LVO62" s="341"/>
      <c r="LVP62" s="341"/>
      <c r="LVQ62" s="341"/>
      <c r="LVR62" s="341"/>
      <c r="LVS62" s="341"/>
      <c r="LVT62" s="341"/>
      <c r="LVU62" s="341"/>
      <c r="LVV62" s="341"/>
      <c r="LVW62" s="341"/>
      <c r="LVX62" s="341"/>
      <c r="LVY62" s="341"/>
      <c r="LVZ62" s="341"/>
      <c r="LWA62" s="341"/>
      <c r="LWB62" s="341"/>
      <c r="LWC62" s="341"/>
      <c r="LWD62" s="341"/>
      <c r="LWE62" s="341"/>
      <c r="LWF62" s="341"/>
      <c r="LWG62" s="341"/>
      <c r="LWH62" s="341"/>
      <c r="LWI62" s="341"/>
      <c r="LWJ62" s="341"/>
      <c r="LWK62" s="341"/>
      <c r="LWL62" s="341"/>
      <c r="LWM62" s="341"/>
      <c r="LWN62" s="341"/>
      <c r="LWO62" s="341"/>
      <c r="LWP62" s="341"/>
      <c r="LWQ62" s="341"/>
      <c r="LWR62" s="341"/>
      <c r="LWS62" s="341"/>
      <c r="LWT62" s="341"/>
      <c r="LWU62" s="341"/>
      <c r="LWV62" s="341"/>
      <c r="LWW62" s="341"/>
      <c r="LWX62" s="341"/>
      <c r="LWY62" s="341"/>
      <c r="LWZ62" s="341"/>
      <c r="LXA62" s="341"/>
      <c r="LXB62" s="341"/>
      <c r="LXC62" s="341"/>
      <c r="LXD62" s="341"/>
      <c r="LXE62" s="341"/>
      <c r="LXF62" s="341"/>
      <c r="LXG62" s="341"/>
      <c r="LXH62" s="341"/>
      <c r="LXI62" s="341"/>
      <c r="LXJ62" s="341"/>
      <c r="LXK62" s="341"/>
      <c r="LXL62" s="341"/>
      <c r="LXM62" s="341"/>
      <c r="LXN62" s="341"/>
      <c r="LXO62" s="341"/>
      <c r="LXP62" s="341"/>
      <c r="LXQ62" s="341"/>
      <c r="LXR62" s="341"/>
      <c r="LXS62" s="341"/>
      <c r="LXT62" s="341"/>
      <c r="LXU62" s="341"/>
      <c r="LXV62" s="341"/>
      <c r="LXW62" s="341"/>
      <c r="LXX62" s="341"/>
      <c r="LXY62" s="341"/>
      <c r="LXZ62" s="341"/>
      <c r="LYA62" s="341"/>
      <c r="LYB62" s="341"/>
      <c r="LYC62" s="341"/>
      <c r="LYD62" s="341"/>
      <c r="LYE62" s="341"/>
      <c r="LYF62" s="341"/>
      <c r="LYG62" s="341"/>
      <c r="LYH62" s="341"/>
      <c r="LYI62" s="341"/>
      <c r="LYJ62" s="341"/>
      <c r="LYK62" s="341"/>
      <c r="LYL62" s="341"/>
      <c r="LYM62" s="341"/>
      <c r="LYN62" s="341"/>
      <c r="LYO62" s="341"/>
      <c r="LYP62" s="341"/>
      <c r="LYQ62" s="341"/>
      <c r="LYR62" s="341"/>
      <c r="LYS62" s="341"/>
      <c r="LYT62" s="341"/>
      <c r="LYU62" s="341"/>
      <c r="LYV62" s="341"/>
      <c r="LYW62" s="341"/>
      <c r="LYX62" s="341"/>
      <c r="LYY62" s="341"/>
      <c r="LYZ62" s="341"/>
      <c r="LZA62" s="341"/>
      <c r="LZB62" s="341"/>
      <c r="LZC62" s="341"/>
      <c r="LZD62" s="341"/>
      <c r="LZE62" s="341"/>
      <c r="LZF62" s="341"/>
      <c r="LZG62" s="341"/>
      <c r="LZH62" s="341"/>
      <c r="LZI62" s="341"/>
      <c r="LZJ62" s="341"/>
      <c r="LZK62" s="341"/>
      <c r="LZL62" s="341"/>
      <c r="LZM62" s="341"/>
      <c r="LZN62" s="341"/>
      <c r="LZO62" s="341"/>
      <c r="LZP62" s="341"/>
      <c r="LZQ62" s="341"/>
      <c r="LZR62" s="341"/>
      <c r="LZS62" s="341"/>
      <c r="LZT62" s="341"/>
      <c r="LZU62" s="341"/>
      <c r="LZV62" s="341"/>
      <c r="LZW62" s="341"/>
      <c r="LZX62" s="341"/>
      <c r="LZY62" s="341"/>
      <c r="LZZ62" s="341"/>
      <c r="MAA62" s="341"/>
      <c r="MAB62" s="341"/>
      <c r="MAC62" s="341"/>
      <c r="MAD62" s="341"/>
      <c r="MAE62" s="341"/>
      <c r="MAF62" s="341"/>
      <c r="MAG62" s="341"/>
      <c r="MAH62" s="341"/>
      <c r="MAI62" s="341"/>
      <c r="MAJ62" s="341"/>
      <c r="MAK62" s="341"/>
      <c r="MAL62" s="341"/>
      <c r="MAM62" s="341"/>
      <c r="MAN62" s="341"/>
      <c r="MAO62" s="341"/>
      <c r="MAP62" s="341"/>
      <c r="MAQ62" s="341"/>
      <c r="MAR62" s="341"/>
      <c r="MAS62" s="341"/>
      <c r="MAT62" s="341"/>
      <c r="MAU62" s="341"/>
      <c r="MAV62" s="341"/>
      <c r="MAW62" s="341"/>
      <c r="MAX62" s="341"/>
      <c r="MAY62" s="341"/>
      <c r="MAZ62" s="341"/>
      <c r="MBA62" s="341"/>
      <c r="MBB62" s="341"/>
      <c r="MBC62" s="341"/>
      <c r="MBD62" s="341"/>
      <c r="MBE62" s="341"/>
      <c r="MBF62" s="341"/>
      <c r="MBG62" s="341"/>
      <c r="MBH62" s="341"/>
      <c r="MBI62" s="341"/>
      <c r="MBJ62" s="341"/>
      <c r="MBK62" s="341"/>
      <c r="MBL62" s="341"/>
      <c r="MBM62" s="341"/>
      <c r="MBN62" s="341"/>
      <c r="MBO62" s="341"/>
      <c r="MBP62" s="341"/>
      <c r="MBQ62" s="341"/>
      <c r="MBR62" s="341"/>
      <c r="MBS62" s="341"/>
      <c r="MBT62" s="341"/>
      <c r="MBU62" s="341"/>
      <c r="MBV62" s="341"/>
      <c r="MBW62" s="341"/>
      <c r="MBX62" s="341"/>
      <c r="MBY62" s="341"/>
      <c r="MBZ62" s="341"/>
      <c r="MCA62" s="341"/>
      <c r="MCB62" s="341"/>
      <c r="MCC62" s="341"/>
      <c r="MCD62" s="341"/>
      <c r="MCE62" s="341"/>
      <c r="MCF62" s="341"/>
      <c r="MCG62" s="341"/>
      <c r="MCH62" s="341"/>
      <c r="MCI62" s="341"/>
      <c r="MCJ62" s="341"/>
      <c r="MCK62" s="341"/>
      <c r="MCL62" s="341"/>
      <c r="MCM62" s="341"/>
      <c r="MCN62" s="341"/>
      <c r="MCO62" s="341"/>
      <c r="MCP62" s="341"/>
      <c r="MCQ62" s="341"/>
      <c r="MCR62" s="341"/>
      <c r="MCS62" s="341"/>
      <c r="MCT62" s="341"/>
      <c r="MCU62" s="341"/>
      <c r="MCV62" s="341"/>
      <c r="MCW62" s="341"/>
      <c r="MCX62" s="341"/>
      <c r="MCY62" s="341"/>
      <c r="MCZ62" s="341"/>
      <c r="MDA62" s="341"/>
      <c r="MDB62" s="341"/>
      <c r="MDC62" s="341"/>
      <c r="MDD62" s="341"/>
      <c r="MDE62" s="341"/>
      <c r="MDF62" s="341"/>
      <c r="MDG62" s="341"/>
      <c r="MDH62" s="341"/>
      <c r="MDI62" s="341"/>
      <c r="MDJ62" s="341"/>
      <c r="MDK62" s="341"/>
      <c r="MDL62" s="341"/>
      <c r="MDM62" s="341"/>
      <c r="MDN62" s="341"/>
      <c r="MDO62" s="341"/>
      <c r="MDP62" s="341"/>
      <c r="MDQ62" s="341"/>
      <c r="MDR62" s="341"/>
      <c r="MDS62" s="341"/>
      <c r="MDT62" s="341"/>
      <c r="MDU62" s="341"/>
      <c r="MDV62" s="341"/>
      <c r="MDW62" s="341"/>
      <c r="MDX62" s="341"/>
      <c r="MDY62" s="341"/>
      <c r="MDZ62" s="341"/>
      <c r="MEA62" s="341"/>
      <c r="MEB62" s="341"/>
      <c r="MEC62" s="341"/>
      <c r="MED62" s="341"/>
      <c r="MEE62" s="341"/>
      <c r="MEF62" s="341"/>
      <c r="MEG62" s="341"/>
      <c r="MEH62" s="341"/>
      <c r="MEI62" s="341"/>
      <c r="MEJ62" s="341"/>
      <c r="MEK62" s="341"/>
      <c r="MEL62" s="341"/>
      <c r="MEM62" s="341"/>
      <c r="MEN62" s="341"/>
      <c r="MEO62" s="341"/>
      <c r="MEP62" s="341"/>
      <c r="MEQ62" s="341"/>
      <c r="MER62" s="341"/>
      <c r="MES62" s="341"/>
      <c r="MET62" s="341"/>
      <c r="MEU62" s="341"/>
      <c r="MEV62" s="341"/>
      <c r="MEW62" s="341"/>
      <c r="MEX62" s="341"/>
      <c r="MEY62" s="341"/>
      <c r="MEZ62" s="341"/>
      <c r="MFA62" s="341"/>
      <c r="MFB62" s="341"/>
      <c r="MFC62" s="341"/>
      <c r="MFD62" s="341"/>
      <c r="MFE62" s="341"/>
      <c r="MFF62" s="341"/>
      <c r="MFG62" s="341"/>
      <c r="MFH62" s="341"/>
      <c r="MFI62" s="341"/>
      <c r="MFJ62" s="341"/>
      <c r="MFK62" s="341"/>
      <c r="MFL62" s="341"/>
      <c r="MFM62" s="341"/>
      <c r="MFN62" s="341"/>
      <c r="MFO62" s="341"/>
      <c r="MFP62" s="341"/>
      <c r="MFQ62" s="341"/>
      <c r="MFR62" s="341"/>
      <c r="MFS62" s="341"/>
      <c r="MFT62" s="341"/>
      <c r="MFU62" s="341"/>
      <c r="MFV62" s="341"/>
      <c r="MFW62" s="341"/>
      <c r="MFX62" s="341"/>
      <c r="MFY62" s="341"/>
      <c r="MFZ62" s="341"/>
      <c r="MGA62" s="341"/>
      <c r="MGB62" s="341"/>
      <c r="MGC62" s="341"/>
      <c r="MGD62" s="341"/>
      <c r="MGE62" s="341"/>
      <c r="MGF62" s="341"/>
      <c r="MGG62" s="341"/>
      <c r="MGH62" s="341"/>
      <c r="MGI62" s="341"/>
      <c r="MGJ62" s="341"/>
      <c r="MGK62" s="341"/>
      <c r="MGL62" s="341"/>
      <c r="MGM62" s="341"/>
      <c r="MGN62" s="341"/>
      <c r="MGO62" s="341"/>
      <c r="MGP62" s="341"/>
      <c r="MGQ62" s="341"/>
      <c r="MGR62" s="341"/>
      <c r="MGS62" s="341"/>
      <c r="MGT62" s="341"/>
      <c r="MGU62" s="341"/>
      <c r="MGV62" s="341"/>
      <c r="MGW62" s="341"/>
      <c r="MGX62" s="341"/>
      <c r="MGY62" s="341"/>
      <c r="MGZ62" s="341"/>
      <c r="MHA62" s="341"/>
      <c r="MHB62" s="341"/>
      <c r="MHC62" s="341"/>
      <c r="MHD62" s="341"/>
      <c r="MHE62" s="341"/>
      <c r="MHF62" s="341"/>
      <c r="MHG62" s="341"/>
      <c r="MHH62" s="341"/>
      <c r="MHI62" s="341"/>
      <c r="MHJ62" s="341"/>
      <c r="MHK62" s="341"/>
      <c r="MHL62" s="341"/>
      <c r="MHM62" s="341"/>
      <c r="MHN62" s="341"/>
      <c r="MHO62" s="341"/>
      <c r="MHP62" s="341"/>
      <c r="MHQ62" s="341"/>
      <c r="MHR62" s="341"/>
      <c r="MHS62" s="341"/>
      <c r="MHT62" s="341"/>
      <c r="MHU62" s="341"/>
      <c r="MHV62" s="341"/>
      <c r="MHW62" s="341"/>
      <c r="MHX62" s="341"/>
      <c r="MHY62" s="341"/>
      <c r="MHZ62" s="341"/>
      <c r="MIA62" s="341"/>
      <c r="MIB62" s="341"/>
      <c r="MIC62" s="341"/>
      <c r="MID62" s="341"/>
      <c r="MIE62" s="341"/>
      <c r="MIF62" s="341"/>
      <c r="MIG62" s="341"/>
      <c r="MIH62" s="341"/>
      <c r="MII62" s="341"/>
      <c r="MIJ62" s="341"/>
      <c r="MIK62" s="341"/>
      <c r="MIL62" s="341"/>
      <c r="MIM62" s="341"/>
      <c r="MIN62" s="341"/>
      <c r="MIO62" s="341"/>
      <c r="MIP62" s="341"/>
      <c r="MIQ62" s="341"/>
      <c r="MIR62" s="341"/>
      <c r="MIS62" s="341"/>
      <c r="MIT62" s="341"/>
      <c r="MIU62" s="341"/>
      <c r="MIV62" s="341"/>
      <c r="MIW62" s="341"/>
      <c r="MIX62" s="341"/>
      <c r="MIY62" s="341"/>
      <c r="MIZ62" s="341"/>
      <c r="MJA62" s="341"/>
      <c r="MJB62" s="341"/>
      <c r="MJC62" s="341"/>
      <c r="MJD62" s="341"/>
      <c r="MJE62" s="341"/>
      <c r="MJF62" s="341"/>
      <c r="MJG62" s="341"/>
      <c r="MJH62" s="341"/>
      <c r="MJI62" s="341"/>
      <c r="MJJ62" s="341"/>
      <c r="MJK62" s="341"/>
      <c r="MJL62" s="341"/>
      <c r="MJM62" s="341"/>
      <c r="MJN62" s="341"/>
      <c r="MJO62" s="341"/>
      <c r="MJP62" s="341"/>
      <c r="MJQ62" s="341"/>
      <c r="MJR62" s="341"/>
      <c r="MJS62" s="341"/>
      <c r="MJT62" s="341"/>
      <c r="MJU62" s="341"/>
      <c r="MJV62" s="341"/>
      <c r="MJW62" s="341"/>
      <c r="MJX62" s="341"/>
      <c r="MJY62" s="341"/>
      <c r="MJZ62" s="341"/>
      <c r="MKA62" s="341"/>
      <c r="MKB62" s="341"/>
      <c r="MKC62" s="341"/>
      <c r="MKD62" s="341"/>
      <c r="MKE62" s="341"/>
      <c r="MKF62" s="341"/>
      <c r="MKG62" s="341"/>
      <c r="MKH62" s="341"/>
      <c r="MKI62" s="341"/>
      <c r="MKJ62" s="341"/>
      <c r="MKK62" s="341"/>
      <c r="MKL62" s="341"/>
      <c r="MKM62" s="341"/>
      <c r="MKN62" s="341"/>
      <c r="MKO62" s="341"/>
      <c r="MKP62" s="341"/>
      <c r="MKQ62" s="341"/>
      <c r="MKR62" s="341"/>
      <c r="MKS62" s="341"/>
      <c r="MKT62" s="341"/>
      <c r="MKU62" s="341"/>
      <c r="MKV62" s="341"/>
      <c r="MKW62" s="341"/>
      <c r="MKX62" s="341"/>
      <c r="MKY62" s="341"/>
      <c r="MKZ62" s="341"/>
      <c r="MLA62" s="341"/>
      <c r="MLB62" s="341"/>
      <c r="MLC62" s="341"/>
      <c r="MLD62" s="341"/>
      <c r="MLE62" s="341"/>
      <c r="MLF62" s="341"/>
      <c r="MLG62" s="341"/>
      <c r="MLH62" s="341"/>
      <c r="MLI62" s="341"/>
      <c r="MLJ62" s="341"/>
      <c r="MLK62" s="341"/>
      <c r="MLL62" s="341"/>
      <c r="MLM62" s="341"/>
      <c r="MLN62" s="341"/>
      <c r="MLO62" s="341"/>
      <c r="MLP62" s="341"/>
      <c r="MLQ62" s="341"/>
      <c r="MLR62" s="341"/>
      <c r="MLS62" s="341"/>
      <c r="MLT62" s="341"/>
      <c r="MLU62" s="341"/>
      <c r="MLV62" s="341"/>
      <c r="MLW62" s="341"/>
      <c r="MLX62" s="341"/>
      <c r="MLY62" s="341"/>
      <c r="MLZ62" s="341"/>
      <c r="MMA62" s="341"/>
      <c r="MMB62" s="341"/>
      <c r="MMC62" s="341"/>
      <c r="MMD62" s="341"/>
      <c r="MME62" s="341"/>
      <c r="MMF62" s="341"/>
      <c r="MMG62" s="341"/>
      <c r="MMH62" s="341"/>
      <c r="MMI62" s="341"/>
      <c r="MMJ62" s="341"/>
      <c r="MMK62" s="341"/>
      <c r="MML62" s="341"/>
      <c r="MMM62" s="341"/>
      <c r="MMN62" s="341"/>
      <c r="MMO62" s="341"/>
      <c r="MMP62" s="341"/>
      <c r="MMQ62" s="341"/>
      <c r="MMR62" s="341"/>
      <c r="MMS62" s="341"/>
      <c r="MMT62" s="341"/>
      <c r="MMU62" s="341"/>
      <c r="MMV62" s="341"/>
      <c r="MMW62" s="341"/>
      <c r="MMX62" s="341"/>
      <c r="MMY62" s="341"/>
      <c r="MMZ62" s="341"/>
      <c r="MNA62" s="341"/>
      <c r="MNB62" s="341"/>
      <c r="MNC62" s="341"/>
      <c r="MND62" s="341"/>
      <c r="MNE62" s="341"/>
      <c r="MNF62" s="341"/>
      <c r="MNG62" s="341"/>
      <c r="MNH62" s="341"/>
      <c r="MNI62" s="341"/>
      <c r="MNJ62" s="341"/>
      <c r="MNK62" s="341"/>
      <c r="MNL62" s="341"/>
      <c r="MNM62" s="341"/>
      <c r="MNN62" s="341"/>
      <c r="MNO62" s="341"/>
      <c r="MNP62" s="341"/>
      <c r="MNQ62" s="341"/>
      <c r="MNR62" s="341"/>
      <c r="MNS62" s="341"/>
      <c r="MNT62" s="341"/>
      <c r="MNU62" s="341"/>
      <c r="MNV62" s="341"/>
      <c r="MNW62" s="341"/>
      <c r="MNX62" s="341"/>
      <c r="MNY62" s="341"/>
      <c r="MNZ62" s="341"/>
      <c r="MOA62" s="341"/>
      <c r="MOB62" s="341"/>
      <c r="MOC62" s="341"/>
      <c r="MOD62" s="341"/>
      <c r="MOE62" s="341"/>
      <c r="MOF62" s="341"/>
      <c r="MOG62" s="341"/>
      <c r="MOH62" s="341"/>
      <c r="MOI62" s="341"/>
      <c r="MOJ62" s="341"/>
      <c r="MOK62" s="341"/>
      <c r="MOL62" s="341"/>
      <c r="MOM62" s="341"/>
      <c r="MON62" s="341"/>
      <c r="MOO62" s="341"/>
      <c r="MOP62" s="341"/>
      <c r="MOQ62" s="341"/>
      <c r="MOR62" s="341"/>
      <c r="MOS62" s="341"/>
      <c r="MOT62" s="341"/>
      <c r="MOU62" s="341"/>
      <c r="MOV62" s="341"/>
      <c r="MOW62" s="341"/>
      <c r="MOX62" s="341"/>
      <c r="MOY62" s="341"/>
      <c r="MOZ62" s="341"/>
      <c r="MPA62" s="341"/>
      <c r="MPB62" s="341"/>
      <c r="MPC62" s="341"/>
      <c r="MPD62" s="341"/>
      <c r="MPE62" s="341"/>
      <c r="MPF62" s="341"/>
      <c r="MPG62" s="341"/>
      <c r="MPH62" s="341"/>
      <c r="MPI62" s="341"/>
      <c r="MPJ62" s="341"/>
      <c r="MPK62" s="341"/>
      <c r="MPL62" s="341"/>
      <c r="MPM62" s="341"/>
      <c r="MPN62" s="341"/>
      <c r="MPO62" s="341"/>
      <c r="MPP62" s="341"/>
      <c r="MPQ62" s="341"/>
      <c r="MPR62" s="341"/>
      <c r="MPS62" s="341"/>
      <c r="MPT62" s="341"/>
      <c r="MPU62" s="341"/>
      <c r="MPV62" s="341"/>
      <c r="MPW62" s="341"/>
      <c r="MPX62" s="341"/>
      <c r="MPY62" s="341"/>
      <c r="MPZ62" s="341"/>
      <c r="MQA62" s="341"/>
      <c r="MQB62" s="341"/>
      <c r="MQC62" s="341"/>
      <c r="MQD62" s="341"/>
      <c r="MQE62" s="341"/>
      <c r="MQF62" s="341"/>
      <c r="MQG62" s="341"/>
      <c r="MQH62" s="341"/>
      <c r="MQI62" s="341"/>
      <c r="MQJ62" s="341"/>
      <c r="MQK62" s="341"/>
      <c r="MQL62" s="341"/>
      <c r="MQM62" s="341"/>
      <c r="MQN62" s="341"/>
      <c r="MQO62" s="341"/>
      <c r="MQP62" s="341"/>
      <c r="MQQ62" s="341"/>
      <c r="MQR62" s="341"/>
      <c r="MQS62" s="341"/>
      <c r="MQT62" s="341"/>
      <c r="MQU62" s="341"/>
      <c r="MQV62" s="341"/>
      <c r="MQW62" s="341"/>
      <c r="MQX62" s="341"/>
      <c r="MQY62" s="341"/>
      <c r="MQZ62" s="341"/>
      <c r="MRA62" s="341"/>
      <c r="MRB62" s="341"/>
      <c r="MRC62" s="341"/>
      <c r="MRD62" s="341"/>
      <c r="MRE62" s="341"/>
      <c r="MRF62" s="341"/>
      <c r="MRG62" s="341"/>
      <c r="MRH62" s="341"/>
      <c r="MRI62" s="341"/>
      <c r="MRJ62" s="341"/>
      <c r="MRK62" s="341"/>
      <c r="MRL62" s="341"/>
      <c r="MRM62" s="341"/>
      <c r="MRN62" s="341"/>
      <c r="MRO62" s="341"/>
      <c r="MRP62" s="341"/>
      <c r="MRQ62" s="341"/>
      <c r="MRR62" s="341"/>
      <c r="MRS62" s="341"/>
      <c r="MRT62" s="341"/>
      <c r="MRU62" s="341"/>
      <c r="MRV62" s="341"/>
      <c r="MRW62" s="341"/>
      <c r="MRX62" s="341"/>
      <c r="MRY62" s="341"/>
      <c r="MRZ62" s="341"/>
      <c r="MSA62" s="341"/>
      <c r="MSB62" s="341"/>
      <c r="MSC62" s="341"/>
      <c r="MSD62" s="341"/>
      <c r="MSE62" s="341"/>
      <c r="MSF62" s="341"/>
      <c r="MSG62" s="341"/>
      <c r="MSH62" s="341"/>
      <c r="MSI62" s="341"/>
      <c r="MSJ62" s="341"/>
      <c r="MSK62" s="341"/>
      <c r="MSL62" s="341"/>
      <c r="MSM62" s="341"/>
      <c r="MSN62" s="341"/>
      <c r="MSO62" s="341"/>
      <c r="MSP62" s="341"/>
      <c r="MSQ62" s="341"/>
      <c r="MSR62" s="341"/>
      <c r="MSS62" s="341"/>
      <c r="MST62" s="341"/>
      <c r="MSU62" s="341"/>
      <c r="MSV62" s="341"/>
      <c r="MSW62" s="341"/>
      <c r="MSX62" s="341"/>
      <c r="MSY62" s="341"/>
      <c r="MSZ62" s="341"/>
      <c r="MTA62" s="341"/>
      <c r="MTB62" s="341"/>
      <c r="MTC62" s="341"/>
      <c r="MTD62" s="341"/>
      <c r="MTE62" s="341"/>
      <c r="MTF62" s="341"/>
      <c r="MTG62" s="341"/>
      <c r="MTH62" s="341"/>
      <c r="MTI62" s="341"/>
      <c r="MTJ62" s="341"/>
      <c r="MTK62" s="341"/>
      <c r="MTL62" s="341"/>
      <c r="MTM62" s="341"/>
      <c r="MTN62" s="341"/>
      <c r="MTO62" s="341"/>
      <c r="MTP62" s="341"/>
      <c r="MTQ62" s="341"/>
      <c r="MTR62" s="341"/>
      <c r="MTS62" s="341"/>
      <c r="MTT62" s="341"/>
      <c r="MTU62" s="341"/>
      <c r="MTV62" s="341"/>
      <c r="MTW62" s="341"/>
      <c r="MTX62" s="341"/>
      <c r="MTY62" s="341"/>
      <c r="MTZ62" s="341"/>
      <c r="MUA62" s="341"/>
      <c r="MUB62" s="341"/>
      <c r="MUC62" s="341"/>
      <c r="MUD62" s="341"/>
      <c r="MUE62" s="341"/>
      <c r="MUF62" s="341"/>
      <c r="MUG62" s="341"/>
      <c r="MUH62" s="341"/>
      <c r="MUI62" s="341"/>
      <c r="MUJ62" s="341"/>
      <c r="MUK62" s="341"/>
      <c r="MUL62" s="341"/>
      <c r="MUM62" s="341"/>
      <c r="MUN62" s="341"/>
      <c r="MUO62" s="341"/>
      <c r="MUP62" s="341"/>
      <c r="MUQ62" s="341"/>
      <c r="MUR62" s="341"/>
      <c r="MUS62" s="341"/>
      <c r="MUT62" s="341"/>
      <c r="MUU62" s="341"/>
      <c r="MUV62" s="341"/>
      <c r="MUW62" s="341"/>
      <c r="MUX62" s="341"/>
      <c r="MUY62" s="341"/>
      <c r="MUZ62" s="341"/>
      <c r="MVA62" s="341"/>
      <c r="MVB62" s="341"/>
      <c r="MVC62" s="341"/>
      <c r="MVD62" s="341"/>
      <c r="MVE62" s="341"/>
      <c r="MVF62" s="341"/>
      <c r="MVG62" s="341"/>
      <c r="MVH62" s="341"/>
      <c r="MVI62" s="341"/>
      <c r="MVJ62" s="341"/>
      <c r="MVK62" s="341"/>
      <c r="MVL62" s="341"/>
      <c r="MVM62" s="341"/>
      <c r="MVN62" s="341"/>
      <c r="MVO62" s="341"/>
      <c r="MVP62" s="341"/>
      <c r="MVQ62" s="341"/>
      <c r="MVR62" s="341"/>
      <c r="MVS62" s="341"/>
      <c r="MVT62" s="341"/>
      <c r="MVU62" s="341"/>
      <c r="MVV62" s="341"/>
      <c r="MVW62" s="341"/>
      <c r="MVX62" s="341"/>
      <c r="MVY62" s="341"/>
      <c r="MVZ62" s="341"/>
      <c r="MWA62" s="341"/>
      <c r="MWB62" s="341"/>
      <c r="MWC62" s="341"/>
      <c r="MWD62" s="341"/>
      <c r="MWE62" s="341"/>
      <c r="MWF62" s="341"/>
      <c r="MWG62" s="341"/>
      <c r="MWH62" s="341"/>
      <c r="MWI62" s="341"/>
      <c r="MWJ62" s="341"/>
      <c r="MWK62" s="341"/>
      <c r="MWL62" s="341"/>
      <c r="MWM62" s="341"/>
      <c r="MWN62" s="341"/>
      <c r="MWO62" s="341"/>
      <c r="MWP62" s="341"/>
      <c r="MWQ62" s="341"/>
      <c r="MWR62" s="341"/>
      <c r="MWS62" s="341"/>
      <c r="MWT62" s="341"/>
      <c r="MWU62" s="341"/>
      <c r="MWV62" s="341"/>
      <c r="MWW62" s="341"/>
      <c r="MWX62" s="341"/>
      <c r="MWY62" s="341"/>
      <c r="MWZ62" s="341"/>
      <c r="MXA62" s="341"/>
      <c r="MXB62" s="341"/>
      <c r="MXC62" s="341"/>
      <c r="MXD62" s="341"/>
      <c r="MXE62" s="341"/>
      <c r="MXF62" s="341"/>
      <c r="MXG62" s="341"/>
      <c r="MXH62" s="341"/>
      <c r="MXI62" s="341"/>
      <c r="MXJ62" s="341"/>
      <c r="MXK62" s="341"/>
      <c r="MXL62" s="341"/>
      <c r="MXM62" s="341"/>
      <c r="MXN62" s="341"/>
      <c r="MXO62" s="341"/>
      <c r="MXP62" s="341"/>
      <c r="MXQ62" s="341"/>
      <c r="MXR62" s="341"/>
      <c r="MXS62" s="341"/>
      <c r="MXT62" s="341"/>
      <c r="MXU62" s="341"/>
      <c r="MXV62" s="341"/>
      <c r="MXW62" s="341"/>
      <c r="MXX62" s="341"/>
      <c r="MXY62" s="341"/>
      <c r="MXZ62" s="341"/>
      <c r="MYA62" s="341"/>
      <c r="MYB62" s="341"/>
      <c r="MYC62" s="341"/>
      <c r="MYD62" s="341"/>
      <c r="MYE62" s="341"/>
      <c r="MYF62" s="341"/>
      <c r="MYG62" s="341"/>
      <c r="MYH62" s="341"/>
      <c r="MYI62" s="341"/>
      <c r="MYJ62" s="341"/>
      <c r="MYK62" s="341"/>
      <c r="MYL62" s="341"/>
      <c r="MYM62" s="341"/>
      <c r="MYN62" s="341"/>
      <c r="MYO62" s="341"/>
      <c r="MYP62" s="341"/>
      <c r="MYQ62" s="341"/>
      <c r="MYR62" s="341"/>
      <c r="MYS62" s="341"/>
      <c r="MYT62" s="341"/>
      <c r="MYU62" s="341"/>
      <c r="MYV62" s="341"/>
      <c r="MYW62" s="341"/>
      <c r="MYX62" s="341"/>
      <c r="MYY62" s="341"/>
      <c r="MYZ62" s="341"/>
      <c r="MZA62" s="341"/>
      <c r="MZB62" s="341"/>
      <c r="MZC62" s="341"/>
      <c r="MZD62" s="341"/>
      <c r="MZE62" s="341"/>
      <c r="MZF62" s="341"/>
      <c r="MZG62" s="341"/>
      <c r="MZH62" s="341"/>
      <c r="MZI62" s="341"/>
      <c r="MZJ62" s="341"/>
      <c r="MZK62" s="341"/>
      <c r="MZL62" s="341"/>
      <c r="MZM62" s="341"/>
      <c r="MZN62" s="341"/>
      <c r="MZO62" s="341"/>
      <c r="MZP62" s="341"/>
      <c r="MZQ62" s="341"/>
      <c r="MZR62" s="341"/>
      <c r="MZS62" s="341"/>
      <c r="MZT62" s="341"/>
      <c r="MZU62" s="341"/>
      <c r="MZV62" s="341"/>
      <c r="MZW62" s="341"/>
      <c r="MZX62" s="341"/>
      <c r="MZY62" s="341"/>
      <c r="MZZ62" s="341"/>
      <c r="NAA62" s="341"/>
      <c r="NAB62" s="341"/>
      <c r="NAC62" s="341"/>
      <c r="NAD62" s="341"/>
      <c r="NAE62" s="341"/>
      <c r="NAF62" s="341"/>
      <c r="NAG62" s="341"/>
      <c r="NAH62" s="341"/>
      <c r="NAI62" s="341"/>
      <c r="NAJ62" s="341"/>
      <c r="NAK62" s="341"/>
      <c r="NAL62" s="341"/>
      <c r="NAM62" s="341"/>
      <c r="NAN62" s="341"/>
      <c r="NAO62" s="341"/>
      <c r="NAP62" s="341"/>
      <c r="NAQ62" s="341"/>
      <c r="NAR62" s="341"/>
      <c r="NAS62" s="341"/>
      <c r="NAT62" s="341"/>
      <c r="NAU62" s="341"/>
      <c r="NAV62" s="341"/>
      <c r="NAW62" s="341"/>
      <c r="NAX62" s="341"/>
      <c r="NAY62" s="341"/>
      <c r="NAZ62" s="341"/>
      <c r="NBA62" s="341"/>
      <c r="NBB62" s="341"/>
      <c r="NBC62" s="341"/>
      <c r="NBD62" s="341"/>
      <c r="NBE62" s="341"/>
      <c r="NBF62" s="341"/>
      <c r="NBG62" s="341"/>
      <c r="NBH62" s="341"/>
      <c r="NBI62" s="341"/>
      <c r="NBJ62" s="341"/>
      <c r="NBK62" s="341"/>
      <c r="NBL62" s="341"/>
      <c r="NBM62" s="341"/>
      <c r="NBN62" s="341"/>
      <c r="NBO62" s="341"/>
      <c r="NBP62" s="341"/>
      <c r="NBQ62" s="341"/>
      <c r="NBR62" s="341"/>
      <c r="NBS62" s="341"/>
      <c r="NBT62" s="341"/>
      <c r="NBU62" s="341"/>
      <c r="NBV62" s="341"/>
      <c r="NBW62" s="341"/>
      <c r="NBX62" s="341"/>
      <c r="NBY62" s="341"/>
      <c r="NBZ62" s="341"/>
      <c r="NCA62" s="341"/>
      <c r="NCB62" s="341"/>
      <c r="NCC62" s="341"/>
      <c r="NCD62" s="341"/>
      <c r="NCE62" s="341"/>
      <c r="NCF62" s="341"/>
      <c r="NCG62" s="341"/>
      <c r="NCH62" s="341"/>
      <c r="NCI62" s="341"/>
      <c r="NCJ62" s="341"/>
      <c r="NCK62" s="341"/>
      <c r="NCL62" s="341"/>
      <c r="NCM62" s="341"/>
      <c r="NCN62" s="341"/>
      <c r="NCO62" s="341"/>
      <c r="NCP62" s="341"/>
      <c r="NCQ62" s="341"/>
      <c r="NCR62" s="341"/>
      <c r="NCS62" s="341"/>
      <c r="NCT62" s="341"/>
      <c r="NCU62" s="341"/>
      <c r="NCV62" s="341"/>
      <c r="NCW62" s="341"/>
      <c r="NCX62" s="341"/>
      <c r="NCY62" s="341"/>
      <c r="NCZ62" s="341"/>
      <c r="NDA62" s="341"/>
      <c r="NDB62" s="341"/>
      <c r="NDC62" s="341"/>
      <c r="NDD62" s="341"/>
      <c r="NDE62" s="341"/>
      <c r="NDF62" s="341"/>
      <c r="NDG62" s="341"/>
      <c r="NDH62" s="341"/>
      <c r="NDI62" s="341"/>
      <c r="NDJ62" s="341"/>
      <c r="NDK62" s="341"/>
      <c r="NDL62" s="341"/>
      <c r="NDM62" s="341"/>
      <c r="NDN62" s="341"/>
      <c r="NDO62" s="341"/>
      <c r="NDP62" s="341"/>
      <c r="NDQ62" s="341"/>
      <c r="NDR62" s="341"/>
      <c r="NDS62" s="341"/>
      <c r="NDT62" s="341"/>
      <c r="NDU62" s="341"/>
      <c r="NDV62" s="341"/>
      <c r="NDW62" s="341"/>
      <c r="NDX62" s="341"/>
      <c r="NDY62" s="341"/>
      <c r="NDZ62" s="341"/>
      <c r="NEA62" s="341"/>
      <c r="NEB62" s="341"/>
      <c r="NEC62" s="341"/>
      <c r="NED62" s="341"/>
      <c r="NEE62" s="341"/>
      <c r="NEF62" s="341"/>
      <c r="NEG62" s="341"/>
      <c r="NEH62" s="341"/>
      <c r="NEI62" s="341"/>
      <c r="NEJ62" s="341"/>
      <c r="NEK62" s="341"/>
      <c r="NEL62" s="341"/>
      <c r="NEM62" s="341"/>
      <c r="NEN62" s="341"/>
      <c r="NEO62" s="341"/>
      <c r="NEP62" s="341"/>
      <c r="NEQ62" s="341"/>
      <c r="NER62" s="341"/>
      <c r="NES62" s="341"/>
      <c r="NET62" s="341"/>
      <c r="NEU62" s="341"/>
      <c r="NEV62" s="341"/>
      <c r="NEW62" s="341"/>
      <c r="NEX62" s="341"/>
      <c r="NEY62" s="341"/>
      <c r="NEZ62" s="341"/>
      <c r="NFA62" s="341"/>
      <c r="NFB62" s="341"/>
      <c r="NFC62" s="341"/>
      <c r="NFD62" s="341"/>
      <c r="NFE62" s="341"/>
      <c r="NFF62" s="341"/>
      <c r="NFG62" s="341"/>
      <c r="NFH62" s="341"/>
      <c r="NFI62" s="341"/>
      <c r="NFJ62" s="341"/>
      <c r="NFK62" s="341"/>
      <c r="NFL62" s="341"/>
      <c r="NFM62" s="341"/>
      <c r="NFN62" s="341"/>
      <c r="NFO62" s="341"/>
      <c r="NFP62" s="341"/>
      <c r="NFQ62" s="341"/>
      <c r="NFR62" s="341"/>
      <c r="NFS62" s="341"/>
      <c r="NFT62" s="341"/>
      <c r="NFU62" s="341"/>
      <c r="NFV62" s="341"/>
      <c r="NFW62" s="341"/>
      <c r="NFX62" s="341"/>
      <c r="NFY62" s="341"/>
      <c r="NFZ62" s="341"/>
      <c r="NGA62" s="341"/>
      <c r="NGB62" s="341"/>
      <c r="NGC62" s="341"/>
      <c r="NGD62" s="341"/>
      <c r="NGE62" s="341"/>
      <c r="NGF62" s="341"/>
      <c r="NGG62" s="341"/>
      <c r="NGH62" s="341"/>
      <c r="NGI62" s="341"/>
      <c r="NGJ62" s="341"/>
      <c r="NGK62" s="341"/>
      <c r="NGL62" s="341"/>
      <c r="NGM62" s="341"/>
      <c r="NGN62" s="341"/>
      <c r="NGO62" s="341"/>
      <c r="NGP62" s="341"/>
      <c r="NGQ62" s="341"/>
      <c r="NGR62" s="341"/>
      <c r="NGS62" s="341"/>
      <c r="NGT62" s="341"/>
      <c r="NGU62" s="341"/>
      <c r="NGV62" s="341"/>
      <c r="NGW62" s="341"/>
      <c r="NGX62" s="341"/>
      <c r="NGY62" s="341"/>
      <c r="NGZ62" s="341"/>
      <c r="NHA62" s="341"/>
      <c r="NHB62" s="341"/>
      <c r="NHC62" s="341"/>
      <c r="NHD62" s="341"/>
      <c r="NHE62" s="341"/>
      <c r="NHF62" s="341"/>
      <c r="NHG62" s="341"/>
      <c r="NHH62" s="341"/>
      <c r="NHI62" s="341"/>
      <c r="NHJ62" s="341"/>
      <c r="NHK62" s="341"/>
      <c r="NHL62" s="341"/>
      <c r="NHM62" s="341"/>
      <c r="NHN62" s="341"/>
      <c r="NHO62" s="341"/>
      <c r="NHP62" s="341"/>
      <c r="NHQ62" s="341"/>
      <c r="NHR62" s="341"/>
      <c r="NHS62" s="341"/>
      <c r="NHT62" s="341"/>
      <c r="NHU62" s="341"/>
      <c r="NHV62" s="341"/>
      <c r="NHW62" s="341"/>
      <c r="NHX62" s="341"/>
      <c r="NHY62" s="341"/>
      <c r="NHZ62" s="341"/>
      <c r="NIA62" s="341"/>
      <c r="NIB62" s="341"/>
      <c r="NIC62" s="341"/>
      <c r="NID62" s="341"/>
      <c r="NIE62" s="341"/>
      <c r="NIF62" s="341"/>
      <c r="NIG62" s="341"/>
      <c r="NIH62" s="341"/>
      <c r="NII62" s="341"/>
      <c r="NIJ62" s="341"/>
      <c r="NIK62" s="341"/>
      <c r="NIL62" s="341"/>
      <c r="NIM62" s="341"/>
      <c r="NIN62" s="341"/>
      <c r="NIO62" s="341"/>
      <c r="NIP62" s="341"/>
      <c r="NIQ62" s="341"/>
      <c r="NIR62" s="341"/>
      <c r="NIS62" s="341"/>
      <c r="NIT62" s="341"/>
      <c r="NIU62" s="341"/>
      <c r="NIV62" s="341"/>
      <c r="NIW62" s="341"/>
      <c r="NIX62" s="341"/>
      <c r="NIY62" s="341"/>
      <c r="NIZ62" s="341"/>
      <c r="NJA62" s="341"/>
      <c r="NJB62" s="341"/>
      <c r="NJC62" s="341"/>
      <c r="NJD62" s="341"/>
      <c r="NJE62" s="341"/>
      <c r="NJF62" s="341"/>
      <c r="NJG62" s="341"/>
      <c r="NJH62" s="341"/>
      <c r="NJI62" s="341"/>
      <c r="NJJ62" s="341"/>
      <c r="NJK62" s="341"/>
      <c r="NJL62" s="341"/>
      <c r="NJM62" s="341"/>
      <c r="NJN62" s="341"/>
      <c r="NJO62" s="341"/>
      <c r="NJP62" s="341"/>
      <c r="NJQ62" s="341"/>
      <c r="NJR62" s="341"/>
      <c r="NJS62" s="341"/>
      <c r="NJT62" s="341"/>
      <c r="NJU62" s="341"/>
      <c r="NJV62" s="341"/>
      <c r="NJW62" s="341"/>
      <c r="NJX62" s="341"/>
      <c r="NJY62" s="341"/>
      <c r="NJZ62" s="341"/>
      <c r="NKA62" s="341"/>
      <c r="NKB62" s="341"/>
      <c r="NKC62" s="341"/>
      <c r="NKD62" s="341"/>
      <c r="NKE62" s="341"/>
      <c r="NKF62" s="341"/>
      <c r="NKG62" s="341"/>
      <c r="NKH62" s="341"/>
      <c r="NKI62" s="341"/>
      <c r="NKJ62" s="341"/>
      <c r="NKK62" s="341"/>
      <c r="NKL62" s="341"/>
      <c r="NKM62" s="341"/>
      <c r="NKN62" s="341"/>
      <c r="NKO62" s="341"/>
      <c r="NKP62" s="341"/>
      <c r="NKQ62" s="341"/>
      <c r="NKR62" s="341"/>
      <c r="NKS62" s="341"/>
      <c r="NKT62" s="341"/>
      <c r="NKU62" s="341"/>
      <c r="NKV62" s="341"/>
      <c r="NKW62" s="341"/>
      <c r="NKX62" s="341"/>
      <c r="NKY62" s="341"/>
      <c r="NKZ62" s="341"/>
      <c r="NLA62" s="341"/>
      <c r="NLB62" s="341"/>
      <c r="NLC62" s="341"/>
      <c r="NLD62" s="341"/>
      <c r="NLE62" s="341"/>
      <c r="NLF62" s="341"/>
      <c r="NLG62" s="341"/>
      <c r="NLH62" s="341"/>
      <c r="NLI62" s="341"/>
      <c r="NLJ62" s="341"/>
      <c r="NLK62" s="341"/>
      <c r="NLL62" s="341"/>
      <c r="NLM62" s="341"/>
      <c r="NLN62" s="341"/>
      <c r="NLO62" s="341"/>
      <c r="NLP62" s="341"/>
      <c r="NLQ62" s="341"/>
      <c r="NLR62" s="341"/>
      <c r="NLS62" s="341"/>
      <c r="NLT62" s="341"/>
      <c r="NLU62" s="341"/>
      <c r="NLV62" s="341"/>
      <c r="NLW62" s="341"/>
      <c r="NLX62" s="341"/>
      <c r="NLY62" s="341"/>
      <c r="NLZ62" s="341"/>
      <c r="NMA62" s="341"/>
      <c r="NMB62" s="341"/>
      <c r="NMC62" s="341"/>
      <c r="NMD62" s="341"/>
      <c r="NME62" s="341"/>
      <c r="NMF62" s="341"/>
      <c r="NMG62" s="341"/>
      <c r="NMH62" s="341"/>
      <c r="NMI62" s="341"/>
      <c r="NMJ62" s="341"/>
      <c r="NMK62" s="341"/>
      <c r="NML62" s="341"/>
      <c r="NMM62" s="341"/>
      <c r="NMN62" s="341"/>
      <c r="NMO62" s="341"/>
      <c r="NMP62" s="341"/>
      <c r="NMQ62" s="341"/>
      <c r="NMR62" s="341"/>
      <c r="NMS62" s="341"/>
      <c r="NMT62" s="341"/>
      <c r="NMU62" s="341"/>
      <c r="NMV62" s="341"/>
      <c r="NMW62" s="341"/>
      <c r="NMX62" s="341"/>
      <c r="NMY62" s="341"/>
      <c r="NMZ62" s="341"/>
      <c r="NNA62" s="341"/>
      <c r="NNB62" s="341"/>
      <c r="NNC62" s="341"/>
      <c r="NND62" s="341"/>
      <c r="NNE62" s="341"/>
      <c r="NNF62" s="341"/>
      <c r="NNG62" s="341"/>
      <c r="NNH62" s="341"/>
      <c r="NNI62" s="341"/>
      <c r="NNJ62" s="341"/>
      <c r="NNK62" s="341"/>
      <c r="NNL62" s="341"/>
      <c r="NNM62" s="341"/>
      <c r="NNN62" s="341"/>
      <c r="NNO62" s="341"/>
      <c r="NNP62" s="341"/>
      <c r="NNQ62" s="341"/>
      <c r="NNR62" s="341"/>
      <c r="NNS62" s="341"/>
      <c r="NNT62" s="341"/>
      <c r="NNU62" s="341"/>
      <c r="NNV62" s="341"/>
      <c r="NNW62" s="341"/>
      <c r="NNX62" s="341"/>
      <c r="NNY62" s="341"/>
      <c r="NNZ62" s="341"/>
      <c r="NOA62" s="341"/>
      <c r="NOB62" s="341"/>
      <c r="NOC62" s="341"/>
      <c r="NOD62" s="341"/>
      <c r="NOE62" s="341"/>
      <c r="NOF62" s="341"/>
      <c r="NOG62" s="341"/>
      <c r="NOH62" s="341"/>
      <c r="NOI62" s="341"/>
      <c r="NOJ62" s="341"/>
      <c r="NOK62" s="341"/>
      <c r="NOL62" s="341"/>
      <c r="NOM62" s="341"/>
      <c r="NON62" s="341"/>
      <c r="NOO62" s="341"/>
      <c r="NOP62" s="341"/>
      <c r="NOQ62" s="341"/>
      <c r="NOR62" s="341"/>
      <c r="NOS62" s="341"/>
      <c r="NOT62" s="341"/>
      <c r="NOU62" s="341"/>
      <c r="NOV62" s="341"/>
      <c r="NOW62" s="341"/>
      <c r="NOX62" s="341"/>
      <c r="NOY62" s="341"/>
      <c r="NOZ62" s="341"/>
      <c r="NPA62" s="341"/>
      <c r="NPB62" s="341"/>
      <c r="NPC62" s="341"/>
      <c r="NPD62" s="341"/>
      <c r="NPE62" s="341"/>
      <c r="NPF62" s="341"/>
      <c r="NPG62" s="341"/>
      <c r="NPH62" s="341"/>
      <c r="NPI62" s="341"/>
      <c r="NPJ62" s="341"/>
      <c r="NPK62" s="341"/>
      <c r="NPL62" s="341"/>
      <c r="NPM62" s="341"/>
      <c r="NPN62" s="341"/>
      <c r="NPO62" s="341"/>
      <c r="NPP62" s="341"/>
      <c r="NPQ62" s="341"/>
      <c r="NPR62" s="341"/>
      <c r="NPS62" s="341"/>
      <c r="NPT62" s="341"/>
      <c r="NPU62" s="341"/>
      <c r="NPV62" s="341"/>
      <c r="NPW62" s="341"/>
      <c r="NPX62" s="341"/>
      <c r="NPY62" s="341"/>
      <c r="NPZ62" s="341"/>
      <c r="NQA62" s="341"/>
      <c r="NQB62" s="341"/>
      <c r="NQC62" s="341"/>
      <c r="NQD62" s="341"/>
      <c r="NQE62" s="341"/>
      <c r="NQF62" s="341"/>
      <c r="NQG62" s="341"/>
      <c r="NQH62" s="341"/>
      <c r="NQI62" s="341"/>
      <c r="NQJ62" s="341"/>
      <c r="NQK62" s="341"/>
      <c r="NQL62" s="341"/>
      <c r="NQM62" s="341"/>
      <c r="NQN62" s="341"/>
      <c r="NQO62" s="341"/>
      <c r="NQP62" s="341"/>
      <c r="NQQ62" s="341"/>
      <c r="NQR62" s="341"/>
      <c r="NQS62" s="341"/>
      <c r="NQT62" s="341"/>
      <c r="NQU62" s="341"/>
      <c r="NQV62" s="341"/>
      <c r="NQW62" s="341"/>
      <c r="NQX62" s="341"/>
      <c r="NQY62" s="341"/>
      <c r="NQZ62" s="341"/>
      <c r="NRA62" s="341"/>
      <c r="NRB62" s="341"/>
      <c r="NRC62" s="341"/>
      <c r="NRD62" s="341"/>
      <c r="NRE62" s="341"/>
      <c r="NRF62" s="341"/>
      <c r="NRG62" s="341"/>
      <c r="NRH62" s="341"/>
      <c r="NRI62" s="341"/>
      <c r="NRJ62" s="341"/>
      <c r="NRK62" s="341"/>
      <c r="NRL62" s="341"/>
      <c r="NRM62" s="341"/>
      <c r="NRN62" s="341"/>
      <c r="NRO62" s="341"/>
      <c r="NRP62" s="341"/>
      <c r="NRQ62" s="341"/>
      <c r="NRR62" s="341"/>
      <c r="NRS62" s="341"/>
      <c r="NRT62" s="341"/>
      <c r="NRU62" s="341"/>
      <c r="NRV62" s="341"/>
      <c r="NRW62" s="341"/>
      <c r="NRX62" s="341"/>
      <c r="NRY62" s="341"/>
      <c r="NRZ62" s="341"/>
      <c r="NSA62" s="341"/>
      <c r="NSB62" s="341"/>
      <c r="NSC62" s="341"/>
      <c r="NSD62" s="341"/>
      <c r="NSE62" s="341"/>
      <c r="NSF62" s="341"/>
      <c r="NSG62" s="341"/>
      <c r="NSH62" s="341"/>
      <c r="NSI62" s="341"/>
      <c r="NSJ62" s="341"/>
      <c r="NSK62" s="341"/>
      <c r="NSL62" s="341"/>
      <c r="NSM62" s="341"/>
      <c r="NSN62" s="341"/>
      <c r="NSO62" s="341"/>
      <c r="NSP62" s="341"/>
      <c r="NSQ62" s="341"/>
      <c r="NSR62" s="341"/>
      <c r="NSS62" s="341"/>
      <c r="NST62" s="341"/>
      <c r="NSU62" s="341"/>
      <c r="NSV62" s="341"/>
      <c r="NSW62" s="341"/>
      <c r="NSX62" s="341"/>
      <c r="NSY62" s="341"/>
      <c r="NSZ62" s="341"/>
      <c r="NTA62" s="341"/>
      <c r="NTB62" s="341"/>
      <c r="NTC62" s="341"/>
      <c r="NTD62" s="341"/>
      <c r="NTE62" s="341"/>
      <c r="NTF62" s="341"/>
      <c r="NTG62" s="341"/>
      <c r="NTH62" s="341"/>
      <c r="NTI62" s="341"/>
      <c r="NTJ62" s="341"/>
      <c r="NTK62" s="341"/>
      <c r="NTL62" s="341"/>
      <c r="NTM62" s="341"/>
      <c r="NTN62" s="341"/>
      <c r="NTO62" s="341"/>
      <c r="NTP62" s="341"/>
      <c r="NTQ62" s="341"/>
      <c r="NTR62" s="341"/>
      <c r="NTS62" s="341"/>
      <c r="NTT62" s="341"/>
      <c r="NTU62" s="341"/>
      <c r="NTV62" s="341"/>
      <c r="NTW62" s="341"/>
      <c r="NTX62" s="341"/>
      <c r="NTY62" s="341"/>
      <c r="NTZ62" s="341"/>
      <c r="NUA62" s="341"/>
      <c r="NUB62" s="341"/>
      <c r="NUC62" s="341"/>
      <c r="NUD62" s="341"/>
      <c r="NUE62" s="341"/>
      <c r="NUF62" s="341"/>
      <c r="NUG62" s="341"/>
      <c r="NUH62" s="341"/>
      <c r="NUI62" s="341"/>
      <c r="NUJ62" s="341"/>
      <c r="NUK62" s="341"/>
      <c r="NUL62" s="341"/>
      <c r="NUM62" s="341"/>
      <c r="NUN62" s="341"/>
      <c r="NUO62" s="341"/>
      <c r="NUP62" s="341"/>
      <c r="NUQ62" s="341"/>
      <c r="NUR62" s="341"/>
      <c r="NUS62" s="341"/>
      <c r="NUT62" s="341"/>
      <c r="NUU62" s="341"/>
      <c r="NUV62" s="341"/>
      <c r="NUW62" s="341"/>
      <c r="NUX62" s="341"/>
      <c r="NUY62" s="341"/>
      <c r="NUZ62" s="341"/>
      <c r="NVA62" s="341"/>
      <c r="NVB62" s="341"/>
      <c r="NVC62" s="341"/>
      <c r="NVD62" s="341"/>
      <c r="NVE62" s="341"/>
      <c r="NVF62" s="341"/>
      <c r="NVG62" s="341"/>
      <c r="NVH62" s="341"/>
      <c r="NVI62" s="341"/>
      <c r="NVJ62" s="341"/>
      <c r="NVK62" s="341"/>
      <c r="NVL62" s="341"/>
      <c r="NVM62" s="341"/>
      <c r="NVN62" s="341"/>
      <c r="NVO62" s="341"/>
      <c r="NVP62" s="341"/>
      <c r="NVQ62" s="341"/>
      <c r="NVR62" s="341"/>
      <c r="NVS62" s="341"/>
      <c r="NVT62" s="341"/>
      <c r="NVU62" s="341"/>
      <c r="NVV62" s="341"/>
      <c r="NVW62" s="341"/>
      <c r="NVX62" s="341"/>
      <c r="NVY62" s="341"/>
      <c r="NVZ62" s="341"/>
      <c r="NWA62" s="341"/>
      <c r="NWB62" s="341"/>
      <c r="NWC62" s="341"/>
      <c r="NWD62" s="341"/>
      <c r="NWE62" s="341"/>
      <c r="NWF62" s="341"/>
      <c r="NWG62" s="341"/>
      <c r="NWH62" s="341"/>
      <c r="NWI62" s="341"/>
      <c r="NWJ62" s="341"/>
      <c r="NWK62" s="341"/>
      <c r="NWL62" s="341"/>
      <c r="NWM62" s="341"/>
      <c r="NWN62" s="341"/>
      <c r="NWO62" s="341"/>
      <c r="NWP62" s="341"/>
      <c r="NWQ62" s="341"/>
      <c r="NWR62" s="341"/>
      <c r="NWS62" s="341"/>
      <c r="NWT62" s="341"/>
      <c r="NWU62" s="341"/>
      <c r="NWV62" s="341"/>
      <c r="NWW62" s="341"/>
      <c r="NWX62" s="341"/>
      <c r="NWY62" s="341"/>
      <c r="NWZ62" s="341"/>
      <c r="NXA62" s="341"/>
      <c r="NXB62" s="341"/>
      <c r="NXC62" s="341"/>
      <c r="NXD62" s="341"/>
      <c r="NXE62" s="341"/>
      <c r="NXF62" s="341"/>
      <c r="NXG62" s="341"/>
      <c r="NXH62" s="341"/>
      <c r="NXI62" s="341"/>
      <c r="NXJ62" s="341"/>
      <c r="NXK62" s="341"/>
      <c r="NXL62" s="341"/>
      <c r="NXM62" s="341"/>
      <c r="NXN62" s="341"/>
      <c r="NXO62" s="341"/>
      <c r="NXP62" s="341"/>
      <c r="NXQ62" s="341"/>
      <c r="NXR62" s="341"/>
      <c r="NXS62" s="341"/>
      <c r="NXT62" s="341"/>
      <c r="NXU62" s="341"/>
      <c r="NXV62" s="341"/>
      <c r="NXW62" s="341"/>
      <c r="NXX62" s="341"/>
      <c r="NXY62" s="341"/>
      <c r="NXZ62" s="341"/>
      <c r="NYA62" s="341"/>
      <c r="NYB62" s="341"/>
      <c r="NYC62" s="341"/>
      <c r="NYD62" s="341"/>
      <c r="NYE62" s="341"/>
      <c r="NYF62" s="341"/>
      <c r="NYG62" s="341"/>
      <c r="NYH62" s="341"/>
      <c r="NYI62" s="341"/>
      <c r="NYJ62" s="341"/>
      <c r="NYK62" s="341"/>
      <c r="NYL62" s="341"/>
      <c r="NYM62" s="341"/>
      <c r="NYN62" s="341"/>
      <c r="NYO62" s="341"/>
      <c r="NYP62" s="341"/>
      <c r="NYQ62" s="341"/>
      <c r="NYR62" s="341"/>
      <c r="NYS62" s="341"/>
      <c r="NYT62" s="341"/>
      <c r="NYU62" s="341"/>
      <c r="NYV62" s="341"/>
      <c r="NYW62" s="341"/>
      <c r="NYX62" s="341"/>
      <c r="NYY62" s="341"/>
      <c r="NYZ62" s="341"/>
      <c r="NZA62" s="341"/>
      <c r="NZB62" s="341"/>
      <c r="NZC62" s="341"/>
      <c r="NZD62" s="341"/>
      <c r="NZE62" s="341"/>
      <c r="NZF62" s="341"/>
      <c r="NZG62" s="341"/>
      <c r="NZH62" s="341"/>
      <c r="NZI62" s="341"/>
      <c r="NZJ62" s="341"/>
      <c r="NZK62" s="341"/>
      <c r="NZL62" s="341"/>
      <c r="NZM62" s="341"/>
      <c r="NZN62" s="341"/>
      <c r="NZO62" s="341"/>
      <c r="NZP62" s="341"/>
      <c r="NZQ62" s="341"/>
      <c r="NZR62" s="341"/>
      <c r="NZS62" s="341"/>
      <c r="NZT62" s="341"/>
      <c r="NZU62" s="341"/>
      <c r="NZV62" s="341"/>
      <c r="NZW62" s="341"/>
      <c r="NZX62" s="341"/>
      <c r="NZY62" s="341"/>
      <c r="NZZ62" s="341"/>
      <c r="OAA62" s="341"/>
      <c r="OAB62" s="341"/>
      <c r="OAC62" s="341"/>
      <c r="OAD62" s="341"/>
      <c r="OAE62" s="341"/>
      <c r="OAF62" s="341"/>
      <c r="OAG62" s="341"/>
      <c r="OAH62" s="341"/>
      <c r="OAI62" s="341"/>
      <c r="OAJ62" s="341"/>
      <c r="OAK62" s="341"/>
      <c r="OAL62" s="341"/>
      <c r="OAM62" s="341"/>
      <c r="OAN62" s="341"/>
      <c r="OAO62" s="341"/>
      <c r="OAP62" s="341"/>
      <c r="OAQ62" s="341"/>
      <c r="OAR62" s="341"/>
      <c r="OAS62" s="341"/>
      <c r="OAT62" s="341"/>
      <c r="OAU62" s="341"/>
      <c r="OAV62" s="341"/>
      <c r="OAW62" s="341"/>
      <c r="OAX62" s="341"/>
      <c r="OAY62" s="341"/>
      <c r="OAZ62" s="341"/>
      <c r="OBA62" s="341"/>
      <c r="OBB62" s="341"/>
      <c r="OBC62" s="341"/>
      <c r="OBD62" s="341"/>
      <c r="OBE62" s="341"/>
      <c r="OBF62" s="341"/>
      <c r="OBG62" s="341"/>
      <c r="OBH62" s="341"/>
      <c r="OBI62" s="341"/>
      <c r="OBJ62" s="341"/>
      <c r="OBK62" s="341"/>
      <c r="OBL62" s="341"/>
      <c r="OBM62" s="341"/>
      <c r="OBN62" s="341"/>
      <c r="OBO62" s="341"/>
      <c r="OBP62" s="341"/>
      <c r="OBQ62" s="341"/>
      <c r="OBR62" s="341"/>
      <c r="OBS62" s="341"/>
      <c r="OBT62" s="341"/>
      <c r="OBU62" s="341"/>
      <c r="OBV62" s="341"/>
      <c r="OBW62" s="341"/>
      <c r="OBX62" s="341"/>
      <c r="OBY62" s="341"/>
      <c r="OBZ62" s="341"/>
      <c r="OCA62" s="341"/>
      <c r="OCB62" s="341"/>
      <c r="OCC62" s="341"/>
      <c r="OCD62" s="341"/>
      <c r="OCE62" s="341"/>
      <c r="OCF62" s="341"/>
      <c r="OCG62" s="341"/>
      <c r="OCH62" s="341"/>
      <c r="OCI62" s="341"/>
      <c r="OCJ62" s="341"/>
      <c r="OCK62" s="341"/>
      <c r="OCL62" s="341"/>
      <c r="OCM62" s="341"/>
      <c r="OCN62" s="341"/>
      <c r="OCO62" s="341"/>
      <c r="OCP62" s="341"/>
      <c r="OCQ62" s="341"/>
      <c r="OCR62" s="341"/>
      <c r="OCS62" s="341"/>
      <c r="OCT62" s="341"/>
      <c r="OCU62" s="341"/>
      <c r="OCV62" s="341"/>
      <c r="OCW62" s="341"/>
      <c r="OCX62" s="341"/>
      <c r="OCY62" s="341"/>
      <c r="OCZ62" s="341"/>
      <c r="ODA62" s="341"/>
      <c r="ODB62" s="341"/>
      <c r="ODC62" s="341"/>
      <c r="ODD62" s="341"/>
      <c r="ODE62" s="341"/>
      <c r="ODF62" s="341"/>
      <c r="ODG62" s="341"/>
      <c r="ODH62" s="341"/>
      <c r="ODI62" s="341"/>
      <c r="ODJ62" s="341"/>
      <c r="ODK62" s="341"/>
      <c r="ODL62" s="341"/>
      <c r="ODM62" s="341"/>
      <c r="ODN62" s="341"/>
      <c r="ODO62" s="341"/>
      <c r="ODP62" s="341"/>
      <c r="ODQ62" s="341"/>
      <c r="ODR62" s="341"/>
      <c r="ODS62" s="341"/>
      <c r="ODT62" s="341"/>
      <c r="ODU62" s="341"/>
      <c r="ODV62" s="341"/>
      <c r="ODW62" s="341"/>
      <c r="ODX62" s="341"/>
      <c r="ODY62" s="341"/>
      <c r="ODZ62" s="341"/>
      <c r="OEA62" s="341"/>
      <c r="OEB62" s="341"/>
      <c r="OEC62" s="341"/>
      <c r="OED62" s="341"/>
      <c r="OEE62" s="341"/>
      <c r="OEF62" s="341"/>
      <c r="OEG62" s="341"/>
      <c r="OEH62" s="341"/>
      <c r="OEI62" s="341"/>
      <c r="OEJ62" s="341"/>
      <c r="OEK62" s="341"/>
      <c r="OEL62" s="341"/>
      <c r="OEM62" s="341"/>
      <c r="OEN62" s="341"/>
      <c r="OEO62" s="341"/>
      <c r="OEP62" s="341"/>
      <c r="OEQ62" s="341"/>
      <c r="OER62" s="341"/>
      <c r="OES62" s="341"/>
      <c r="OET62" s="341"/>
      <c r="OEU62" s="341"/>
      <c r="OEV62" s="341"/>
      <c r="OEW62" s="341"/>
      <c r="OEX62" s="341"/>
      <c r="OEY62" s="341"/>
      <c r="OEZ62" s="341"/>
      <c r="OFA62" s="341"/>
      <c r="OFB62" s="341"/>
      <c r="OFC62" s="341"/>
      <c r="OFD62" s="341"/>
      <c r="OFE62" s="341"/>
      <c r="OFF62" s="341"/>
      <c r="OFG62" s="341"/>
      <c r="OFH62" s="341"/>
      <c r="OFI62" s="341"/>
      <c r="OFJ62" s="341"/>
      <c r="OFK62" s="341"/>
      <c r="OFL62" s="341"/>
      <c r="OFM62" s="341"/>
      <c r="OFN62" s="341"/>
      <c r="OFO62" s="341"/>
      <c r="OFP62" s="341"/>
      <c r="OFQ62" s="341"/>
      <c r="OFR62" s="341"/>
      <c r="OFS62" s="341"/>
      <c r="OFT62" s="341"/>
      <c r="OFU62" s="341"/>
      <c r="OFV62" s="341"/>
      <c r="OFW62" s="341"/>
      <c r="OFX62" s="341"/>
      <c r="OFY62" s="341"/>
      <c r="OFZ62" s="341"/>
      <c r="OGA62" s="341"/>
      <c r="OGB62" s="341"/>
      <c r="OGC62" s="341"/>
      <c r="OGD62" s="341"/>
      <c r="OGE62" s="341"/>
      <c r="OGF62" s="341"/>
      <c r="OGG62" s="341"/>
      <c r="OGH62" s="341"/>
      <c r="OGI62" s="341"/>
      <c r="OGJ62" s="341"/>
      <c r="OGK62" s="341"/>
      <c r="OGL62" s="341"/>
      <c r="OGM62" s="341"/>
      <c r="OGN62" s="341"/>
      <c r="OGO62" s="341"/>
      <c r="OGP62" s="341"/>
      <c r="OGQ62" s="341"/>
      <c r="OGR62" s="341"/>
      <c r="OGS62" s="341"/>
      <c r="OGT62" s="341"/>
      <c r="OGU62" s="341"/>
      <c r="OGV62" s="341"/>
      <c r="OGW62" s="341"/>
      <c r="OGX62" s="341"/>
      <c r="OGY62" s="341"/>
      <c r="OGZ62" s="341"/>
      <c r="OHA62" s="341"/>
      <c r="OHB62" s="341"/>
      <c r="OHC62" s="341"/>
      <c r="OHD62" s="341"/>
      <c r="OHE62" s="341"/>
      <c r="OHF62" s="341"/>
      <c r="OHG62" s="341"/>
      <c r="OHH62" s="341"/>
      <c r="OHI62" s="341"/>
      <c r="OHJ62" s="341"/>
      <c r="OHK62" s="341"/>
      <c r="OHL62" s="341"/>
      <c r="OHM62" s="341"/>
      <c r="OHN62" s="341"/>
      <c r="OHO62" s="341"/>
      <c r="OHP62" s="341"/>
      <c r="OHQ62" s="341"/>
      <c r="OHR62" s="341"/>
      <c r="OHS62" s="341"/>
      <c r="OHT62" s="341"/>
      <c r="OHU62" s="341"/>
      <c r="OHV62" s="341"/>
      <c r="OHW62" s="341"/>
      <c r="OHX62" s="341"/>
      <c r="OHY62" s="341"/>
      <c r="OHZ62" s="341"/>
      <c r="OIA62" s="341"/>
      <c r="OIB62" s="341"/>
      <c r="OIC62" s="341"/>
      <c r="OID62" s="341"/>
      <c r="OIE62" s="341"/>
      <c r="OIF62" s="341"/>
      <c r="OIG62" s="341"/>
      <c r="OIH62" s="341"/>
      <c r="OII62" s="341"/>
      <c r="OIJ62" s="341"/>
      <c r="OIK62" s="341"/>
      <c r="OIL62" s="341"/>
      <c r="OIM62" s="341"/>
      <c r="OIN62" s="341"/>
      <c r="OIO62" s="341"/>
      <c r="OIP62" s="341"/>
      <c r="OIQ62" s="341"/>
      <c r="OIR62" s="341"/>
      <c r="OIS62" s="341"/>
      <c r="OIT62" s="341"/>
      <c r="OIU62" s="341"/>
      <c r="OIV62" s="341"/>
      <c r="OIW62" s="341"/>
      <c r="OIX62" s="341"/>
      <c r="OIY62" s="341"/>
      <c r="OIZ62" s="341"/>
      <c r="OJA62" s="341"/>
      <c r="OJB62" s="341"/>
      <c r="OJC62" s="341"/>
      <c r="OJD62" s="341"/>
      <c r="OJE62" s="341"/>
      <c r="OJF62" s="341"/>
      <c r="OJG62" s="341"/>
      <c r="OJH62" s="341"/>
      <c r="OJI62" s="341"/>
      <c r="OJJ62" s="341"/>
      <c r="OJK62" s="341"/>
      <c r="OJL62" s="341"/>
      <c r="OJM62" s="341"/>
      <c r="OJN62" s="341"/>
      <c r="OJO62" s="341"/>
      <c r="OJP62" s="341"/>
      <c r="OJQ62" s="341"/>
      <c r="OJR62" s="341"/>
      <c r="OJS62" s="341"/>
      <c r="OJT62" s="341"/>
      <c r="OJU62" s="341"/>
      <c r="OJV62" s="341"/>
      <c r="OJW62" s="341"/>
      <c r="OJX62" s="341"/>
      <c r="OJY62" s="341"/>
      <c r="OJZ62" s="341"/>
      <c r="OKA62" s="341"/>
      <c r="OKB62" s="341"/>
      <c r="OKC62" s="341"/>
      <c r="OKD62" s="341"/>
      <c r="OKE62" s="341"/>
      <c r="OKF62" s="341"/>
      <c r="OKG62" s="341"/>
      <c r="OKH62" s="341"/>
      <c r="OKI62" s="341"/>
      <c r="OKJ62" s="341"/>
      <c r="OKK62" s="341"/>
      <c r="OKL62" s="341"/>
      <c r="OKM62" s="341"/>
      <c r="OKN62" s="341"/>
      <c r="OKO62" s="341"/>
      <c r="OKP62" s="341"/>
      <c r="OKQ62" s="341"/>
      <c r="OKR62" s="341"/>
      <c r="OKS62" s="341"/>
      <c r="OKT62" s="341"/>
      <c r="OKU62" s="341"/>
      <c r="OKV62" s="341"/>
      <c r="OKW62" s="341"/>
      <c r="OKX62" s="341"/>
      <c r="OKY62" s="341"/>
      <c r="OKZ62" s="341"/>
      <c r="OLA62" s="341"/>
      <c r="OLB62" s="341"/>
      <c r="OLC62" s="341"/>
      <c r="OLD62" s="341"/>
      <c r="OLE62" s="341"/>
      <c r="OLF62" s="341"/>
      <c r="OLG62" s="341"/>
      <c r="OLH62" s="341"/>
      <c r="OLI62" s="341"/>
      <c r="OLJ62" s="341"/>
      <c r="OLK62" s="341"/>
      <c r="OLL62" s="341"/>
      <c r="OLM62" s="341"/>
      <c r="OLN62" s="341"/>
      <c r="OLO62" s="341"/>
      <c r="OLP62" s="341"/>
      <c r="OLQ62" s="341"/>
      <c r="OLR62" s="341"/>
      <c r="OLS62" s="341"/>
      <c r="OLT62" s="341"/>
      <c r="OLU62" s="341"/>
      <c r="OLV62" s="341"/>
      <c r="OLW62" s="341"/>
      <c r="OLX62" s="341"/>
      <c r="OLY62" s="341"/>
      <c r="OLZ62" s="341"/>
      <c r="OMA62" s="341"/>
      <c r="OMB62" s="341"/>
      <c r="OMC62" s="341"/>
      <c r="OMD62" s="341"/>
      <c r="OME62" s="341"/>
      <c r="OMF62" s="341"/>
      <c r="OMG62" s="341"/>
      <c r="OMH62" s="341"/>
      <c r="OMI62" s="341"/>
      <c r="OMJ62" s="341"/>
      <c r="OMK62" s="341"/>
      <c r="OML62" s="341"/>
      <c r="OMM62" s="341"/>
      <c r="OMN62" s="341"/>
      <c r="OMO62" s="341"/>
      <c r="OMP62" s="341"/>
      <c r="OMQ62" s="341"/>
      <c r="OMR62" s="341"/>
      <c r="OMS62" s="341"/>
      <c r="OMT62" s="341"/>
      <c r="OMU62" s="341"/>
      <c r="OMV62" s="341"/>
      <c r="OMW62" s="341"/>
      <c r="OMX62" s="341"/>
      <c r="OMY62" s="341"/>
      <c r="OMZ62" s="341"/>
      <c r="ONA62" s="341"/>
      <c r="ONB62" s="341"/>
      <c r="ONC62" s="341"/>
      <c r="OND62" s="341"/>
      <c r="ONE62" s="341"/>
      <c r="ONF62" s="341"/>
      <c r="ONG62" s="341"/>
      <c r="ONH62" s="341"/>
      <c r="ONI62" s="341"/>
      <c r="ONJ62" s="341"/>
      <c r="ONK62" s="341"/>
      <c r="ONL62" s="341"/>
      <c r="ONM62" s="341"/>
      <c r="ONN62" s="341"/>
      <c r="ONO62" s="341"/>
      <c r="ONP62" s="341"/>
      <c r="ONQ62" s="341"/>
      <c r="ONR62" s="341"/>
      <c r="ONS62" s="341"/>
      <c r="ONT62" s="341"/>
      <c r="ONU62" s="341"/>
      <c r="ONV62" s="341"/>
      <c r="ONW62" s="341"/>
      <c r="ONX62" s="341"/>
      <c r="ONY62" s="341"/>
      <c r="ONZ62" s="341"/>
      <c r="OOA62" s="341"/>
      <c r="OOB62" s="341"/>
      <c r="OOC62" s="341"/>
      <c r="OOD62" s="341"/>
      <c r="OOE62" s="341"/>
      <c r="OOF62" s="341"/>
      <c r="OOG62" s="341"/>
      <c r="OOH62" s="341"/>
      <c r="OOI62" s="341"/>
      <c r="OOJ62" s="341"/>
      <c r="OOK62" s="341"/>
      <c r="OOL62" s="341"/>
      <c r="OOM62" s="341"/>
      <c r="OON62" s="341"/>
      <c r="OOO62" s="341"/>
      <c r="OOP62" s="341"/>
      <c r="OOQ62" s="341"/>
      <c r="OOR62" s="341"/>
      <c r="OOS62" s="341"/>
      <c r="OOT62" s="341"/>
      <c r="OOU62" s="341"/>
      <c r="OOV62" s="341"/>
      <c r="OOW62" s="341"/>
      <c r="OOX62" s="341"/>
      <c r="OOY62" s="341"/>
      <c r="OOZ62" s="341"/>
      <c r="OPA62" s="341"/>
      <c r="OPB62" s="341"/>
      <c r="OPC62" s="341"/>
      <c r="OPD62" s="341"/>
      <c r="OPE62" s="341"/>
      <c r="OPF62" s="341"/>
      <c r="OPG62" s="341"/>
      <c r="OPH62" s="341"/>
      <c r="OPI62" s="341"/>
      <c r="OPJ62" s="341"/>
      <c r="OPK62" s="341"/>
      <c r="OPL62" s="341"/>
      <c r="OPM62" s="341"/>
      <c r="OPN62" s="341"/>
      <c r="OPO62" s="341"/>
      <c r="OPP62" s="341"/>
      <c r="OPQ62" s="341"/>
      <c r="OPR62" s="341"/>
      <c r="OPS62" s="341"/>
      <c r="OPT62" s="341"/>
      <c r="OPU62" s="341"/>
      <c r="OPV62" s="341"/>
      <c r="OPW62" s="341"/>
      <c r="OPX62" s="341"/>
      <c r="OPY62" s="341"/>
      <c r="OPZ62" s="341"/>
      <c r="OQA62" s="341"/>
      <c r="OQB62" s="341"/>
      <c r="OQC62" s="341"/>
      <c r="OQD62" s="341"/>
      <c r="OQE62" s="341"/>
      <c r="OQF62" s="341"/>
      <c r="OQG62" s="341"/>
      <c r="OQH62" s="341"/>
      <c r="OQI62" s="341"/>
      <c r="OQJ62" s="341"/>
      <c r="OQK62" s="341"/>
      <c r="OQL62" s="341"/>
      <c r="OQM62" s="341"/>
      <c r="OQN62" s="341"/>
      <c r="OQO62" s="341"/>
      <c r="OQP62" s="341"/>
      <c r="OQQ62" s="341"/>
      <c r="OQR62" s="341"/>
      <c r="OQS62" s="341"/>
      <c r="OQT62" s="341"/>
      <c r="OQU62" s="341"/>
      <c r="OQV62" s="341"/>
      <c r="OQW62" s="341"/>
      <c r="OQX62" s="341"/>
      <c r="OQY62" s="341"/>
      <c r="OQZ62" s="341"/>
      <c r="ORA62" s="341"/>
      <c r="ORB62" s="341"/>
      <c r="ORC62" s="341"/>
      <c r="ORD62" s="341"/>
      <c r="ORE62" s="341"/>
      <c r="ORF62" s="341"/>
      <c r="ORG62" s="341"/>
      <c r="ORH62" s="341"/>
      <c r="ORI62" s="341"/>
      <c r="ORJ62" s="341"/>
      <c r="ORK62" s="341"/>
      <c r="ORL62" s="341"/>
      <c r="ORM62" s="341"/>
      <c r="ORN62" s="341"/>
      <c r="ORO62" s="341"/>
      <c r="ORP62" s="341"/>
      <c r="ORQ62" s="341"/>
      <c r="ORR62" s="341"/>
      <c r="ORS62" s="341"/>
      <c r="ORT62" s="341"/>
      <c r="ORU62" s="341"/>
      <c r="ORV62" s="341"/>
      <c r="ORW62" s="341"/>
      <c r="ORX62" s="341"/>
      <c r="ORY62" s="341"/>
      <c r="ORZ62" s="341"/>
      <c r="OSA62" s="341"/>
      <c r="OSB62" s="341"/>
      <c r="OSC62" s="341"/>
      <c r="OSD62" s="341"/>
      <c r="OSE62" s="341"/>
      <c r="OSF62" s="341"/>
      <c r="OSG62" s="341"/>
      <c r="OSH62" s="341"/>
      <c r="OSI62" s="341"/>
      <c r="OSJ62" s="341"/>
      <c r="OSK62" s="341"/>
      <c r="OSL62" s="341"/>
      <c r="OSM62" s="341"/>
      <c r="OSN62" s="341"/>
      <c r="OSO62" s="341"/>
      <c r="OSP62" s="341"/>
      <c r="OSQ62" s="341"/>
      <c r="OSR62" s="341"/>
      <c r="OSS62" s="341"/>
      <c r="OST62" s="341"/>
      <c r="OSU62" s="341"/>
      <c r="OSV62" s="341"/>
      <c r="OSW62" s="341"/>
      <c r="OSX62" s="341"/>
      <c r="OSY62" s="341"/>
      <c r="OSZ62" s="341"/>
      <c r="OTA62" s="341"/>
      <c r="OTB62" s="341"/>
      <c r="OTC62" s="341"/>
      <c r="OTD62" s="341"/>
      <c r="OTE62" s="341"/>
      <c r="OTF62" s="341"/>
      <c r="OTG62" s="341"/>
      <c r="OTH62" s="341"/>
      <c r="OTI62" s="341"/>
      <c r="OTJ62" s="341"/>
      <c r="OTK62" s="341"/>
      <c r="OTL62" s="341"/>
      <c r="OTM62" s="341"/>
      <c r="OTN62" s="341"/>
      <c r="OTO62" s="341"/>
      <c r="OTP62" s="341"/>
      <c r="OTQ62" s="341"/>
      <c r="OTR62" s="341"/>
      <c r="OTS62" s="341"/>
      <c r="OTT62" s="341"/>
      <c r="OTU62" s="341"/>
      <c r="OTV62" s="341"/>
      <c r="OTW62" s="341"/>
      <c r="OTX62" s="341"/>
      <c r="OTY62" s="341"/>
      <c r="OTZ62" s="341"/>
      <c r="OUA62" s="341"/>
      <c r="OUB62" s="341"/>
      <c r="OUC62" s="341"/>
      <c r="OUD62" s="341"/>
      <c r="OUE62" s="341"/>
      <c r="OUF62" s="341"/>
      <c r="OUG62" s="341"/>
      <c r="OUH62" s="341"/>
      <c r="OUI62" s="341"/>
      <c r="OUJ62" s="341"/>
      <c r="OUK62" s="341"/>
      <c r="OUL62" s="341"/>
      <c r="OUM62" s="341"/>
      <c r="OUN62" s="341"/>
      <c r="OUO62" s="341"/>
      <c r="OUP62" s="341"/>
      <c r="OUQ62" s="341"/>
      <c r="OUR62" s="341"/>
      <c r="OUS62" s="341"/>
      <c r="OUT62" s="341"/>
      <c r="OUU62" s="341"/>
      <c r="OUV62" s="341"/>
      <c r="OUW62" s="341"/>
      <c r="OUX62" s="341"/>
      <c r="OUY62" s="341"/>
      <c r="OUZ62" s="341"/>
      <c r="OVA62" s="341"/>
      <c r="OVB62" s="341"/>
      <c r="OVC62" s="341"/>
      <c r="OVD62" s="341"/>
      <c r="OVE62" s="341"/>
      <c r="OVF62" s="341"/>
      <c r="OVG62" s="341"/>
      <c r="OVH62" s="341"/>
      <c r="OVI62" s="341"/>
      <c r="OVJ62" s="341"/>
      <c r="OVK62" s="341"/>
      <c r="OVL62" s="341"/>
      <c r="OVM62" s="341"/>
      <c r="OVN62" s="341"/>
      <c r="OVO62" s="341"/>
      <c r="OVP62" s="341"/>
      <c r="OVQ62" s="341"/>
      <c r="OVR62" s="341"/>
      <c r="OVS62" s="341"/>
      <c r="OVT62" s="341"/>
      <c r="OVU62" s="341"/>
      <c r="OVV62" s="341"/>
      <c r="OVW62" s="341"/>
      <c r="OVX62" s="341"/>
      <c r="OVY62" s="341"/>
      <c r="OVZ62" s="341"/>
      <c r="OWA62" s="341"/>
      <c r="OWB62" s="341"/>
      <c r="OWC62" s="341"/>
      <c r="OWD62" s="341"/>
      <c r="OWE62" s="341"/>
      <c r="OWF62" s="341"/>
      <c r="OWG62" s="341"/>
      <c r="OWH62" s="341"/>
      <c r="OWI62" s="341"/>
      <c r="OWJ62" s="341"/>
      <c r="OWK62" s="341"/>
      <c r="OWL62" s="341"/>
      <c r="OWM62" s="341"/>
      <c r="OWN62" s="341"/>
      <c r="OWO62" s="341"/>
      <c r="OWP62" s="341"/>
      <c r="OWQ62" s="341"/>
      <c r="OWR62" s="341"/>
      <c r="OWS62" s="341"/>
      <c r="OWT62" s="341"/>
      <c r="OWU62" s="341"/>
      <c r="OWV62" s="341"/>
      <c r="OWW62" s="341"/>
      <c r="OWX62" s="341"/>
      <c r="OWY62" s="341"/>
      <c r="OWZ62" s="341"/>
      <c r="OXA62" s="341"/>
      <c r="OXB62" s="341"/>
      <c r="OXC62" s="341"/>
      <c r="OXD62" s="341"/>
      <c r="OXE62" s="341"/>
      <c r="OXF62" s="341"/>
      <c r="OXG62" s="341"/>
      <c r="OXH62" s="341"/>
      <c r="OXI62" s="341"/>
      <c r="OXJ62" s="341"/>
      <c r="OXK62" s="341"/>
      <c r="OXL62" s="341"/>
      <c r="OXM62" s="341"/>
      <c r="OXN62" s="341"/>
      <c r="OXO62" s="341"/>
      <c r="OXP62" s="341"/>
      <c r="OXQ62" s="341"/>
      <c r="OXR62" s="341"/>
      <c r="OXS62" s="341"/>
      <c r="OXT62" s="341"/>
      <c r="OXU62" s="341"/>
      <c r="OXV62" s="341"/>
      <c r="OXW62" s="341"/>
      <c r="OXX62" s="341"/>
      <c r="OXY62" s="341"/>
      <c r="OXZ62" s="341"/>
      <c r="OYA62" s="341"/>
      <c r="OYB62" s="341"/>
      <c r="OYC62" s="341"/>
      <c r="OYD62" s="341"/>
      <c r="OYE62" s="341"/>
      <c r="OYF62" s="341"/>
      <c r="OYG62" s="341"/>
      <c r="OYH62" s="341"/>
      <c r="OYI62" s="341"/>
      <c r="OYJ62" s="341"/>
      <c r="OYK62" s="341"/>
      <c r="OYL62" s="341"/>
      <c r="OYM62" s="341"/>
      <c r="OYN62" s="341"/>
      <c r="OYO62" s="341"/>
      <c r="OYP62" s="341"/>
      <c r="OYQ62" s="341"/>
      <c r="OYR62" s="341"/>
      <c r="OYS62" s="341"/>
      <c r="OYT62" s="341"/>
      <c r="OYU62" s="341"/>
      <c r="OYV62" s="341"/>
      <c r="OYW62" s="341"/>
      <c r="OYX62" s="341"/>
      <c r="OYY62" s="341"/>
      <c r="OYZ62" s="341"/>
      <c r="OZA62" s="341"/>
      <c r="OZB62" s="341"/>
      <c r="OZC62" s="341"/>
      <c r="OZD62" s="341"/>
      <c r="OZE62" s="341"/>
      <c r="OZF62" s="341"/>
      <c r="OZG62" s="341"/>
      <c r="OZH62" s="341"/>
      <c r="OZI62" s="341"/>
      <c r="OZJ62" s="341"/>
      <c r="OZK62" s="341"/>
      <c r="OZL62" s="341"/>
      <c r="OZM62" s="341"/>
      <c r="OZN62" s="341"/>
      <c r="OZO62" s="341"/>
      <c r="OZP62" s="341"/>
      <c r="OZQ62" s="341"/>
      <c r="OZR62" s="341"/>
      <c r="OZS62" s="341"/>
      <c r="OZT62" s="341"/>
      <c r="OZU62" s="341"/>
      <c r="OZV62" s="341"/>
      <c r="OZW62" s="341"/>
      <c r="OZX62" s="341"/>
      <c r="OZY62" s="341"/>
      <c r="OZZ62" s="341"/>
      <c r="PAA62" s="341"/>
      <c r="PAB62" s="341"/>
      <c r="PAC62" s="341"/>
      <c r="PAD62" s="341"/>
      <c r="PAE62" s="341"/>
      <c r="PAF62" s="341"/>
      <c r="PAG62" s="341"/>
      <c r="PAH62" s="341"/>
      <c r="PAI62" s="341"/>
      <c r="PAJ62" s="341"/>
      <c r="PAK62" s="341"/>
      <c r="PAL62" s="341"/>
      <c r="PAM62" s="341"/>
      <c r="PAN62" s="341"/>
      <c r="PAO62" s="341"/>
      <c r="PAP62" s="341"/>
      <c r="PAQ62" s="341"/>
      <c r="PAR62" s="341"/>
      <c r="PAS62" s="341"/>
      <c r="PAT62" s="341"/>
      <c r="PAU62" s="341"/>
      <c r="PAV62" s="341"/>
      <c r="PAW62" s="341"/>
      <c r="PAX62" s="341"/>
      <c r="PAY62" s="341"/>
      <c r="PAZ62" s="341"/>
      <c r="PBA62" s="341"/>
      <c r="PBB62" s="341"/>
      <c r="PBC62" s="341"/>
      <c r="PBD62" s="341"/>
      <c r="PBE62" s="341"/>
      <c r="PBF62" s="341"/>
      <c r="PBG62" s="341"/>
      <c r="PBH62" s="341"/>
      <c r="PBI62" s="341"/>
      <c r="PBJ62" s="341"/>
      <c r="PBK62" s="341"/>
      <c r="PBL62" s="341"/>
      <c r="PBM62" s="341"/>
      <c r="PBN62" s="341"/>
      <c r="PBO62" s="341"/>
      <c r="PBP62" s="341"/>
      <c r="PBQ62" s="341"/>
      <c r="PBR62" s="341"/>
      <c r="PBS62" s="341"/>
      <c r="PBT62" s="341"/>
      <c r="PBU62" s="341"/>
      <c r="PBV62" s="341"/>
      <c r="PBW62" s="341"/>
      <c r="PBX62" s="341"/>
      <c r="PBY62" s="341"/>
      <c r="PBZ62" s="341"/>
      <c r="PCA62" s="341"/>
      <c r="PCB62" s="341"/>
      <c r="PCC62" s="341"/>
      <c r="PCD62" s="341"/>
      <c r="PCE62" s="341"/>
      <c r="PCF62" s="341"/>
      <c r="PCG62" s="341"/>
      <c r="PCH62" s="341"/>
      <c r="PCI62" s="341"/>
      <c r="PCJ62" s="341"/>
      <c r="PCK62" s="341"/>
      <c r="PCL62" s="341"/>
      <c r="PCM62" s="341"/>
      <c r="PCN62" s="341"/>
      <c r="PCO62" s="341"/>
      <c r="PCP62" s="341"/>
      <c r="PCQ62" s="341"/>
      <c r="PCR62" s="341"/>
      <c r="PCS62" s="341"/>
      <c r="PCT62" s="341"/>
      <c r="PCU62" s="341"/>
      <c r="PCV62" s="341"/>
      <c r="PCW62" s="341"/>
      <c r="PCX62" s="341"/>
      <c r="PCY62" s="341"/>
      <c r="PCZ62" s="341"/>
      <c r="PDA62" s="341"/>
      <c r="PDB62" s="341"/>
      <c r="PDC62" s="341"/>
      <c r="PDD62" s="341"/>
      <c r="PDE62" s="341"/>
      <c r="PDF62" s="341"/>
      <c r="PDG62" s="341"/>
      <c r="PDH62" s="341"/>
      <c r="PDI62" s="341"/>
      <c r="PDJ62" s="341"/>
      <c r="PDK62" s="341"/>
      <c r="PDL62" s="341"/>
      <c r="PDM62" s="341"/>
      <c r="PDN62" s="341"/>
      <c r="PDO62" s="341"/>
      <c r="PDP62" s="341"/>
      <c r="PDQ62" s="341"/>
      <c r="PDR62" s="341"/>
      <c r="PDS62" s="341"/>
      <c r="PDT62" s="341"/>
      <c r="PDU62" s="341"/>
      <c r="PDV62" s="341"/>
      <c r="PDW62" s="341"/>
      <c r="PDX62" s="341"/>
      <c r="PDY62" s="341"/>
      <c r="PDZ62" s="341"/>
      <c r="PEA62" s="341"/>
      <c r="PEB62" s="341"/>
      <c r="PEC62" s="341"/>
      <c r="PED62" s="341"/>
      <c r="PEE62" s="341"/>
      <c r="PEF62" s="341"/>
      <c r="PEG62" s="341"/>
      <c r="PEH62" s="341"/>
      <c r="PEI62" s="341"/>
      <c r="PEJ62" s="341"/>
      <c r="PEK62" s="341"/>
      <c r="PEL62" s="341"/>
      <c r="PEM62" s="341"/>
      <c r="PEN62" s="341"/>
      <c r="PEO62" s="341"/>
      <c r="PEP62" s="341"/>
      <c r="PEQ62" s="341"/>
      <c r="PER62" s="341"/>
      <c r="PES62" s="341"/>
      <c r="PET62" s="341"/>
      <c r="PEU62" s="341"/>
      <c r="PEV62" s="341"/>
      <c r="PEW62" s="341"/>
      <c r="PEX62" s="341"/>
      <c r="PEY62" s="341"/>
      <c r="PEZ62" s="341"/>
      <c r="PFA62" s="341"/>
      <c r="PFB62" s="341"/>
      <c r="PFC62" s="341"/>
      <c r="PFD62" s="341"/>
      <c r="PFE62" s="341"/>
      <c r="PFF62" s="341"/>
      <c r="PFG62" s="341"/>
      <c r="PFH62" s="341"/>
      <c r="PFI62" s="341"/>
      <c r="PFJ62" s="341"/>
      <c r="PFK62" s="341"/>
      <c r="PFL62" s="341"/>
      <c r="PFM62" s="341"/>
      <c r="PFN62" s="341"/>
      <c r="PFO62" s="341"/>
      <c r="PFP62" s="341"/>
      <c r="PFQ62" s="341"/>
      <c r="PFR62" s="341"/>
      <c r="PFS62" s="341"/>
      <c r="PFT62" s="341"/>
      <c r="PFU62" s="341"/>
      <c r="PFV62" s="341"/>
      <c r="PFW62" s="341"/>
      <c r="PFX62" s="341"/>
      <c r="PFY62" s="341"/>
      <c r="PFZ62" s="341"/>
      <c r="PGA62" s="341"/>
      <c r="PGB62" s="341"/>
      <c r="PGC62" s="341"/>
      <c r="PGD62" s="341"/>
      <c r="PGE62" s="341"/>
      <c r="PGF62" s="341"/>
      <c r="PGG62" s="341"/>
      <c r="PGH62" s="341"/>
      <c r="PGI62" s="341"/>
      <c r="PGJ62" s="341"/>
      <c r="PGK62" s="341"/>
      <c r="PGL62" s="341"/>
      <c r="PGM62" s="341"/>
      <c r="PGN62" s="341"/>
      <c r="PGO62" s="341"/>
      <c r="PGP62" s="341"/>
      <c r="PGQ62" s="341"/>
      <c r="PGR62" s="341"/>
      <c r="PGS62" s="341"/>
      <c r="PGT62" s="341"/>
      <c r="PGU62" s="341"/>
      <c r="PGV62" s="341"/>
      <c r="PGW62" s="341"/>
      <c r="PGX62" s="341"/>
      <c r="PGY62" s="341"/>
      <c r="PGZ62" s="341"/>
      <c r="PHA62" s="341"/>
      <c r="PHB62" s="341"/>
      <c r="PHC62" s="341"/>
      <c r="PHD62" s="341"/>
      <c r="PHE62" s="341"/>
      <c r="PHF62" s="341"/>
      <c r="PHG62" s="341"/>
      <c r="PHH62" s="341"/>
      <c r="PHI62" s="341"/>
      <c r="PHJ62" s="341"/>
      <c r="PHK62" s="341"/>
      <c r="PHL62" s="341"/>
      <c r="PHM62" s="341"/>
      <c r="PHN62" s="341"/>
      <c r="PHO62" s="341"/>
      <c r="PHP62" s="341"/>
      <c r="PHQ62" s="341"/>
      <c r="PHR62" s="341"/>
      <c r="PHS62" s="341"/>
      <c r="PHT62" s="341"/>
      <c r="PHU62" s="341"/>
      <c r="PHV62" s="341"/>
      <c r="PHW62" s="341"/>
      <c r="PHX62" s="341"/>
      <c r="PHY62" s="341"/>
      <c r="PHZ62" s="341"/>
      <c r="PIA62" s="341"/>
      <c r="PIB62" s="341"/>
      <c r="PIC62" s="341"/>
      <c r="PID62" s="341"/>
      <c r="PIE62" s="341"/>
      <c r="PIF62" s="341"/>
      <c r="PIG62" s="341"/>
      <c r="PIH62" s="341"/>
      <c r="PII62" s="341"/>
      <c r="PIJ62" s="341"/>
      <c r="PIK62" s="341"/>
      <c r="PIL62" s="341"/>
      <c r="PIM62" s="341"/>
      <c r="PIN62" s="341"/>
      <c r="PIO62" s="341"/>
      <c r="PIP62" s="341"/>
      <c r="PIQ62" s="341"/>
      <c r="PIR62" s="341"/>
      <c r="PIS62" s="341"/>
      <c r="PIT62" s="341"/>
      <c r="PIU62" s="341"/>
      <c r="PIV62" s="341"/>
      <c r="PIW62" s="341"/>
      <c r="PIX62" s="341"/>
      <c r="PIY62" s="341"/>
      <c r="PIZ62" s="341"/>
      <c r="PJA62" s="341"/>
      <c r="PJB62" s="341"/>
      <c r="PJC62" s="341"/>
      <c r="PJD62" s="341"/>
      <c r="PJE62" s="341"/>
      <c r="PJF62" s="341"/>
      <c r="PJG62" s="341"/>
      <c r="PJH62" s="341"/>
      <c r="PJI62" s="341"/>
      <c r="PJJ62" s="341"/>
      <c r="PJK62" s="341"/>
      <c r="PJL62" s="341"/>
      <c r="PJM62" s="341"/>
      <c r="PJN62" s="341"/>
      <c r="PJO62" s="341"/>
      <c r="PJP62" s="341"/>
      <c r="PJQ62" s="341"/>
      <c r="PJR62" s="341"/>
      <c r="PJS62" s="341"/>
      <c r="PJT62" s="341"/>
      <c r="PJU62" s="341"/>
      <c r="PJV62" s="341"/>
      <c r="PJW62" s="341"/>
      <c r="PJX62" s="341"/>
      <c r="PJY62" s="341"/>
      <c r="PJZ62" s="341"/>
      <c r="PKA62" s="341"/>
      <c r="PKB62" s="341"/>
      <c r="PKC62" s="341"/>
      <c r="PKD62" s="341"/>
      <c r="PKE62" s="341"/>
      <c r="PKF62" s="341"/>
      <c r="PKG62" s="341"/>
      <c r="PKH62" s="341"/>
      <c r="PKI62" s="341"/>
      <c r="PKJ62" s="341"/>
      <c r="PKK62" s="341"/>
      <c r="PKL62" s="341"/>
      <c r="PKM62" s="341"/>
      <c r="PKN62" s="341"/>
      <c r="PKO62" s="341"/>
      <c r="PKP62" s="341"/>
      <c r="PKQ62" s="341"/>
      <c r="PKR62" s="341"/>
      <c r="PKS62" s="341"/>
      <c r="PKT62" s="341"/>
      <c r="PKU62" s="341"/>
      <c r="PKV62" s="341"/>
      <c r="PKW62" s="341"/>
      <c r="PKX62" s="341"/>
      <c r="PKY62" s="341"/>
      <c r="PKZ62" s="341"/>
      <c r="PLA62" s="341"/>
      <c r="PLB62" s="341"/>
      <c r="PLC62" s="341"/>
      <c r="PLD62" s="341"/>
      <c r="PLE62" s="341"/>
      <c r="PLF62" s="341"/>
      <c r="PLG62" s="341"/>
      <c r="PLH62" s="341"/>
      <c r="PLI62" s="341"/>
      <c r="PLJ62" s="341"/>
      <c r="PLK62" s="341"/>
      <c r="PLL62" s="341"/>
      <c r="PLM62" s="341"/>
      <c r="PLN62" s="341"/>
      <c r="PLO62" s="341"/>
      <c r="PLP62" s="341"/>
      <c r="PLQ62" s="341"/>
      <c r="PLR62" s="341"/>
      <c r="PLS62" s="341"/>
      <c r="PLT62" s="341"/>
      <c r="PLU62" s="341"/>
      <c r="PLV62" s="341"/>
      <c r="PLW62" s="341"/>
      <c r="PLX62" s="341"/>
      <c r="PLY62" s="341"/>
      <c r="PLZ62" s="341"/>
      <c r="PMA62" s="341"/>
      <c r="PMB62" s="341"/>
      <c r="PMC62" s="341"/>
      <c r="PMD62" s="341"/>
      <c r="PME62" s="341"/>
      <c r="PMF62" s="341"/>
      <c r="PMG62" s="341"/>
      <c r="PMH62" s="341"/>
      <c r="PMI62" s="341"/>
      <c r="PMJ62" s="341"/>
      <c r="PMK62" s="341"/>
      <c r="PML62" s="341"/>
      <c r="PMM62" s="341"/>
      <c r="PMN62" s="341"/>
      <c r="PMO62" s="341"/>
      <c r="PMP62" s="341"/>
      <c r="PMQ62" s="341"/>
      <c r="PMR62" s="341"/>
      <c r="PMS62" s="341"/>
      <c r="PMT62" s="341"/>
      <c r="PMU62" s="341"/>
      <c r="PMV62" s="341"/>
      <c r="PMW62" s="341"/>
      <c r="PMX62" s="341"/>
      <c r="PMY62" s="341"/>
      <c r="PMZ62" s="341"/>
      <c r="PNA62" s="341"/>
      <c r="PNB62" s="341"/>
      <c r="PNC62" s="341"/>
      <c r="PND62" s="341"/>
      <c r="PNE62" s="341"/>
      <c r="PNF62" s="341"/>
      <c r="PNG62" s="341"/>
      <c r="PNH62" s="341"/>
      <c r="PNI62" s="341"/>
      <c r="PNJ62" s="341"/>
      <c r="PNK62" s="341"/>
      <c r="PNL62" s="341"/>
      <c r="PNM62" s="341"/>
      <c r="PNN62" s="341"/>
      <c r="PNO62" s="341"/>
      <c r="PNP62" s="341"/>
      <c r="PNQ62" s="341"/>
      <c r="PNR62" s="341"/>
      <c r="PNS62" s="341"/>
      <c r="PNT62" s="341"/>
      <c r="PNU62" s="341"/>
      <c r="PNV62" s="341"/>
      <c r="PNW62" s="341"/>
      <c r="PNX62" s="341"/>
      <c r="PNY62" s="341"/>
      <c r="PNZ62" s="341"/>
      <c r="POA62" s="341"/>
      <c r="POB62" s="341"/>
      <c r="POC62" s="341"/>
      <c r="POD62" s="341"/>
      <c r="POE62" s="341"/>
      <c r="POF62" s="341"/>
      <c r="POG62" s="341"/>
      <c r="POH62" s="341"/>
      <c r="POI62" s="341"/>
      <c r="POJ62" s="341"/>
      <c r="POK62" s="341"/>
      <c r="POL62" s="341"/>
      <c r="POM62" s="341"/>
      <c r="PON62" s="341"/>
      <c r="POO62" s="341"/>
      <c r="POP62" s="341"/>
      <c r="POQ62" s="341"/>
      <c r="POR62" s="341"/>
      <c r="POS62" s="341"/>
      <c r="POT62" s="341"/>
      <c r="POU62" s="341"/>
      <c r="POV62" s="341"/>
      <c r="POW62" s="341"/>
      <c r="POX62" s="341"/>
      <c r="POY62" s="341"/>
      <c r="POZ62" s="341"/>
      <c r="PPA62" s="341"/>
      <c r="PPB62" s="341"/>
      <c r="PPC62" s="341"/>
      <c r="PPD62" s="341"/>
      <c r="PPE62" s="341"/>
      <c r="PPF62" s="341"/>
      <c r="PPG62" s="341"/>
      <c r="PPH62" s="341"/>
      <c r="PPI62" s="341"/>
      <c r="PPJ62" s="341"/>
      <c r="PPK62" s="341"/>
      <c r="PPL62" s="341"/>
      <c r="PPM62" s="341"/>
      <c r="PPN62" s="341"/>
      <c r="PPO62" s="341"/>
      <c r="PPP62" s="341"/>
      <c r="PPQ62" s="341"/>
      <c r="PPR62" s="341"/>
      <c r="PPS62" s="341"/>
      <c r="PPT62" s="341"/>
      <c r="PPU62" s="341"/>
      <c r="PPV62" s="341"/>
      <c r="PPW62" s="341"/>
      <c r="PPX62" s="341"/>
      <c r="PPY62" s="341"/>
      <c r="PPZ62" s="341"/>
      <c r="PQA62" s="341"/>
      <c r="PQB62" s="341"/>
      <c r="PQC62" s="341"/>
      <c r="PQD62" s="341"/>
      <c r="PQE62" s="341"/>
      <c r="PQF62" s="341"/>
      <c r="PQG62" s="341"/>
      <c r="PQH62" s="341"/>
      <c r="PQI62" s="341"/>
      <c r="PQJ62" s="341"/>
      <c r="PQK62" s="341"/>
      <c r="PQL62" s="341"/>
      <c r="PQM62" s="341"/>
      <c r="PQN62" s="341"/>
      <c r="PQO62" s="341"/>
      <c r="PQP62" s="341"/>
      <c r="PQQ62" s="341"/>
      <c r="PQR62" s="341"/>
      <c r="PQS62" s="341"/>
      <c r="PQT62" s="341"/>
      <c r="PQU62" s="341"/>
      <c r="PQV62" s="341"/>
      <c r="PQW62" s="341"/>
      <c r="PQX62" s="341"/>
      <c r="PQY62" s="341"/>
      <c r="PQZ62" s="341"/>
      <c r="PRA62" s="341"/>
      <c r="PRB62" s="341"/>
      <c r="PRC62" s="341"/>
      <c r="PRD62" s="341"/>
      <c r="PRE62" s="341"/>
      <c r="PRF62" s="341"/>
      <c r="PRG62" s="341"/>
      <c r="PRH62" s="341"/>
      <c r="PRI62" s="341"/>
      <c r="PRJ62" s="341"/>
      <c r="PRK62" s="341"/>
      <c r="PRL62" s="341"/>
      <c r="PRM62" s="341"/>
      <c r="PRN62" s="341"/>
      <c r="PRO62" s="341"/>
      <c r="PRP62" s="341"/>
      <c r="PRQ62" s="341"/>
      <c r="PRR62" s="341"/>
      <c r="PRS62" s="341"/>
      <c r="PRT62" s="341"/>
      <c r="PRU62" s="341"/>
      <c r="PRV62" s="341"/>
      <c r="PRW62" s="341"/>
      <c r="PRX62" s="341"/>
      <c r="PRY62" s="341"/>
      <c r="PRZ62" s="341"/>
      <c r="PSA62" s="341"/>
      <c r="PSB62" s="341"/>
      <c r="PSC62" s="341"/>
      <c r="PSD62" s="341"/>
      <c r="PSE62" s="341"/>
      <c r="PSF62" s="341"/>
      <c r="PSG62" s="341"/>
      <c r="PSH62" s="341"/>
      <c r="PSI62" s="341"/>
      <c r="PSJ62" s="341"/>
      <c r="PSK62" s="341"/>
      <c r="PSL62" s="341"/>
      <c r="PSM62" s="341"/>
      <c r="PSN62" s="341"/>
      <c r="PSO62" s="341"/>
      <c r="PSP62" s="341"/>
      <c r="PSQ62" s="341"/>
      <c r="PSR62" s="341"/>
      <c r="PSS62" s="341"/>
      <c r="PST62" s="341"/>
      <c r="PSU62" s="341"/>
      <c r="PSV62" s="341"/>
      <c r="PSW62" s="341"/>
      <c r="PSX62" s="341"/>
      <c r="PSY62" s="341"/>
      <c r="PSZ62" s="341"/>
      <c r="PTA62" s="341"/>
      <c r="PTB62" s="341"/>
      <c r="PTC62" s="341"/>
      <c r="PTD62" s="341"/>
      <c r="PTE62" s="341"/>
      <c r="PTF62" s="341"/>
      <c r="PTG62" s="341"/>
      <c r="PTH62" s="341"/>
      <c r="PTI62" s="341"/>
      <c r="PTJ62" s="341"/>
      <c r="PTK62" s="341"/>
      <c r="PTL62" s="341"/>
      <c r="PTM62" s="341"/>
      <c r="PTN62" s="341"/>
      <c r="PTO62" s="341"/>
      <c r="PTP62" s="341"/>
      <c r="PTQ62" s="341"/>
      <c r="PTR62" s="341"/>
      <c r="PTS62" s="341"/>
      <c r="PTT62" s="341"/>
      <c r="PTU62" s="341"/>
      <c r="PTV62" s="341"/>
      <c r="PTW62" s="341"/>
      <c r="PTX62" s="341"/>
      <c r="PTY62" s="341"/>
      <c r="PTZ62" s="341"/>
      <c r="PUA62" s="341"/>
      <c r="PUB62" s="341"/>
      <c r="PUC62" s="341"/>
      <c r="PUD62" s="341"/>
      <c r="PUE62" s="341"/>
      <c r="PUF62" s="341"/>
      <c r="PUG62" s="341"/>
      <c r="PUH62" s="341"/>
      <c r="PUI62" s="341"/>
      <c r="PUJ62" s="341"/>
      <c r="PUK62" s="341"/>
      <c r="PUL62" s="341"/>
      <c r="PUM62" s="341"/>
      <c r="PUN62" s="341"/>
      <c r="PUO62" s="341"/>
      <c r="PUP62" s="341"/>
      <c r="PUQ62" s="341"/>
      <c r="PUR62" s="341"/>
      <c r="PUS62" s="341"/>
      <c r="PUT62" s="341"/>
      <c r="PUU62" s="341"/>
      <c r="PUV62" s="341"/>
      <c r="PUW62" s="341"/>
      <c r="PUX62" s="341"/>
      <c r="PUY62" s="341"/>
      <c r="PUZ62" s="341"/>
      <c r="PVA62" s="341"/>
      <c r="PVB62" s="341"/>
      <c r="PVC62" s="341"/>
      <c r="PVD62" s="341"/>
      <c r="PVE62" s="341"/>
      <c r="PVF62" s="341"/>
      <c r="PVG62" s="341"/>
      <c r="PVH62" s="341"/>
      <c r="PVI62" s="341"/>
      <c r="PVJ62" s="341"/>
      <c r="PVK62" s="341"/>
      <c r="PVL62" s="341"/>
      <c r="PVM62" s="341"/>
      <c r="PVN62" s="341"/>
      <c r="PVO62" s="341"/>
      <c r="PVP62" s="341"/>
      <c r="PVQ62" s="341"/>
      <c r="PVR62" s="341"/>
      <c r="PVS62" s="341"/>
      <c r="PVT62" s="341"/>
      <c r="PVU62" s="341"/>
      <c r="PVV62" s="341"/>
      <c r="PVW62" s="341"/>
      <c r="PVX62" s="341"/>
      <c r="PVY62" s="341"/>
      <c r="PVZ62" s="341"/>
      <c r="PWA62" s="341"/>
      <c r="PWB62" s="341"/>
      <c r="PWC62" s="341"/>
      <c r="PWD62" s="341"/>
      <c r="PWE62" s="341"/>
      <c r="PWF62" s="341"/>
      <c r="PWG62" s="341"/>
      <c r="PWH62" s="341"/>
      <c r="PWI62" s="341"/>
      <c r="PWJ62" s="341"/>
      <c r="PWK62" s="341"/>
      <c r="PWL62" s="341"/>
      <c r="PWM62" s="341"/>
      <c r="PWN62" s="341"/>
      <c r="PWO62" s="341"/>
      <c r="PWP62" s="341"/>
      <c r="PWQ62" s="341"/>
      <c r="PWR62" s="341"/>
      <c r="PWS62" s="341"/>
      <c r="PWT62" s="341"/>
      <c r="PWU62" s="341"/>
      <c r="PWV62" s="341"/>
      <c r="PWW62" s="341"/>
      <c r="PWX62" s="341"/>
      <c r="PWY62" s="341"/>
      <c r="PWZ62" s="341"/>
      <c r="PXA62" s="341"/>
      <c r="PXB62" s="341"/>
      <c r="PXC62" s="341"/>
      <c r="PXD62" s="341"/>
      <c r="PXE62" s="341"/>
      <c r="PXF62" s="341"/>
      <c r="PXG62" s="341"/>
      <c r="PXH62" s="341"/>
      <c r="PXI62" s="341"/>
      <c r="PXJ62" s="341"/>
      <c r="PXK62" s="341"/>
      <c r="PXL62" s="341"/>
      <c r="PXM62" s="341"/>
      <c r="PXN62" s="341"/>
      <c r="PXO62" s="341"/>
      <c r="PXP62" s="341"/>
      <c r="PXQ62" s="341"/>
      <c r="PXR62" s="341"/>
      <c r="PXS62" s="341"/>
      <c r="PXT62" s="341"/>
      <c r="PXU62" s="341"/>
      <c r="PXV62" s="341"/>
      <c r="PXW62" s="341"/>
      <c r="PXX62" s="341"/>
      <c r="PXY62" s="341"/>
      <c r="PXZ62" s="341"/>
      <c r="PYA62" s="341"/>
      <c r="PYB62" s="341"/>
      <c r="PYC62" s="341"/>
      <c r="PYD62" s="341"/>
      <c r="PYE62" s="341"/>
      <c r="PYF62" s="341"/>
      <c r="PYG62" s="341"/>
      <c r="PYH62" s="341"/>
      <c r="PYI62" s="341"/>
      <c r="PYJ62" s="341"/>
      <c r="PYK62" s="341"/>
      <c r="PYL62" s="341"/>
      <c r="PYM62" s="341"/>
      <c r="PYN62" s="341"/>
      <c r="PYO62" s="341"/>
      <c r="PYP62" s="341"/>
      <c r="PYQ62" s="341"/>
      <c r="PYR62" s="341"/>
      <c r="PYS62" s="341"/>
      <c r="PYT62" s="341"/>
      <c r="PYU62" s="341"/>
      <c r="PYV62" s="341"/>
      <c r="PYW62" s="341"/>
      <c r="PYX62" s="341"/>
      <c r="PYY62" s="341"/>
      <c r="PYZ62" s="341"/>
      <c r="PZA62" s="341"/>
      <c r="PZB62" s="341"/>
      <c r="PZC62" s="341"/>
      <c r="PZD62" s="341"/>
      <c r="PZE62" s="341"/>
      <c r="PZF62" s="341"/>
      <c r="PZG62" s="341"/>
      <c r="PZH62" s="341"/>
      <c r="PZI62" s="341"/>
      <c r="PZJ62" s="341"/>
      <c r="PZK62" s="341"/>
      <c r="PZL62" s="341"/>
      <c r="PZM62" s="341"/>
      <c r="PZN62" s="341"/>
      <c r="PZO62" s="341"/>
      <c r="PZP62" s="341"/>
      <c r="PZQ62" s="341"/>
      <c r="PZR62" s="341"/>
      <c r="PZS62" s="341"/>
      <c r="PZT62" s="341"/>
      <c r="PZU62" s="341"/>
      <c r="PZV62" s="341"/>
      <c r="PZW62" s="341"/>
      <c r="PZX62" s="341"/>
      <c r="PZY62" s="341"/>
      <c r="PZZ62" s="341"/>
      <c r="QAA62" s="341"/>
      <c r="QAB62" s="341"/>
      <c r="QAC62" s="341"/>
      <c r="QAD62" s="341"/>
      <c r="QAE62" s="341"/>
      <c r="QAF62" s="341"/>
      <c r="QAG62" s="341"/>
      <c r="QAH62" s="341"/>
      <c r="QAI62" s="341"/>
      <c r="QAJ62" s="341"/>
      <c r="QAK62" s="341"/>
      <c r="QAL62" s="341"/>
      <c r="QAM62" s="341"/>
      <c r="QAN62" s="341"/>
      <c r="QAO62" s="341"/>
      <c r="QAP62" s="341"/>
      <c r="QAQ62" s="341"/>
      <c r="QAR62" s="341"/>
      <c r="QAS62" s="341"/>
      <c r="QAT62" s="341"/>
      <c r="QAU62" s="341"/>
      <c r="QAV62" s="341"/>
      <c r="QAW62" s="341"/>
      <c r="QAX62" s="341"/>
      <c r="QAY62" s="341"/>
      <c r="QAZ62" s="341"/>
      <c r="QBA62" s="341"/>
      <c r="QBB62" s="341"/>
      <c r="QBC62" s="341"/>
      <c r="QBD62" s="341"/>
      <c r="QBE62" s="341"/>
      <c r="QBF62" s="341"/>
      <c r="QBG62" s="341"/>
      <c r="QBH62" s="341"/>
      <c r="QBI62" s="341"/>
      <c r="QBJ62" s="341"/>
      <c r="QBK62" s="341"/>
      <c r="QBL62" s="341"/>
      <c r="QBM62" s="341"/>
      <c r="QBN62" s="341"/>
      <c r="QBO62" s="341"/>
      <c r="QBP62" s="341"/>
      <c r="QBQ62" s="341"/>
      <c r="QBR62" s="341"/>
      <c r="QBS62" s="341"/>
      <c r="QBT62" s="341"/>
      <c r="QBU62" s="341"/>
      <c r="QBV62" s="341"/>
      <c r="QBW62" s="341"/>
      <c r="QBX62" s="341"/>
      <c r="QBY62" s="341"/>
      <c r="QBZ62" s="341"/>
      <c r="QCA62" s="341"/>
      <c r="QCB62" s="341"/>
      <c r="QCC62" s="341"/>
      <c r="QCD62" s="341"/>
      <c r="QCE62" s="341"/>
      <c r="QCF62" s="341"/>
      <c r="QCG62" s="341"/>
      <c r="QCH62" s="341"/>
      <c r="QCI62" s="341"/>
      <c r="QCJ62" s="341"/>
      <c r="QCK62" s="341"/>
      <c r="QCL62" s="341"/>
      <c r="QCM62" s="341"/>
      <c r="QCN62" s="341"/>
      <c r="QCO62" s="341"/>
      <c r="QCP62" s="341"/>
      <c r="QCQ62" s="341"/>
      <c r="QCR62" s="341"/>
      <c r="QCS62" s="341"/>
      <c r="QCT62" s="341"/>
      <c r="QCU62" s="341"/>
      <c r="QCV62" s="341"/>
      <c r="QCW62" s="341"/>
      <c r="QCX62" s="341"/>
      <c r="QCY62" s="341"/>
      <c r="QCZ62" s="341"/>
      <c r="QDA62" s="341"/>
      <c r="QDB62" s="341"/>
      <c r="QDC62" s="341"/>
      <c r="QDD62" s="341"/>
      <c r="QDE62" s="341"/>
      <c r="QDF62" s="341"/>
      <c r="QDG62" s="341"/>
      <c r="QDH62" s="341"/>
      <c r="QDI62" s="341"/>
      <c r="QDJ62" s="341"/>
      <c r="QDK62" s="341"/>
      <c r="QDL62" s="341"/>
      <c r="QDM62" s="341"/>
      <c r="QDN62" s="341"/>
      <c r="QDO62" s="341"/>
      <c r="QDP62" s="341"/>
      <c r="QDQ62" s="341"/>
      <c r="QDR62" s="341"/>
      <c r="QDS62" s="341"/>
      <c r="QDT62" s="341"/>
      <c r="QDU62" s="341"/>
      <c r="QDV62" s="341"/>
      <c r="QDW62" s="341"/>
      <c r="QDX62" s="341"/>
      <c r="QDY62" s="341"/>
      <c r="QDZ62" s="341"/>
      <c r="QEA62" s="341"/>
      <c r="QEB62" s="341"/>
      <c r="QEC62" s="341"/>
      <c r="QED62" s="341"/>
      <c r="QEE62" s="341"/>
      <c r="QEF62" s="341"/>
      <c r="QEG62" s="341"/>
      <c r="QEH62" s="341"/>
      <c r="QEI62" s="341"/>
      <c r="QEJ62" s="341"/>
      <c r="QEK62" s="341"/>
      <c r="QEL62" s="341"/>
      <c r="QEM62" s="341"/>
      <c r="QEN62" s="341"/>
      <c r="QEO62" s="341"/>
      <c r="QEP62" s="341"/>
      <c r="QEQ62" s="341"/>
      <c r="QER62" s="341"/>
      <c r="QES62" s="341"/>
      <c r="QET62" s="341"/>
      <c r="QEU62" s="341"/>
      <c r="QEV62" s="341"/>
      <c r="QEW62" s="341"/>
      <c r="QEX62" s="341"/>
      <c r="QEY62" s="341"/>
      <c r="QEZ62" s="341"/>
      <c r="QFA62" s="341"/>
      <c r="QFB62" s="341"/>
      <c r="QFC62" s="341"/>
      <c r="QFD62" s="341"/>
      <c r="QFE62" s="341"/>
      <c r="QFF62" s="341"/>
      <c r="QFG62" s="341"/>
      <c r="QFH62" s="341"/>
      <c r="QFI62" s="341"/>
      <c r="QFJ62" s="341"/>
      <c r="QFK62" s="341"/>
      <c r="QFL62" s="341"/>
      <c r="QFM62" s="341"/>
      <c r="QFN62" s="341"/>
      <c r="QFO62" s="341"/>
      <c r="QFP62" s="341"/>
      <c r="QFQ62" s="341"/>
      <c r="QFR62" s="341"/>
      <c r="QFS62" s="341"/>
      <c r="QFT62" s="341"/>
      <c r="QFU62" s="341"/>
      <c r="QFV62" s="341"/>
      <c r="QFW62" s="341"/>
      <c r="QFX62" s="341"/>
      <c r="QFY62" s="341"/>
      <c r="QFZ62" s="341"/>
      <c r="QGA62" s="341"/>
      <c r="QGB62" s="341"/>
      <c r="QGC62" s="341"/>
      <c r="QGD62" s="341"/>
      <c r="QGE62" s="341"/>
      <c r="QGF62" s="341"/>
      <c r="QGG62" s="341"/>
      <c r="QGH62" s="341"/>
      <c r="QGI62" s="341"/>
      <c r="QGJ62" s="341"/>
      <c r="QGK62" s="341"/>
      <c r="QGL62" s="341"/>
      <c r="QGM62" s="341"/>
      <c r="QGN62" s="341"/>
      <c r="QGO62" s="341"/>
      <c r="QGP62" s="341"/>
      <c r="QGQ62" s="341"/>
      <c r="QGR62" s="341"/>
      <c r="QGS62" s="341"/>
      <c r="QGT62" s="341"/>
      <c r="QGU62" s="341"/>
      <c r="QGV62" s="341"/>
      <c r="QGW62" s="341"/>
      <c r="QGX62" s="341"/>
      <c r="QGY62" s="341"/>
      <c r="QGZ62" s="341"/>
      <c r="QHA62" s="341"/>
      <c r="QHB62" s="341"/>
      <c r="QHC62" s="341"/>
      <c r="QHD62" s="341"/>
      <c r="QHE62" s="341"/>
      <c r="QHF62" s="341"/>
      <c r="QHG62" s="341"/>
      <c r="QHH62" s="341"/>
      <c r="QHI62" s="341"/>
      <c r="QHJ62" s="341"/>
      <c r="QHK62" s="341"/>
      <c r="QHL62" s="341"/>
      <c r="QHM62" s="341"/>
      <c r="QHN62" s="341"/>
      <c r="QHO62" s="341"/>
      <c r="QHP62" s="341"/>
      <c r="QHQ62" s="341"/>
      <c r="QHR62" s="341"/>
      <c r="QHS62" s="341"/>
      <c r="QHT62" s="341"/>
      <c r="QHU62" s="341"/>
      <c r="QHV62" s="341"/>
      <c r="QHW62" s="341"/>
      <c r="QHX62" s="341"/>
      <c r="QHY62" s="341"/>
      <c r="QHZ62" s="341"/>
      <c r="QIA62" s="341"/>
      <c r="QIB62" s="341"/>
      <c r="QIC62" s="341"/>
      <c r="QID62" s="341"/>
      <c r="QIE62" s="341"/>
      <c r="QIF62" s="341"/>
      <c r="QIG62" s="341"/>
      <c r="QIH62" s="341"/>
      <c r="QII62" s="341"/>
      <c r="QIJ62" s="341"/>
      <c r="QIK62" s="341"/>
      <c r="QIL62" s="341"/>
      <c r="QIM62" s="341"/>
      <c r="QIN62" s="341"/>
      <c r="QIO62" s="341"/>
      <c r="QIP62" s="341"/>
      <c r="QIQ62" s="341"/>
      <c r="QIR62" s="341"/>
      <c r="QIS62" s="341"/>
      <c r="QIT62" s="341"/>
      <c r="QIU62" s="341"/>
      <c r="QIV62" s="341"/>
      <c r="QIW62" s="341"/>
      <c r="QIX62" s="341"/>
      <c r="QIY62" s="341"/>
      <c r="QIZ62" s="341"/>
      <c r="QJA62" s="341"/>
      <c r="QJB62" s="341"/>
      <c r="QJC62" s="341"/>
      <c r="QJD62" s="341"/>
      <c r="QJE62" s="341"/>
      <c r="QJF62" s="341"/>
      <c r="QJG62" s="341"/>
      <c r="QJH62" s="341"/>
      <c r="QJI62" s="341"/>
      <c r="QJJ62" s="341"/>
      <c r="QJK62" s="341"/>
      <c r="QJL62" s="341"/>
      <c r="QJM62" s="341"/>
      <c r="QJN62" s="341"/>
      <c r="QJO62" s="341"/>
      <c r="QJP62" s="341"/>
      <c r="QJQ62" s="341"/>
      <c r="QJR62" s="341"/>
      <c r="QJS62" s="341"/>
      <c r="QJT62" s="341"/>
      <c r="QJU62" s="341"/>
      <c r="QJV62" s="341"/>
      <c r="QJW62" s="341"/>
      <c r="QJX62" s="341"/>
      <c r="QJY62" s="341"/>
      <c r="QJZ62" s="341"/>
      <c r="QKA62" s="341"/>
      <c r="QKB62" s="341"/>
      <c r="QKC62" s="341"/>
      <c r="QKD62" s="341"/>
      <c r="QKE62" s="341"/>
      <c r="QKF62" s="341"/>
      <c r="QKG62" s="341"/>
      <c r="QKH62" s="341"/>
      <c r="QKI62" s="341"/>
      <c r="QKJ62" s="341"/>
      <c r="QKK62" s="341"/>
      <c r="QKL62" s="341"/>
      <c r="QKM62" s="341"/>
      <c r="QKN62" s="341"/>
      <c r="QKO62" s="341"/>
      <c r="QKP62" s="341"/>
      <c r="QKQ62" s="341"/>
      <c r="QKR62" s="341"/>
      <c r="QKS62" s="341"/>
      <c r="QKT62" s="341"/>
      <c r="QKU62" s="341"/>
      <c r="QKV62" s="341"/>
      <c r="QKW62" s="341"/>
      <c r="QKX62" s="341"/>
      <c r="QKY62" s="341"/>
      <c r="QKZ62" s="341"/>
      <c r="QLA62" s="341"/>
      <c r="QLB62" s="341"/>
      <c r="QLC62" s="341"/>
      <c r="QLD62" s="341"/>
      <c r="QLE62" s="341"/>
      <c r="QLF62" s="341"/>
      <c r="QLG62" s="341"/>
      <c r="QLH62" s="341"/>
      <c r="QLI62" s="341"/>
      <c r="QLJ62" s="341"/>
      <c r="QLK62" s="341"/>
      <c r="QLL62" s="341"/>
      <c r="QLM62" s="341"/>
      <c r="QLN62" s="341"/>
      <c r="QLO62" s="341"/>
      <c r="QLP62" s="341"/>
      <c r="QLQ62" s="341"/>
      <c r="QLR62" s="341"/>
      <c r="QLS62" s="341"/>
      <c r="QLT62" s="341"/>
      <c r="QLU62" s="341"/>
      <c r="QLV62" s="341"/>
      <c r="QLW62" s="341"/>
      <c r="QLX62" s="341"/>
      <c r="QLY62" s="341"/>
      <c r="QLZ62" s="341"/>
      <c r="QMA62" s="341"/>
      <c r="QMB62" s="341"/>
      <c r="QMC62" s="341"/>
      <c r="QMD62" s="341"/>
      <c r="QME62" s="341"/>
      <c r="QMF62" s="341"/>
      <c r="QMG62" s="341"/>
      <c r="QMH62" s="341"/>
      <c r="QMI62" s="341"/>
      <c r="QMJ62" s="341"/>
      <c r="QMK62" s="341"/>
      <c r="QML62" s="341"/>
      <c r="QMM62" s="341"/>
      <c r="QMN62" s="341"/>
      <c r="QMO62" s="341"/>
      <c r="QMP62" s="341"/>
      <c r="QMQ62" s="341"/>
      <c r="QMR62" s="341"/>
      <c r="QMS62" s="341"/>
      <c r="QMT62" s="341"/>
      <c r="QMU62" s="341"/>
      <c r="QMV62" s="341"/>
      <c r="QMW62" s="341"/>
      <c r="QMX62" s="341"/>
      <c r="QMY62" s="341"/>
      <c r="QMZ62" s="341"/>
      <c r="QNA62" s="341"/>
      <c r="QNB62" s="341"/>
      <c r="QNC62" s="341"/>
      <c r="QND62" s="341"/>
      <c r="QNE62" s="341"/>
      <c r="QNF62" s="341"/>
      <c r="QNG62" s="341"/>
      <c r="QNH62" s="341"/>
      <c r="QNI62" s="341"/>
      <c r="QNJ62" s="341"/>
      <c r="QNK62" s="341"/>
      <c r="QNL62" s="341"/>
      <c r="QNM62" s="341"/>
      <c r="QNN62" s="341"/>
      <c r="QNO62" s="341"/>
      <c r="QNP62" s="341"/>
      <c r="QNQ62" s="341"/>
      <c r="QNR62" s="341"/>
      <c r="QNS62" s="341"/>
      <c r="QNT62" s="341"/>
      <c r="QNU62" s="341"/>
      <c r="QNV62" s="341"/>
      <c r="QNW62" s="341"/>
      <c r="QNX62" s="341"/>
      <c r="QNY62" s="341"/>
      <c r="QNZ62" s="341"/>
      <c r="QOA62" s="341"/>
      <c r="QOB62" s="341"/>
      <c r="QOC62" s="341"/>
      <c r="QOD62" s="341"/>
      <c r="QOE62" s="341"/>
      <c r="QOF62" s="341"/>
      <c r="QOG62" s="341"/>
      <c r="QOH62" s="341"/>
      <c r="QOI62" s="341"/>
      <c r="QOJ62" s="341"/>
      <c r="QOK62" s="341"/>
      <c r="QOL62" s="341"/>
      <c r="QOM62" s="341"/>
      <c r="QON62" s="341"/>
      <c r="QOO62" s="341"/>
      <c r="QOP62" s="341"/>
      <c r="QOQ62" s="341"/>
      <c r="QOR62" s="341"/>
      <c r="QOS62" s="341"/>
      <c r="QOT62" s="341"/>
      <c r="QOU62" s="341"/>
      <c r="QOV62" s="341"/>
      <c r="QOW62" s="341"/>
      <c r="QOX62" s="341"/>
      <c r="QOY62" s="341"/>
      <c r="QOZ62" s="341"/>
      <c r="QPA62" s="341"/>
      <c r="QPB62" s="341"/>
      <c r="QPC62" s="341"/>
      <c r="QPD62" s="341"/>
      <c r="QPE62" s="341"/>
      <c r="QPF62" s="341"/>
      <c r="QPG62" s="341"/>
      <c r="QPH62" s="341"/>
      <c r="QPI62" s="341"/>
      <c r="QPJ62" s="341"/>
      <c r="QPK62" s="341"/>
      <c r="QPL62" s="341"/>
      <c r="QPM62" s="341"/>
      <c r="QPN62" s="341"/>
      <c r="QPO62" s="341"/>
      <c r="QPP62" s="341"/>
      <c r="QPQ62" s="341"/>
      <c r="QPR62" s="341"/>
      <c r="QPS62" s="341"/>
      <c r="QPT62" s="341"/>
      <c r="QPU62" s="341"/>
      <c r="QPV62" s="341"/>
      <c r="QPW62" s="341"/>
      <c r="QPX62" s="341"/>
      <c r="QPY62" s="341"/>
      <c r="QPZ62" s="341"/>
      <c r="QQA62" s="341"/>
      <c r="QQB62" s="341"/>
      <c r="QQC62" s="341"/>
      <c r="QQD62" s="341"/>
      <c r="QQE62" s="341"/>
      <c r="QQF62" s="341"/>
      <c r="QQG62" s="341"/>
      <c r="QQH62" s="341"/>
      <c r="QQI62" s="341"/>
      <c r="QQJ62" s="341"/>
      <c r="QQK62" s="341"/>
      <c r="QQL62" s="341"/>
      <c r="QQM62" s="341"/>
      <c r="QQN62" s="341"/>
      <c r="QQO62" s="341"/>
      <c r="QQP62" s="341"/>
      <c r="QQQ62" s="341"/>
      <c r="QQR62" s="341"/>
      <c r="QQS62" s="341"/>
      <c r="QQT62" s="341"/>
      <c r="QQU62" s="341"/>
      <c r="QQV62" s="341"/>
      <c r="QQW62" s="341"/>
      <c r="QQX62" s="341"/>
      <c r="QQY62" s="341"/>
      <c r="QQZ62" s="341"/>
      <c r="QRA62" s="341"/>
      <c r="QRB62" s="341"/>
      <c r="QRC62" s="341"/>
      <c r="QRD62" s="341"/>
      <c r="QRE62" s="341"/>
      <c r="QRF62" s="341"/>
      <c r="QRG62" s="341"/>
      <c r="QRH62" s="341"/>
      <c r="QRI62" s="341"/>
      <c r="QRJ62" s="341"/>
      <c r="QRK62" s="341"/>
      <c r="QRL62" s="341"/>
      <c r="QRM62" s="341"/>
      <c r="QRN62" s="341"/>
      <c r="QRO62" s="341"/>
      <c r="QRP62" s="341"/>
      <c r="QRQ62" s="341"/>
      <c r="QRR62" s="341"/>
      <c r="QRS62" s="341"/>
      <c r="QRT62" s="341"/>
      <c r="QRU62" s="341"/>
      <c r="QRV62" s="341"/>
      <c r="QRW62" s="341"/>
      <c r="QRX62" s="341"/>
      <c r="QRY62" s="341"/>
      <c r="QRZ62" s="341"/>
      <c r="QSA62" s="341"/>
      <c r="QSB62" s="341"/>
      <c r="QSC62" s="341"/>
      <c r="QSD62" s="341"/>
      <c r="QSE62" s="341"/>
      <c r="QSF62" s="341"/>
      <c r="QSG62" s="341"/>
      <c r="QSH62" s="341"/>
      <c r="QSI62" s="341"/>
      <c r="QSJ62" s="341"/>
      <c r="QSK62" s="341"/>
      <c r="QSL62" s="341"/>
      <c r="QSM62" s="341"/>
      <c r="QSN62" s="341"/>
      <c r="QSO62" s="341"/>
      <c r="QSP62" s="341"/>
      <c r="QSQ62" s="341"/>
      <c r="QSR62" s="341"/>
      <c r="QSS62" s="341"/>
      <c r="QST62" s="341"/>
      <c r="QSU62" s="341"/>
      <c r="QSV62" s="341"/>
      <c r="QSW62" s="341"/>
      <c r="QSX62" s="341"/>
      <c r="QSY62" s="341"/>
      <c r="QSZ62" s="341"/>
      <c r="QTA62" s="341"/>
      <c r="QTB62" s="341"/>
      <c r="QTC62" s="341"/>
      <c r="QTD62" s="341"/>
      <c r="QTE62" s="341"/>
      <c r="QTF62" s="341"/>
      <c r="QTG62" s="341"/>
      <c r="QTH62" s="341"/>
      <c r="QTI62" s="341"/>
      <c r="QTJ62" s="341"/>
      <c r="QTK62" s="341"/>
      <c r="QTL62" s="341"/>
      <c r="QTM62" s="341"/>
      <c r="QTN62" s="341"/>
      <c r="QTO62" s="341"/>
      <c r="QTP62" s="341"/>
      <c r="QTQ62" s="341"/>
      <c r="QTR62" s="341"/>
      <c r="QTS62" s="341"/>
      <c r="QTT62" s="341"/>
      <c r="QTU62" s="341"/>
      <c r="QTV62" s="341"/>
      <c r="QTW62" s="341"/>
      <c r="QTX62" s="341"/>
      <c r="QTY62" s="341"/>
      <c r="QTZ62" s="341"/>
      <c r="QUA62" s="341"/>
      <c r="QUB62" s="341"/>
      <c r="QUC62" s="341"/>
      <c r="QUD62" s="341"/>
      <c r="QUE62" s="341"/>
      <c r="QUF62" s="341"/>
      <c r="QUG62" s="341"/>
      <c r="QUH62" s="341"/>
      <c r="QUI62" s="341"/>
      <c r="QUJ62" s="341"/>
      <c r="QUK62" s="341"/>
      <c r="QUL62" s="341"/>
      <c r="QUM62" s="341"/>
      <c r="QUN62" s="341"/>
      <c r="QUO62" s="341"/>
      <c r="QUP62" s="341"/>
      <c r="QUQ62" s="341"/>
      <c r="QUR62" s="341"/>
      <c r="QUS62" s="341"/>
      <c r="QUT62" s="341"/>
      <c r="QUU62" s="341"/>
      <c r="QUV62" s="341"/>
      <c r="QUW62" s="341"/>
      <c r="QUX62" s="341"/>
      <c r="QUY62" s="341"/>
      <c r="QUZ62" s="341"/>
      <c r="QVA62" s="341"/>
      <c r="QVB62" s="341"/>
      <c r="QVC62" s="341"/>
      <c r="QVD62" s="341"/>
      <c r="QVE62" s="341"/>
      <c r="QVF62" s="341"/>
      <c r="QVG62" s="341"/>
      <c r="QVH62" s="341"/>
      <c r="QVI62" s="341"/>
      <c r="QVJ62" s="341"/>
      <c r="QVK62" s="341"/>
      <c r="QVL62" s="341"/>
      <c r="QVM62" s="341"/>
      <c r="QVN62" s="341"/>
      <c r="QVO62" s="341"/>
      <c r="QVP62" s="341"/>
      <c r="QVQ62" s="341"/>
      <c r="QVR62" s="341"/>
      <c r="QVS62" s="341"/>
      <c r="QVT62" s="341"/>
      <c r="QVU62" s="341"/>
      <c r="QVV62" s="341"/>
      <c r="QVW62" s="341"/>
      <c r="QVX62" s="341"/>
      <c r="QVY62" s="341"/>
      <c r="QVZ62" s="341"/>
      <c r="QWA62" s="341"/>
      <c r="QWB62" s="341"/>
      <c r="QWC62" s="341"/>
      <c r="QWD62" s="341"/>
      <c r="QWE62" s="341"/>
      <c r="QWF62" s="341"/>
      <c r="QWG62" s="341"/>
      <c r="QWH62" s="341"/>
      <c r="QWI62" s="341"/>
      <c r="QWJ62" s="341"/>
      <c r="QWK62" s="341"/>
      <c r="QWL62" s="341"/>
      <c r="QWM62" s="341"/>
      <c r="QWN62" s="341"/>
      <c r="QWO62" s="341"/>
      <c r="QWP62" s="341"/>
      <c r="QWQ62" s="341"/>
      <c r="QWR62" s="341"/>
      <c r="QWS62" s="341"/>
      <c r="QWT62" s="341"/>
      <c r="QWU62" s="341"/>
      <c r="QWV62" s="341"/>
      <c r="QWW62" s="341"/>
      <c r="QWX62" s="341"/>
      <c r="QWY62" s="341"/>
      <c r="QWZ62" s="341"/>
      <c r="QXA62" s="341"/>
      <c r="QXB62" s="341"/>
      <c r="QXC62" s="341"/>
      <c r="QXD62" s="341"/>
      <c r="QXE62" s="341"/>
      <c r="QXF62" s="341"/>
      <c r="QXG62" s="341"/>
      <c r="QXH62" s="341"/>
      <c r="QXI62" s="341"/>
      <c r="QXJ62" s="341"/>
      <c r="QXK62" s="341"/>
      <c r="QXL62" s="341"/>
      <c r="QXM62" s="341"/>
      <c r="QXN62" s="341"/>
      <c r="QXO62" s="341"/>
      <c r="QXP62" s="341"/>
      <c r="QXQ62" s="341"/>
      <c r="QXR62" s="341"/>
      <c r="QXS62" s="341"/>
      <c r="QXT62" s="341"/>
      <c r="QXU62" s="341"/>
      <c r="QXV62" s="341"/>
      <c r="QXW62" s="341"/>
      <c r="QXX62" s="341"/>
      <c r="QXY62" s="341"/>
      <c r="QXZ62" s="341"/>
      <c r="QYA62" s="341"/>
      <c r="QYB62" s="341"/>
      <c r="QYC62" s="341"/>
      <c r="QYD62" s="341"/>
      <c r="QYE62" s="341"/>
      <c r="QYF62" s="341"/>
      <c r="QYG62" s="341"/>
      <c r="QYH62" s="341"/>
      <c r="QYI62" s="341"/>
      <c r="QYJ62" s="341"/>
      <c r="QYK62" s="341"/>
      <c r="QYL62" s="341"/>
      <c r="QYM62" s="341"/>
      <c r="QYN62" s="341"/>
      <c r="QYO62" s="341"/>
      <c r="QYP62" s="341"/>
      <c r="QYQ62" s="341"/>
      <c r="QYR62" s="341"/>
      <c r="QYS62" s="341"/>
      <c r="QYT62" s="341"/>
      <c r="QYU62" s="341"/>
      <c r="QYV62" s="341"/>
      <c r="QYW62" s="341"/>
      <c r="QYX62" s="341"/>
      <c r="QYY62" s="341"/>
      <c r="QYZ62" s="341"/>
      <c r="QZA62" s="341"/>
      <c r="QZB62" s="341"/>
      <c r="QZC62" s="341"/>
      <c r="QZD62" s="341"/>
      <c r="QZE62" s="341"/>
      <c r="QZF62" s="341"/>
      <c r="QZG62" s="341"/>
      <c r="QZH62" s="341"/>
      <c r="QZI62" s="341"/>
      <c r="QZJ62" s="341"/>
      <c r="QZK62" s="341"/>
      <c r="QZL62" s="341"/>
      <c r="QZM62" s="341"/>
      <c r="QZN62" s="341"/>
      <c r="QZO62" s="341"/>
      <c r="QZP62" s="341"/>
      <c r="QZQ62" s="341"/>
      <c r="QZR62" s="341"/>
      <c r="QZS62" s="341"/>
      <c r="QZT62" s="341"/>
      <c r="QZU62" s="341"/>
      <c r="QZV62" s="341"/>
      <c r="QZW62" s="341"/>
      <c r="QZX62" s="341"/>
      <c r="QZY62" s="341"/>
      <c r="QZZ62" s="341"/>
      <c r="RAA62" s="341"/>
      <c r="RAB62" s="341"/>
      <c r="RAC62" s="341"/>
      <c r="RAD62" s="341"/>
      <c r="RAE62" s="341"/>
      <c r="RAF62" s="341"/>
      <c r="RAG62" s="341"/>
      <c r="RAH62" s="341"/>
      <c r="RAI62" s="341"/>
      <c r="RAJ62" s="341"/>
      <c r="RAK62" s="341"/>
      <c r="RAL62" s="341"/>
      <c r="RAM62" s="341"/>
      <c r="RAN62" s="341"/>
      <c r="RAO62" s="341"/>
      <c r="RAP62" s="341"/>
      <c r="RAQ62" s="341"/>
      <c r="RAR62" s="341"/>
      <c r="RAS62" s="341"/>
      <c r="RAT62" s="341"/>
      <c r="RAU62" s="341"/>
      <c r="RAV62" s="341"/>
      <c r="RAW62" s="341"/>
      <c r="RAX62" s="341"/>
      <c r="RAY62" s="341"/>
      <c r="RAZ62" s="341"/>
      <c r="RBA62" s="341"/>
      <c r="RBB62" s="341"/>
      <c r="RBC62" s="341"/>
      <c r="RBD62" s="341"/>
      <c r="RBE62" s="341"/>
      <c r="RBF62" s="341"/>
      <c r="RBG62" s="341"/>
      <c r="RBH62" s="341"/>
      <c r="RBI62" s="341"/>
      <c r="RBJ62" s="341"/>
      <c r="RBK62" s="341"/>
      <c r="RBL62" s="341"/>
      <c r="RBM62" s="341"/>
      <c r="RBN62" s="341"/>
      <c r="RBO62" s="341"/>
      <c r="RBP62" s="341"/>
      <c r="RBQ62" s="341"/>
      <c r="RBR62" s="341"/>
      <c r="RBS62" s="341"/>
      <c r="RBT62" s="341"/>
      <c r="RBU62" s="341"/>
      <c r="RBV62" s="341"/>
      <c r="RBW62" s="341"/>
      <c r="RBX62" s="341"/>
      <c r="RBY62" s="341"/>
      <c r="RBZ62" s="341"/>
      <c r="RCA62" s="341"/>
      <c r="RCB62" s="341"/>
      <c r="RCC62" s="341"/>
      <c r="RCD62" s="341"/>
      <c r="RCE62" s="341"/>
      <c r="RCF62" s="341"/>
      <c r="RCG62" s="341"/>
      <c r="RCH62" s="341"/>
      <c r="RCI62" s="341"/>
      <c r="RCJ62" s="341"/>
      <c r="RCK62" s="341"/>
      <c r="RCL62" s="341"/>
      <c r="RCM62" s="341"/>
      <c r="RCN62" s="341"/>
      <c r="RCO62" s="341"/>
      <c r="RCP62" s="341"/>
      <c r="RCQ62" s="341"/>
      <c r="RCR62" s="341"/>
      <c r="RCS62" s="341"/>
      <c r="RCT62" s="341"/>
      <c r="RCU62" s="341"/>
      <c r="RCV62" s="341"/>
      <c r="RCW62" s="341"/>
      <c r="RCX62" s="341"/>
      <c r="RCY62" s="341"/>
      <c r="RCZ62" s="341"/>
      <c r="RDA62" s="341"/>
      <c r="RDB62" s="341"/>
      <c r="RDC62" s="341"/>
      <c r="RDD62" s="341"/>
      <c r="RDE62" s="341"/>
      <c r="RDF62" s="341"/>
      <c r="RDG62" s="341"/>
      <c r="RDH62" s="341"/>
      <c r="RDI62" s="341"/>
      <c r="RDJ62" s="341"/>
      <c r="RDK62" s="341"/>
      <c r="RDL62" s="341"/>
      <c r="RDM62" s="341"/>
      <c r="RDN62" s="341"/>
      <c r="RDO62" s="341"/>
      <c r="RDP62" s="341"/>
      <c r="RDQ62" s="341"/>
      <c r="RDR62" s="341"/>
      <c r="RDS62" s="341"/>
      <c r="RDT62" s="341"/>
      <c r="RDU62" s="341"/>
      <c r="RDV62" s="341"/>
      <c r="RDW62" s="341"/>
      <c r="RDX62" s="341"/>
      <c r="RDY62" s="341"/>
      <c r="RDZ62" s="341"/>
      <c r="REA62" s="341"/>
      <c r="REB62" s="341"/>
      <c r="REC62" s="341"/>
      <c r="RED62" s="341"/>
      <c r="REE62" s="341"/>
      <c r="REF62" s="341"/>
      <c r="REG62" s="341"/>
      <c r="REH62" s="341"/>
      <c r="REI62" s="341"/>
      <c r="REJ62" s="341"/>
      <c r="REK62" s="341"/>
      <c r="REL62" s="341"/>
      <c r="REM62" s="341"/>
      <c r="REN62" s="341"/>
      <c r="REO62" s="341"/>
      <c r="REP62" s="341"/>
      <c r="REQ62" s="341"/>
      <c r="RER62" s="341"/>
      <c r="RES62" s="341"/>
      <c r="RET62" s="341"/>
      <c r="REU62" s="341"/>
      <c r="REV62" s="341"/>
      <c r="REW62" s="341"/>
      <c r="REX62" s="341"/>
      <c r="REY62" s="341"/>
      <c r="REZ62" s="341"/>
      <c r="RFA62" s="341"/>
      <c r="RFB62" s="341"/>
      <c r="RFC62" s="341"/>
      <c r="RFD62" s="341"/>
      <c r="RFE62" s="341"/>
      <c r="RFF62" s="341"/>
      <c r="RFG62" s="341"/>
      <c r="RFH62" s="341"/>
      <c r="RFI62" s="341"/>
      <c r="RFJ62" s="341"/>
      <c r="RFK62" s="341"/>
      <c r="RFL62" s="341"/>
      <c r="RFM62" s="341"/>
      <c r="RFN62" s="341"/>
      <c r="RFO62" s="341"/>
      <c r="RFP62" s="341"/>
      <c r="RFQ62" s="341"/>
      <c r="RFR62" s="341"/>
      <c r="RFS62" s="341"/>
      <c r="RFT62" s="341"/>
      <c r="RFU62" s="341"/>
      <c r="RFV62" s="341"/>
      <c r="RFW62" s="341"/>
      <c r="RFX62" s="341"/>
      <c r="RFY62" s="341"/>
      <c r="RFZ62" s="341"/>
      <c r="RGA62" s="341"/>
      <c r="RGB62" s="341"/>
      <c r="RGC62" s="341"/>
      <c r="RGD62" s="341"/>
      <c r="RGE62" s="341"/>
      <c r="RGF62" s="341"/>
      <c r="RGG62" s="341"/>
      <c r="RGH62" s="341"/>
      <c r="RGI62" s="341"/>
      <c r="RGJ62" s="341"/>
      <c r="RGK62" s="341"/>
      <c r="RGL62" s="341"/>
      <c r="RGM62" s="341"/>
      <c r="RGN62" s="341"/>
      <c r="RGO62" s="341"/>
      <c r="RGP62" s="341"/>
      <c r="RGQ62" s="341"/>
      <c r="RGR62" s="341"/>
      <c r="RGS62" s="341"/>
      <c r="RGT62" s="341"/>
      <c r="RGU62" s="341"/>
      <c r="RGV62" s="341"/>
      <c r="RGW62" s="341"/>
      <c r="RGX62" s="341"/>
      <c r="RGY62" s="341"/>
      <c r="RGZ62" s="341"/>
      <c r="RHA62" s="341"/>
      <c r="RHB62" s="341"/>
      <c r="RHC62" s="341"/>
      <c r="RHD62" s="341"/>
      <c r="RHE62" s="341"/>
      <c r="RHF62" s="341"/>
      <c r="RHG62" s="341"/>
      <c r="RHH62" s="341"/>
      <c r="RHI62" s="341"/>
      <c r="RHJ62" s="341"/>
      <c r="RHK62" s="341"/>
      <c r="RHL62" s="341"/>
      <c r="RHM62" s="341"/>
      <c r="RHN62" s="341"/>
      <c r="RHO62" s="341"/>
      <c r="RHP62" s="341"/>
      <c r="RHQ62" s="341"/>
      <c r="RHR62" s="341"/>
      <c r="RHS62" s="341"/>
      <c r="RHT62" s="341"/>
      <c r="RHU62" s="341"/>
      <c r="RHV62" s="341"/>
      <c r="RHW62" s="341"/>
      <c r="RHX62" s="341"/>
      <c r="RHY62" s="341"/>
      <c r="RHZ62" s="341"/>
      <c r="RIA62" s="341"/>
      <c r="RIB62" s="341"/>
      <c r="RIC62" s="341"/>
      <c r="RID62" s="341"/>
      <c r="RIE62" s="341"/>
      <c r="RIF62" s="341"/>
      <c r="RIG62" s="341"/>
      <c r="RIH62" s="341"/>
      <c r="RII62" s="341"/>
      <c r="RIJ62" s="341"/>
      <c r="RIK62" s="341"/>
      <c r="RIL62" s="341"/>
      <c r="RIM62" s="341"/>
      <c r="RIN62" s="341"/>
      <c r="RIO62" s="341"/>
      <c r="RIP62" s="341"/>
      <c r="RIQ62" s="341"/>
      <c r="RIR62" s="341"/>
      <c r="RIS62" s="341"/>
      <c r="RIT62" s="341"/>
      <c r="RIU62" s="341"/>
      <c r="RIV62" s="341"/>
      <c r="RIW62" s="341"/>
      <c r="RIX62" s="341"/>
      <c r="RIY62" s="341"/>
      <c r="RIZ62" s="341"/>
      <c r="RJA62" s="341"/>
      <c r="RJB62" s="341"/>
      <c r="RJC62" s="341"/>
      <c r="RJD62" s="341"/>
      <c r="RJE62" s="341"/>
      <c r="RJF62" s="341"/>
      <c r="RJG62" s="341"/>
      <c r="RJH62" s="341"/>
      <c r="RJI62" s="341"/>
      <c r="RJJ62" s="341"/>
      <c r="RJK62" s="341"/>
      <c r="RJL62" s="341"/>
      <c r="RJM62" s="341"/>
      <c r="RJN62" s="341"/>
      <c r="RJO62" s="341"/>
      <c r="RJP62" s="341"/>
      <c r="RJQ62" s="341"/>
      <c r="RJR62" s="341"/>
      <c r="RJS62" s="341"/>
      <c r="RJT62" s="341"/>
      <c r="RJU62" s="341"/>
      <c r="RJV62" s="341"/>
      <c r="RJW62" s="341"/>
      <c r="RJX62" s="341"/>
      <c r="RJY62" s="341"/>
      <c r="RJZ62" s="341"/>
      <c r="RKA62" s="341"/>
      <c r="RKB62" s="341"/>
      <c r="RKC62" s="341"/>
      <c r="RKD62" s="341"/>
      <c r="RKE62" s="341"/>
      <c r="RKF62" s="341"/>
      <c r="RKG62" s="341"/>
      <c r="RKH62" s="341"/>
      <c r="RKI62" s="341"/>
      <c r="RKJ62" s="341"/>
      <c r="RKK62" s="341"/>
      <c r="RKL62" s="341"/>
      <c r="RKM62" s="341"/>
      <c r="RKN62" s="341"/>
      <c r="RKO62" s="341"/>
      <c r="RKP62" s="341"/>
      <c r="RKQ62" s="341"/>
      <c r="RKR62" s="341"/>
      <c r="RKS62" s="341"/>
      <c r="RKT62" s="341"/>
      <c r="RKU62" s="341"/>
      <c r="RKV62" s="341"/>
      <c r="RKW62" s="341"/>
      <c r="RKX62" s="341"/>
      <c r="RKY62" s="341"/>
      <c r="RKZ62" s="341"/>
      <c r="RLA62" s="341"/>
      <c r="RLB62" s="341"/>
      <c r="RLC62" s="341"/>
      <c r="RLD62" s="341"/>
      <c r="RLE62" s="341"/>
      <c r="RLF62" s="341"/>
      <c r="RLG62" s="341"/>
      <c r="RLH62" s="341"/>
      <c r="RLI62" s="341"/>
      <c r="RLJ62" s="341"/>
      <c r="RLK62" s="341"/>
      <c r="RLL62" s="341"/>
      <c r="RLM62" s="341"/>
      <c r="RLN62" s="341"/>
      <c r="RLO62" s="341"/>
      <c r="RLP62" s="341"/>
      <c r="RLQ62" s="341"/>
      <c r="RLR62" s="341"/>
      <c r="RLS62" s="341"/>
      <c r="RLT62" s="341"/>
      <c r="RLU62" s="341"/>
      <c r="RLV62" s="341"/>
      <c r="RLW62" s="341"/>
      <c r="RLX62" s="341"/>
      <c r="RLY62" s="341"/>
      <c r="RLZ62" s="341"/>
      <c r="RMA62" s="341"/>
      <c r="RMB62" s="341"/>
      <c r="RMC62" s="341"/>
      <c r="RMD62" s="341"/>
      <c r="RME62" s="341"/>
      <c r="RMF62" s="341"/>
      <c r="RMG62" s="341"/>
      <c r="RMH62" s="341"/>
      <c r="RMI62" s="341"/>
      <c r="RMJ62" s="341"/>
      <c r="RMK62" s="341"/>
      <c r="RML62" s="341"/>
      <c r="RMM62" s="341"/>
      <c r="RMN62" s="341"/>
      <c r="RMO62" s="341"/>
      <c r="RMP62" s="341"/>
      <c r="RMQ62" s="341"/>
      <c r="RMR62" s="341"/>
      <c r="RMS62" s="341"/>
      <c r="RMT62" s="341"/>
      <c r="RMU62" s="341"/>
      <c r="RMV62" s="341"/>
      <c r="RMW62" s="341"/>
      <c r="RMX62" s="341"/>
      <c r="RMY62" s="341"/>
      <c r="RMZ62" s="341"/>
      <c r="RNA62" s="341"/>
      <c r="RNB62" s="341"/>
      <c r="RNC62" s="341"/>
      <c r="RND62" s="341"/>
      <c r="RNE62" s="341"/>
      <c r="RNF62" s="341"/>
      <c r="RNG62" s="341"/>
      <c r="RNH62" s="341"/>
      <c r="RNI62" s="341"/>
      <c r="RNJ62" s="341"/>
      <c r="RNK62" s="341"/>
      <c r="RNL62" s="341"/>
      <c r="RNM62" s="341"/>
      <c r="RNN62" s="341"/>
      <c r="RNO62" s="341"/>
      <c r="RNP62" s="341"/>
      <c r="RNQ62" s="341"/>
      <c r="RNR62" s="341"/>
      <c r="RNS62" s="341"/>
      <c r="RNT62" s="341"/>
      <c r="RNU62" s="341"/>
      <c r="RNV62" s="341"/>
      <c r="RNW62" s="341"/>
      <c r="RNX62" s="341"/>
      <c r="RNY62" s="341"/>
      <c r="RNZ62" s="341"/>
      <c r="ROA62" s="341"/>
      <c r="ROB62" s="341"/>
      <c r="ROC62" s="341"/>
      <c r="ROD62" s="341"/>
      <c r="ROE62" s="341"/>
      <c r="ROF62" s="341"/>
      <c r="ROG62" s="341"/>
      <c r="ROH62" s="341"/>
      <c r="ROI62" s="341"/>
      <c r="ROJ62" s="341"/>
      <c r="ROK62" s="341"/>
      <c r="ROL62" s="341"/>
      <c r="ROM62" s="341"/>
      <c r="RON62" s="341"/>
      <c r="ROO62" s="341"/>
      <c r="ROP62" s="341"/>
      <c r="ROQ62" s="341"/>
      <c r="ROR62" s="341"/>
      <c r="ROS62" s="341"/>
      <c r="ROT62" s="341"/>
      <c r="ROU62" s="341"/>
      <c r="ROV62" s="341"/>
      <c r="ROW62" s="341"/>
      <c r="ROX62" s="341"/>
      <c r="ROY62" s="341"/>
      <c r="ROZ62" s="341"/>
      <c r="RPA62" s="341"/>
      <c r="RPB62" s="341"/>
      <c r="RPC62" s="341"/>
      <c r="RPD62" s="341"/>
      <c r="RPE62" s="341"/>
      <c r="RPF62" s="341"/>
      <c r="RPG62" s="341"/>
      <c r="RPH62" s="341"/>
      <c r="RPI62" s="341"/>
      <c r="RPJ62" s="341"/>
      <c r="RPK62" s="341"/>
      <c r="RPL62" s="341"/>
      <c r="RPM62" s="341"/>
      <c r="RPN62" s="341"/>
      <c r="RPO62" s="341"/>
      <c r="RPP62" s="341"/>
      <c r="RPQ62" s="341"/>
      <c r="RPR62" s="341"/>
      <c r="RPS62" s="341"/>
      <c r="RPT62" s="341"/>
      <c r="RPU62" s="341"/>
      <c r="RPV62" s="341"/>
      <c r="RPW62" s="341"/>
      <c r="RPX62" s="341"/>
      <c r="RPY62" s="341"/>
      <c r="RPZ62" s="341"/>
      <c r="RQA62" s="341"/>
      <c r="RQB62" s="341"/>
      <c r="RQC62" s="341"/>
      <c r="RQD62" s="341"/>
      <c r="RQE62" s="341"/>
      <c r="RQF62" s="341"/>
      <c r="RQG62" s="341"/>
      <c r="RQH62" s="341"/>
      <c r="RQI62" s="341"/>
      <c r="RQJ62" s="341"/>
      <c r="RQK62" s="341"/>
      <c r="RQL62" s="341"/>
      <c r="RQM62" s="341"/>
      <c r="RQN62" s="341"/>
      <c r="RQO62" s="341"/>
      <c r="RQP62" s="341"/>
      <c r="RQQ62" s="341"/>
      <c r="RQR62" s="341"/>
      <c r="RQS62" s="341"/>
      <c r="RQT62" s="341"/>
      <c r="RQU62" s="341"/>
      <c r="RQV62" s="341"/>
      <c r="RQW62" s="341"/>
      <c r="RQX62" s="341"/>
      <c r="RQY62" s="341"/>
      <c r="RQZ62" s="341"/>
      <c r="RRA62" s="341"/>
      <c r="RRB62" s="341"/>
      <c r="RRC62" s="341"/>
      <c r="RRD62" s="341"/>
      <c r="RRE62" s="341"/>
      <c r="RRF62" s="341"/>
      <c r="RRG62" s="341"/>
      <c r="RRH62" s="341"/>
      <c r="RRI62" s="341"/>
      <c r="RRJ62" s="341"/>
      <c r="RRK62" s="341"/>
      <c r="RRL62" s="341"/>
      <c r="RRM62" s="341"/>
      <c r="RRN62" s="341"/>
      <c r="RRO62" s="341"/>
      <c r="RRP62" s="341"/>
      <c r="RRQ62" s="341"/>
      <c r="RRR62" s="341"/>
      <c r="RRS62" s="341"/>
      <c r="RRT62" s="341"/>
      <c r="RRU62" s="341"/>
      <c r="RRV62" s="341"/>
      <c r="RRW62" s="341"/>
      <c r="RRX62" s="341"/>
      <c r="RRY62" s="341"/>
      <c r="RRZ62" s="341"/>
      <c r="RSA62" s="341"/>
      <c r="RSB62" s="341"/>
      <c r="RSC62" s="341"/>
      <c r="RSD62" s="341"/>
      <c r="RSE62" s="341"/>
      <c r="RSF62" s="341"/>
      <c r="RSG62" s="341"/>
      <c r="RSH62" s="341"/>
      <c r="RSI62" s="341"/>
      <c r="RSJ62" s="341"/>
      <c r="RSK62" s="341"/>
      <c r="RSL62" s="341"/>
      <c r="RSM62" s="341"/>
      <c r="RSN62" s="341"/>
      <c r="RSO62" s="341"/>
      <c r="RSP62" s="341"/>
      <c r="RSQ62" s="341"/>
      <c r="RSR62" s="341"/>
      <c r="RSS62" s="341"/>
      <c r="RST62" s="341"/>
      <c r="RSU62" s="341"/>
      <c r="RSV62" s="341"/>
      <c r="RSW62" s="341"/>
      <c r="RSX62" s="341"/>
      <c r="RSY62" s="341"/>
      <c r="RSZ62" s="341"/>
      <c r="RTA62" s="341"/>
      <c r="RTB62" s="341"/>
      <c r="RTC62" s="341"/>
      <c r="RTD62" s="341"/>
      <c r="RTE62" s="341"/>
      <c r="RTF62" s="341"/>
      <c r="RTG62" s="341"/>
      <c r="RTH62" s="341"/>
      <c r="RTI62" s="341"/>
      <c r="RTJ62" s="341"/>
      <c r="RTK62" s="341"/>
      <c r="RTL62" s="341"/>
      <c r="RTM62" s="341"/>
      <c r="RTN62" s="341"/>
      <c r="RTO62" s="341"/>
      <c r="RTP62" s="341"/>
      <c r="RTQ62" s="341"/>
      <c r="RTR62" s="341"/>
      <c r="RTS62" s="341"/>
      <c r="RTT62" s="341"/>
      <c r="RTU62" s="341"/>
      <c r="RTV62" s="341"/>
      <c r="RTW62" s="341"/>
      <c r="RTX62" s="341"/>
      <c r="RTY62" s="341"/>
      <c r="RTZ62" s="341"/>
      <c r="RUA62" s="341"/>
      <c r="RUB62" s="341"/>
      <c r="RUC62" s="341"/>
      <c r="RUD62" s="341"/>
      <c r="RUE62" s="341"/>
      <c r="RUF62" s="341"/>
      <c r="RUG62" s="341"/>
      <c r="RUH62" s="341"/>
      <c r="RUI62" s="341"/>
      <c r="RUJ62" s="341"/>
      <c r="RUK62" s="341"/>
      <c r="RUL62" s="341"/>
      <c r="RUM62" s="341"/>
      <c r="RUN62" s="341"/>
      <c r="RUO62" s="341"/>
      <c r="RUP62" s="341"/>
      <c r="RUQ62" s="341"/>
      <c r="RUR62" s="341"/>
      <c r="RUS62" s="341"/>
      <c r="RUT62" s="341"/>
      <c r="RUU62" s="341"/>
      <c r="RUV62" s="341"/>
      <c r="RUW62" s="341"/>
      <c r="RUX62" s="341"/>
      <c r="RUY62" s="341"/>
      <c r="RUZ62" s="341"/>
      <c r="RVA62" s="341"/>
      <c r="RVB62" s="341"/>
      <c r="RVC62" s="341"/>
      <c r="RVD62" s="341"/>
      <c r="RVE62" s="341"/>
      <c r="RVF62" s="341"/>
      <c r="RVG62" s="341"/>
      <c r="RVH62" s="341"/>
      <c r="RVI62" s="341"/>
      <c r="RVJ62" s="341"/>
      <c r="RVK62" s="341"/>
      <c r="RVL62" s="341"/>
      <c r="RVM62" s="341"/>
      <c r="RVN62" s="341"/>
      <c r="RVO62" s="341"/>
      <c r="RVP62" s="341"/>
      <c r="RVQ62" s="341"/>
      <c r="RVR62" s="341"/>
      <c r="RVS62" s="341"/>
      <c r="RVT62" s="341"/>
      <c r="RVU62" s="341"/>
      <c r="RVV62" s="341"/>
      <c r="RVW62" s="341"/>
      <c r="RVX62" s="341"/>
      <c r="RVY62" s="341"/>
      <c r="RVZ62" s="341"/>
      <c r="RWA62" s="341"/>
      <c r="RWB62" s="341"/>
      <c r="RWC62" s="341"/>
      <c r="RWD62" s="341"/>
      <c r="RWE62" s="341"/>
      <c r="RWF62" s="341"/>
      <c r="RWG62" s="341"/>
      <c r="RWH62" s="341"/>
      <c r="RWI62" s="341"/>
      <c r="RWJ62" s="341"/>
      <c r="RWK62" s="341"/>
      <c r="RWL62" s="341"/>
      <c r="RWM62" s="341"/>
      <c r="RWN62" s="341"/>
      <c r="RWO62" s="341"/>
      <c r="RWP62" s="341"/>
      <c r="RWQ62" s="341"/>
      <c r="RWR62" s="341"/>
      <c r="RWS62" s="341"/>
      <c r="RWT62" s="341"/>
      <c r="RWU62" s="341"/>
      <c r="RWV62" s="341"/>
      <c r="RWW62" s="341"/>
      <c r="RWX62" s="341"/>
      <c r="RWY62" s="341"/>
      <c r="RWZ62" s="341"/>
      <c r="RXA62" s="341"/>
      <c r="RXB62" s="341"/>
      <c r="RXC62" s="341"/>
      <c r="RXD62" s="341"/>
      <c r="RXE62" s="341"/>
      <c r="RXF62" s="341"/>
      <c r="RXG62" s="341"/>
      <c r="RXH62" s="341"/>
      <c r="RXI62" s="341"/>
      <c r="RXJ62" s="341"/>
      <c r="RXK62" s="341"/>
      <c r="RXL62" s="341"/>
      <c r="RXM62" s="341"/>
      <c r="RXN62" s="341"/>
      <c r="RXO62" s="341"/>
      <c r="RXP62" s="341"/>
      <c r="RXQ62" s="341"/>
      <c r="RXR62" s="341"/>
      <c r="RXS62" s="341"/>
      <c r="RXT62" s="341"/>
      <c r="RXU62" s="341"/>
      <c r="RXV62" s="341"/>
      <c r="RXW62" s="341"/>
      <c r="RXX62" s="341"/>
      <c r="RXY62" s="341"/>
      <c r="RXZ62" s="341"/>
      <c r="RYA62" s="341"/>
      <c r="RYB62" s="341"/>
      <c r="RYC62" s="341"/>
      <c r="RYD62" s="341"/>
      <c r="RYE62" s="341"/>
      <c r="RYF62" s="341"/>
      <c r="RYG62" s="341"/>
      <c r="RYH62" s="341"/>
      <c r="RYI62" s="341"/>
      <c r="RYJ62" s="341"/>
      <c r="RYK62" s="341"/>
      <c r="RYL62" s="341"/>
      <c r="RYM62" s="341"/>
      <c r="RYN62" s="341"/>
      <c r="RYO62" s="341"/>
      <c r="RYP62" s="341"/>
      <c r="RYQ62" s="341"/>
      <c r="RYR62" s="341"/>
      <c r="RYS62" s="341"/>
      <c r="RYT62" s="341"/>
      <c r="RYU62" s="341"/>
      <c r="RYV62" s="341"/>
      <c r="RYW62" s="341"/>
      <c r="RYX62" s="341"/>
      <c r="RYY62" s="341"/>
      <c r="RYZ62" s="341"/>
      <c r="RZA62" s="341"/>
      <c r="RZB62" s="341"/>
      <c r="RZC62" s="341"/>
      <c r="RZD62" s="341"/>
      <c r="RZE62" s="341"/>
      <c r="RZF62" s="341"/>
      <c r="RZG62" s="341"/>
      <c r="RZH62" s="341"/>
      <c r="RZI62" s="341"/>
      <c r="RZJ62" s="341"/>
      <c r="RZK62" s="341"/>
      <c r="RZL62" s="341"/>
      <c r="RZM62" s="341"/>
      <c r="RZN62" s="341"/>
      <c r="RZO62" s="341"/>
      <c r="RZP62" s="341"/>
      <c r="RZQ62" s="341"/>
      <c r="RZR62" s="341"/>
      <c r="RZS62" s="341"/>
      <c r="RZT62" s="341"/>
      <c r="RZU62" s="341"/>
      <c r="RZV62" s="341"/>
      <c r="RZW62" s="341"/>
      <c r="RZX62" s="341"/>
      <c r="RZY62" s="341"/>
      <c r="RZZ62" s="341"/>
      <c r="SAA62" s="341"/>
      <c r="SAB62" s="341"/>
      <c r="SAC62" s="341"/>
      <c r="SAD62" s="341"/>
      <c r="SAE62" s="341"/>
      <c r="SAF62" s="341"/>
      <c r="SAG62" s="341"/>
      <c r="SAH62" s="341"/>
      <c r="SAI62" s="341"/>
      <c r="SAJ62" s="341"/>
      <c r="SAK62" s="341"/>
      <c r="SAL62" s="341"/>
      <c r="SAM62" s="341"/>
      <c r="SAN62" s="341"/>
      <c r="SAO62" s="341"/>
      <c r="SAP62" s="341"/>
      <c r="SAQ62" s="341"/>
      <c r="SAR62" s="341"/>
      <c r="SAS62" s="341"/>
      <c r="SAT62" s="341"/>
      <c r="SAU62" s="341"/>
      <c r="SAV62" s="341"/>
      <c r="SAW62" s="341"/>
      <c r="SAX62" s="341"/>
      <c r="SAY62" s="341"/>
      <c r="SAZ62" s="341"/>
      <c r="SBA62" s="341"/>
      <c r="SBB62" s="341"/>
      <c r="SBC62" s="341"/>
      <c r="SBD62" s="341"/>
      <c r="SBE62" s="341"/>
      <c r="SBF62" s="341"/>
      <c r="SBG62" s="341"/>
      <c r="SBH62" s="341"/>
      <c r="SBI62" s="341"/>
      <c r="SBJ62" s="341"/>
      <c r="SBK62" s="341"/>
      <c r="SBL62" s="341"/>
      <c r="SBM62" s="341"/>
      <c r="SBN62" s="341"/>
      <c r="SBO62" s="341"/>
      <c r="SBP62" s="341"/>
      <c r="SBQ62" s="341"/>
      <c r="SBR62" s="341"/>
      <c r="SBS62" s="341"/>
      <c r="SBT62" s="341"/>
      <c r="SBU62" s="341"/>
      <c r="SBV62" s="341"/>
      <c r="SBW62" s="341"/>
      <c r="SBX62" s="341"/>
      <c r="SBY62" s="341"/>
      <c r="SBZ62" s="341"/>
      <c r="SCA62" s="341"/>
      <c r="SCB62" s="341"/>
      <c r="SCC62" s="341"/>
      <c r="SCD62" s="341"/>
      <c r="SCE62" s="341"/>
      <c r="SCF62" s="341"/>
      <c r="SCG62" s="341"/>
      <c r="SCH62" s="341"/>
      <c r="SCI62" s="341"/>
      <c r="SCJ62" s="341"/>
      <c r="SCK62" s="341"/>
      <c r="SCL62" s="341"/>
      <c r="SCM62" s="341"/>
      <c r="SCN62" s="341"/>
      <c r="SCO62" s="341"/>
      <c r="SCP62" s="341"/>
      <c r="SCQ62" s="341"/>
      <c r="SCR62" s="341"/>
      <c r="SCS62" s="341"/>
      <c r="SCT62" s="341"/>
      <c r="SCU62" s="341"/>
      <c r="SCV62" s="341"/>
      <c r="SCW62" s="341"/>
      <c r="SCX62" s="341"/>
      <c r="SCY62" s="341"/>
      <c r="SCZ62" s="341"/>
      <c r="SDA62" s="341"/>
      <c r="SDB62" s="341"/>
      <c r="SDC62" s="341"/>
      <c r="SDD62" s="341"/>
      <c r="SDE62" s="341"/>
      <c r="SDF62" s="341"/>
      <c r="SDG62" s="341"/>
      <c r="SDH62" s="341"/>
      <c r="SDI62" s="341"/>
      <c r="SDJ62" s="341"/>
      <c r="SDK62" s="341"/>
      <c r="SDL62" s="341"/>
      <c r="SDM62" s="341"/>
      <c r="SDN62" s="341"/>
      <c r="SDO62" s="341"/>
      <c r="SDP62" s="341"/>
      <c r="SDQ62" s="341"/>
      <c r="SDR62" s="341"/>
      <c r="SDS62" s="341"/>
      <c r="SDT62" s="341"/>
      <c r="SDU62" s="341"/>
      <c r="SDV62" s="341"/>
      <c r="SDW62" s="341"/>
      <c r="SDX62" s="341"/>
      <c r="SDY62" s="341"/>
      <c r="SDZ62" s="341"/>
      <c r="SEA62" s="341"/>
      <c r="SEB62" s="341"/>
      <c r="SEC62" s="341"/>
      <c r="SED62" s="341"/>
      <c r="SEE62" s="341"/>
      <c r="SEF62" s="341"/>
      <c r="SEG62" s="341"/>
      <c r="SEH62" s="341"/>
      <c r="SEI62" s="341"/>
      <c r="SEJ62" s="341"/>
      <c r="SEK62" s="341"/>
      <c r="SEL62" s="341"/>
      <c r="SEM62" s="341"/>
      <c r="SEN62" s="341"/>
      <c r="SEO62" s="341"/>
      <c r="SEP62" s="341"/>
      <c r="SEQ62" s="341"/>
      <c r="SER62" s="341"/>
      <c r="SES62" s="341"/>
      <c r="SET62" s="341"/>
      <c r="SEU62" s="341"/>
      <c r="SEV62" s="341"/>
      <c r="SEW62" s="341"/>
      <c r="SEX62" s="341"/>
      <c r="SEY62" s="341"/>
      <c r="SEZ62" s="341"/>
      <c r="SFA62" s="341"/>
      <c r="SFB62" s="341"/>
      <c r="SFC62" s="341"/>
      <c r="SFD62" s="341"/>
      <c r="SFE62" s="341"/>
      <c r="SFF62" s="341"/>
      <c r="SFG62" s="341"/>
      <c r="SFH62" s="341"/>
      <c r="SFI62" s="341"/>
      <c r="SFJ62" s="341"/>
      <c r="SFK62" s="341"/>
      <c r="SFL62" s="341"/>
      <c r="SFM62" s="341"/>
      <c r="SFN62" s="341"/>
      <c r="SFO62" s="341"/>
      <c r="SFP62" s="341"/>
      <c r="SFQ62" s="341"/>
      <c r="SFR62" s="341"/>
      <c r="SFS62" s="341"/>
      <c r="SFT62" s="341"/>
      <c r="SFU62" s="341"/>
      <c r="SFV62" s="341"/>
      <c r="SFW62" s="341"/>
      <c r="SFX62" s="341"/>
      <c r="SFY62" s="341"/>
      <c r="SFZ62" s="341"/>
      <c r="SGA62" s="341"/>
      <c r="SGB62" s="341"/>
      <c r="SGC62" s="341"/>
      <c r="SGD62" s="341"/>
      <c r="SGE62" s="341"/>
      <c r="SGF62" s="341"/>
      <c r="SGG62" s="341"/>
      <c r="SGH62" s="341"/>
      <c r="SGI62" s="341"/>
      <c r="SGJ62" s="341"/>
      <c r="SGK62" s="341"/>
      <c r="SGL62" s="341"/>
      <c r="SGM62" s="341"/>
      <c r="SGN62" s="341"/>
      <c r="SGO62" s="341"/>
      <c r="SGP62" s="341"/>
      <c r="SGQ62" s="341"/>
      <c r="SGR62" s="341"/>
      <c r="SGS62" s="341"/>
      <c r="SGT62" s="341"/>
      <c r="SGU62" s="341"/>
      <c r="SGV62" s="341"/>
      <c r="SGW62" s="341"/>
      <c r="SGX62" s="341"/>
      <c r="SGY62" s="341"/>
      <c r="SGZ62" s="341"/>
      <c r="SHA62" s="341"/>
      <c r="SHB62" s="341"/>
      <c r="SHC62" s="341"/>
      <c r="SHD62" s="341"/>
      <c r="SHE62" s="341"/>
      <c r="SHF62" s="341"/>
      <c r="SHG62" s="341"/>
      <c r="SHH62" s="341"/>
      <c r="SHI62" s="341"/>
      <c r="SHJ62" s="341"/>
      <c r="SHK62" s="341"/>
      <c r="SHL62" s="341"/>
      <c r="SHM62" s="341"/>
      <c r="SHN62" s="341"/>
      <c r="SHO62" s="341"/>
      <c r="SHP62" s="341"/>
      <c r="SHQ62" s="341"/>
      <c r="SHR62" s="341"/>
      <c r="SHS62" s="341"/>
      <c r="SHT62" s="341"/>
      <c r="SHU62" s="341"/>
      <c r="SHV62" s="341"/>
      <c r="SHW62" s="341"/>
      <c r="SHX62" s="341"/>
      <c r="SHY62" s="341"/>
      <c r="SHZ62" s="341"/>
      <c r="SIA62" s="341"/>
      <c r="SIB62" s="341"/>
      <c r="SIC62" s="341"/>
      <c r="SID62" s="341"/>
      <c r="SIE62" s="341"/>
      <c r="SIF62" s="341"/>
      <c r="SIG62" s="341"/>
      <c r="SIH62" s="341"/>
      <c r="SII62" s="341"/>
      <c r="SIJ62" s="341"/>
      <c r="SIK62" s="341"/>
      <c r="SIL62" s="341"/>
      <c r="SIM62" s="341"/>
      <c r="SIN62" s="341"/>
      <c r="SIO62" s="341"/>
      <c r="SIP62" s="341"/>
      <c r="SIQ62" s="341"/>
      <c r="SIR62" s="341"/>
      <c r="SIS62" s="341"/>
      <c r="SIT62" s="341"/>
      <c r="SIU62" s="341"/>
      <c r="SIV62" s="341"/>
      <c r="SIW62" s="341"/>
      <c r="SIX62" s="341"/>
      <c r="SIY62" s="341"/>
      <c r="SIZ62" s="341"/>
      <c r="SJA62" s="341"/>
      <c r="SJB62" s="341"/>
      <c r="SJC62" s="341"/>
      <c r="SJD62" s="341"/>
      <c r="SJE62" s="341"/>
      <c r="SJF62" s="341"/>
      <c r="SJG62" s="341"/>
      <c r="SJH62" s="341"/>
      <c r="SJI62" s="341"/>
      <c r="SJJ62" s="341"/>
      <c r="SJK62" s="341"/>
      <c r="SJL62" s="341"/>
      <c r="SJM62" s="341"/>
      <c r="SJN62" s="341"/>
      <c r="SJO62" s="341"/>
      <c r="SJP62" s="341"/>
      <c r="SJQ62" s="341"/>
      <c r="SJR62" s="341"/>
      <c r="SJS62" s="341"/>
      <c r="SJT62" s="341"/>
      <c r="SJU62" s="341"/>
      <c r="SJV62" s="341"/>
      <c r="SJW62" s="341"/>
      <c r="SJX62" s="341"/>
      <c r="SJY62" s="341"/>
      <c r="SJZ62" s="341"/>
      <c r="SKA62" s="341"/>
      <c r="SKB62" s="341"/>
      <c r="SKC62" s="341"/>
      <c r="SKD62" s="341"/>
      <c r="SKE62" s="341"/>
      <c r="SKF62" s="341"/>
      <c r="SKG62" s="341"/>
      <c r="SKH62" s="341"/>
      <c r="SKI62" s="341"/>
      <c r="SKJ62" s="341"/>
      <c r="SKK62" s="341"/>
      <c r="SKL62" s="341"/>
      <c r="SKM62" s="341"/>
      <c r="SKN62" s="341"/>
      <c r="SKO62" s="341"/>
      <c r="SKP62" s="341"/>
      <c r="SKQ62" s="341"/>
      <c r="SKR62" s="341"/>
      <c r="SKS62" s="341"/>
      <c r="SKT62" s="341"/>
      <c r="SKU62" s="341"/>
      <c r="SKV62" s="341"/>
      <c r="SKW62" s="341"/>
      <c r="SKX62" s="341"/>
      <c r="SKY62" s="341"/>
      <c r="SKZ62" s="341"/>
      <c r="SLA62" s="341"/>
      <c r="SLB62" s="341"/>
      <c r="SLC62" s="341"/>
      <c r="SLD62" s="341"/>
      <c r="SLE62" s="341"/>
      <c r="SLF62" s="341"/>
      <c r="SLG62" s="341"/>
      <c r="SLH62" s="341"/>
      <c r="SLI62" s="341"/>
      <c r="SLJ62" s="341"/>
      <c r="SLK62" s="341"/>
      <c r="SLL62" s="341"/>
      <c r="SLM62" s="341"/>
      <c r="SLN62" s="341"/>
      <c r="SLO62" s="341"/>
      <c r="SLP62" s="341"/>
      <c r="SLQ62" s="341"/>
      <c r="SLR62" s="341"/>
      <c r="SLS62" s="341"/>
      <c r="SLT62" s="341"/>
      <c r="SLU62" s="341"/>
      <c r="SLV62" s="341"/>
      <c r="SLW62" s="341"/>
      <c r="SLX62" s="341"/>
      <c r="SLY62" s="341"/>
      <c r="SLZ62" s="341"/>
      <c r="SMA62" s="341"/>
      <c r="SMB62" s="341"/>
      <c r="SMC62" s="341"/>
      <c r="SMD62" s="341"/>
      <c r="SME62" s="341"/>
      <c r="SMF62" s="341"/>
      <c r="SMG62" s="341"/>
      <c r="SMH62" s="341"/>
      <c r="SMI62" s="341"/>
      <c r="SMJ62" s="341"/>
      <c r="SMK62" s="341"/>
      <c r="SML62" s="341"/>
      <c r="SMM62" s="341"/>
      <c r="SMN62" s="341"/>
      <c r="SMO62" s="341"/>
      <c r="SMP62" s="341"/>
      <c r="SMQ62" s="341"/>
      <c r="SMR62" s="341"/>
      <c r="SMS62" s="341"/>
      <c r="SMT62" s="341"/>
      <c r="SMU62" s="341"/>
      <c r="SMV62" s="341"/>
      <c r="SMW62" s="341"/>
      <c r="SMX62" s="341"/>
      <c r="SMY62" s="341"/>
      <c r="SMZ62" s="341"/>
      <c r="SNA62" s="341"/>
      <c r="SNB62" s="341"/>
      <c r="SNC62" s="341"/>
      <c r="SND62" s="341"/>
      <c r="SNE62" s="341"/>
      <c r="SNF62" s="341"/>
      <c r="SNG62" s="341"/>
      <c r="SNH62" s="341"/>
      <c r="SNI62" s="341"/>
      <c r="SNJ62" s="341"/>
      <c r="SNK62" s="341"/>
      <c r="SNL62" s="341"/>
      <c r="SNM62" s="341"/>
      <c r="SNN62" s="341"/>
      <c r="SNO62" s="341"/>
      <c r="SNP62" s="341"/>
      <c r="SNQ62" s="341"/>
      <c r="SNR62" s="341"/>
      <c r="SNS62" s="341"/>
      <c r="SNT62" s="341"/>
      <c r="SNU62" s="341"/>
      <c r="SNV62" s="341"/>
      <c r="SNW62" s="341"/>
      <c r="SNX62" s="341"/>
      <c r="SNY62" s="341"/>
      <c r="SNZ62" s="341"/>
      <c r="SOA62" s="341"/>
      <c r="SOB62" s="341"/>
      <c r="SOC62" s="341"/>
      <c r="SOD62" s="341"/>
      <c r="SOE62" s="341"/>
      <c r="SOF62" s="341"/>
      <c r="SOG62" s="341"/>
      <c r="SOH62" s="341"/>
      <c r="SOI62" s="341"/>
      <c r="SOJ62" s="341"/>
      <c r="SOK62" s="341"/>
      <c r="SOL62" s="341"/>
      <c r="SOM62" s="341"/>
      <c r="SON62" s="341"/>
      <c r="SOO62" s="341"/>
      <c r="SOP62" s="341"/>
      <c r="SOQ62" s="341"/>
      <c r="SOR62" s="341"/>
      <c r="SOS62" s="341"/>
      <c r="SOT62" s="341"/>
      <c r="SOU62" s="341"/>
      <c r="SOV62" s="341"/>
      <c r="SOW62" s="341"/>
      <c r="SOX62" s="341"/>
      <c r="SOY62" s="341"/>
      <c r="SOZ62" s="341"/>
      <c r="SPA62" s="341"/>
      <c r="SPB62" s="341"/>
      <c r="SPC62" s="341"/>
      <c r="SPD62" s="341"/>
      <c r="SPE62" s="341"/>
      <c r="SPF62" s="341"/>
      <c r="SPG62" s="341"/>
      <c r="SPH62" s="341"/>
      <c r="SPI62" s="341"/>
      <c r="SPJ62" s="341"/>
      <c r="SPK62" s="341"/>
      <c r="SPL62" s="341"/>
      <c r="SPM62" s="341"/>
      <c r="SPN62" s="341"/>
      <c r="SPO62" s="341"/>
      <c r="SPP62" s="341"/>
      <c r="SPQ62" s="341"/>
      <c r="SPR62" s="341"/>
      <c r="SPS62" s="341"/>
      <c r="SPT62" s="341"/>
      <c r="SPU62" s="341"/>
      <c r="SPV62" s="341"/>
      <c r="SPW62" s="341"/>
      <c r="SPX62" s="341"/>
      <c r="SPY62" s="341"/>
      <c r="SPZ62" s="341"/>
      <c r="SQA62" s="341"/>
      <c r="SQB62" s="341"/>
      <c r="SQC62" s="341"/>
      <c r="SQD62" s="341"/>
      <c r="SQE62" s="341"/>
      <c r="SQF62" s="341"/>
      <c r="SQG62" s="341"/>
      <c r="SQH62" s="341"/>
      <c r="SQI62" s="341"/>
      <c r="SQJ62" s="341"/>
      <c r="SQK62" s="341"/>
      <c r="SQL62" s="341"/>
      <c r="SQM62" s="341"/>
      <c r="SQN62" s="341"/>
      <c r="SQO62" s="341"/>
      <c r="SQP62" s="341"/>
      <c r="SQQ62" s="341"/>
      <c r="SQR62" s="341"/>
      <c r="SQS62" s="341"/>
      <c r="SQT62" s="341"/>
      <c r="SQU62" s="341"/>
      <c r="SQV62" s="341"/>
      <c r="SQW62" s="341"/>
      <c r="SQX62" s="341"/>
      <c r="SQY62" s="341"/>
      <c r="SQZ62" s="341"/>
      <c r="SRA62" s="341"/>
      <c r="SRB62" s="341"/>
      <c r="SRC62" s="341"/>
      <c r="SRD62" s="341"/>
      <c r="SRE62" s="341"/>
      <c r="SRF62" s="341"/>
      <c r="SRG62" s="341"/>
      <c r="SRH62" s="341"/>
      <c r="SRI62" s="341"/>
      <c r="SRJ62" s="341"/>
      <c r="SRK62" s="341"/>
      <c r="SRL62" s="341"/>
      <c r="SRM62" s="341"/>
      <c r="SRN62" s="341"/>
      <c r="SRO62" s="341"/>
      <c r="SRP62" s="341"/>
      <c r="SRQ62" s="341"/>
      <c r="SRR62" s="341"/>
      <c r="SRS62" s="341"/>
      <c r="SRT62" s="341"/>
      <c r="SRU62" s="341"/>
      <c r="SRV62" s="341"/>
      <c r="SRW62" s="341"/>
      <c r="SRX62" s="341"/>
      <c r="SRY62" s="341"/>
      <c r="SRZ62" s="341"/>
      <c r="SSA62" s="341"/>
      <c r="SSB62" s="341"/>
      <c r="SSC62" s="341"/>
      <c r="SSD62" s="341"/>
      <c r="SSE62" s="341"/>
      <c r="SSF62" s="341"/>
      <c r="SSG62" s="341"/>
      <c r="SSH62" s="341"/>
      <c r="SSI62" s="341"/>
      <c r="SSJ62" s="341"/>
      <c r="SSK62" s="341"/>
      <c r="SSL62" s="341"/>
      <c r="SSM62" s="341"/>
      <c r="SSN62" s="341"/>
      <c r="SSO62" s="341"/>
      <c r="SSP62" s="341"/>
      <c r="SSQ62" s="341"/>
      <c r="SSR62" s="341"/>
      <c r="SSS62" s="341"/>
      <c r="SST62" s="341"/>
      <c r="SSU62" s="341"/>
      <c r="SSV62" s="341"/>
      <c r="SSW62" s="341"/>
      <c r="SSX62" s="341"/>
      <c r="SSY62" s="341"/>
      <c r="SSZ62" s="341"/>
      <c r="STA62" s="341"/>
      <c r="STB62" s="341"/>
      <c r="STC62" s="341"/>
      <c r="STD62" s="341"/>
      <c r="STE62" s="341"/>
      <c r="STF62" s="341"/>
      <c r="STG62" s="341"/>
      <c r="STH62" s="341"/>
      <c r="STI62" s="341"/>
      <c r="STJ62" s="341"/>
      <c r="STK62" s="341"/>
      <c r="STL62" s="341"/>
      <c r="STM62" s="341"/>
      <c r="STN62" s="341"/>
      <c r="STO62" s="341"/>
      <c r="STP62" s="341"/>
      <c r="STQ62" s="341"/>
      <c r="STR62" s="341"/>
      <c r="STS62" s="341"/>
      <c r="STT62" s="341"/>
      <c r="STU62" s="341"/>
      <c r="STV62" s="341"/>
      <c r="STW62" s="341"/>
      <c r="STX62" s="341"/>
      <c r="STY62" s="341"/>
      <c r="STZ62" s="341"/>
      <c r="SUA62" s="341"/>
      <c r="SUB62" s="341"/>
      <c r="SUC62" s="341"/>
      <c r="SUD62" s="341"/>
      <c r="SUE62" s="341"/>
      <c r="SUF62" s="341"/>
      <c r="SUG62" s="341"/>
      <c r="SUH62" s="341"/>
      <c r="SUI62" s="341"/>
      <c r="SUJ62" s="341"/>
      <c r="SUK62" s="341"/>
      <c r="SUL62" s="341"/>
      <c r="SUM62" s="341"/>
      <c r="SUN62" s="341"/>
      <c r="SUO62" s="341"/>
      <c r="SUP62" s="341"/>
      <c r="SUQ62" s="341"/>
      <c r="SUR62" s="341"/>
      <c r="SUS62" s="341"/>
      <c r="SUT62" s="341"/>
      <c r="SUU62" s="341"/>
      <c r="SUV62" s="341"/>
      <c r="SUW62" s="341"/>
      <c r="SUX62" s="341"/>
      <c r="SUY62" s="341"/>
      <c r="SUZ62" s="341"/>
      <c r="SVA62" s="341"/>
      <c r="SVB62" s="341"/>
      <c r="SVC62" s="341"/>
      <c r="SVD62" s="341"/>
      <c r="SVE62" s="341"/>
      <c r="SVF62" s="341"/>
      <c r="SVG62" s="341"/>
      <c r="SVH62" s="341"/>
      <c r="SVI62" s="341"/>
      <c r="SVJ62" s="341"/>
      <c r="SVK62" s="341"/>
      <c r="SVL62" s="341"/>
      <c r="SVM62" s="341"/>
      <c r="SVN62" s="341"/>
      <c r="SVO62" s="341"/>
      <c r="SVP62" s="341"/>
      <c r="SVQ62" s="341"/>
      <c r="SVR62" s="341"/>
      <c r="SVS62" s="341"/>
      <c r="SVT62" s="341"/>
      <c r="SVU62" s="341"/>
      <c r="SVV62" s="341"/>
      <c r="SVW62" s="341"/>
      <c r="SVX62" s="341"/>
      <c r="SVY62" s="341"/>
      <c r="SVZ62" s="341"/>
      <c r="SWA62" s="341"/>
      <c r="SWB62" s="341"/>
      <c r="SWC62" s="341"/>
      <c r="SWD62" s="341"/>
      <c r="SWE62" s="341"/>
      <c r="SWF62" s="341"/>
      <c r="SWG62" s="341"/>
      <c r="SWH62" s="341"/>
      <c r="SWI62" s="341"/>
      <c r="SWJ62" s="341"/>
      <c r="SWK62" s="341"/>
      <c r="SWL62" s="341"/>
      <c r="SWM62" s="341"/>
      <c r="SWN62" s="341"/>
      <c r="SWO62" s="341"/>
      <c r="SWP62" s="341"/>
      <c r="SWQ62" s="341"/>
      <c r="SWR62" s="341"/>
      <c r="SWS62" s="341"/>
      <c r="SWT62" s="341"/>
      <c r="SWU62" s="341"/>
      <c r="SWV62" s="341"/>
      <c r="SWW62" s="341"/>
      <c r="SWX62" s="341"/>
      <c r="SWY62" s="341"/>
      <c r="SWZ62" s="341"/>
      <c r="SXA62" s="341"/>
      <c r="SXB62" s="341"/>
      <c r="SXC62" s="341"/>
      <c r="SXD62" s="341"/>
      <c r="SXE62" s="341"/>
      <c r="SXF62" s="341"/>
      <c r="SXG62" s="341"/>
      <c r="SXH62" s="341"/>
      <c r="SXI62" s="341"/>
      <c r="SXJ62" s="341"/>
      <c r="SXK62" s="341"/>
      <c r="SXL62" s="341"/>
      <c r="SXM62" s="341"/>
      <c r="SXN62" s="341"/>
      <c r="SXO62" s="341"/>
      <c r="SXP62" s="341"/>
      <c r="SXQ62" s="341"/>
      <c r="SXR62" s="341"/>
      <c r="SXS62" s="341"/>
      <c r="SXT62" s="341"/>
      <c r="SXU62" s="341"/>
      <c r="SXV62" s="341"/>
      <c r="SXW62" s="341"/>
      <c r="SXX62" s="341"/>
      <c r="SXY62" s="341"/>
      <c r="SXZ62" s="341"/>
      <c r="SYA62" s="341"/>
      <c r="SYB62" s="341"/>
      <c r="SYC62" s="341"/>
      <c r="SYD62" s="341"/>
      <c r="SYE62" s="341"/>
      <c r="SYF62" s="341"/>
      <c r="SYG62" s="341"/>
      <c r="SYH62" s="341"/>
      <c r="SYI62" s="341"/>
      <c r="SYJ62" s="341"/>
      <c r="SYK62" s="341"/>
      <c r="SYL62" s="341"/>
      <c r="SYM62" s="341"/>
      <c r="SYN62" s="341"/>
      <c r="SYO62" s="341"/>
      <c r="SYP62" s="341"/>
      <c r="SYQ62" s="341"/>
      <c r="SYR62" s="341"/>
      <c r="SYS62" s="341"/>
      <c r="SYT62" s="341"/>
      <c r="SYU62" s="341"/>
      <c r="SYV62" s="341"/>
      <c r="SYW62" s="341"/>
      <c r="SYX62" s="341"/>
      <c r="SYY62" s="341"/>
      <c r="SYZ62" s="341"/>
      <c r="SZA62" s="341"/>
      <c r="SZB62" s="341"/>
      <c r="SZC62" s="341"/>
      <c r="SZD62" s="341"/>
      <c r="SZE62" s="341"/>
      <c r="SZF62" s="341"/>
      <c r="SZG62" s="341"/>
      <c r="SZH62" s="341"/>
      <c r="SZI62" s="341"/>
      <c r="SZJ62" s="341"/>
      <c r="SZK62" s="341"/>
      <c r="SZL62" s="341"/>
      <c r="SZM62" s="341"/>
      <c r="SZN62" s="341"/>
      <c r="SZO62" s="341"/>
      <c r="SZP62" s="341"/>
      <c r="SZQ62" s="341"/>
      <c r="SZR62" s="341"/>
      <c r="SZS62" s="341"/>
      <c r="SZT62" s="341"/>
      <c r="SZU62" s="341"/>
      <c r="SZV62" s="341"/>
      <c r="SZW62" s="341"/>
      <c r="SZX62" s="341"/>
      <c r="SZY62" s="341"/>
      <c r="SZZ62" s="341"/>
      <c r="TAA62" s="341"/>
      <c r="TAB62" s="341"/>
      <c r="TAC62" s="341"/>
      <c r="TAD62" s="341"/>
      <c r="TAE62" s="341"/>
      <c r="TAF62" s="341"/>
      <c r="TAG62" s="341"/>
      <c r="TAH62" s="341"/>
      <c r="TAI62" s="341"/>
      <c r="TAJ62" s="341"/>
      <c r="TAK62" s="341"/>
      <c r="TAL62" s="341"/>
      <c r="TAM62" s="341"/>
      <c r="TAN62" s="341"/>
      <c r="TAO62" s="341"/>
      <c r="TAP62" s="341"/>
      <c r="TAQ62" s="341"/>
      <c r="TAR62" s="341"/>
      <c r="TAS62" s="341"/>
      <c r="TAT62" s="341"/>
      <c r="TAU62" s="341"/>
      <c r="TAV62" s="341"/>
      <c r="TAW62" s="341"/>
      <c r="TAX62" s="341"/>
      <c r="TAY62" s="341"/>
      <c r="TAZ62" s="341"/>
      <c r="TBA62" s="341"/>
      <c r="TBB62" s="341"/>
      <c r="TBC62" s="341"/>
      <c r="TBD62" s="341"/>
      <c r="TBE62" s="341"/>
      <c r="TBF62" s="341"/>
      <c r="TBG62" s="341"/>
      <c r="TBH62" s="341"/>
      <c r="TBI62" s="341"/>
      <c r="TBJ62" s="341"/>
      <c r="TBK62" s="341"/>
      <c r="TBL62" s="341"/>
      <c r="TBM62" s="341"/>
      <c r="TBN62" s="341"/>
      <c r="TBO62" s="341"/>
      <c r="TBP62" s="341"/>
      <c r="TBQ62" s="341"/>
      <c r="TBR62" s="341"/>
      <c r="TBS62" s="341"/>
      <c r="TBT62" s="341"/>
      <c r="TBU62" s="341"/>
      <c r="TBV62" s="341"/>
      <c r="TBW62" s="341"/>
      <c r="TBX62" s="341"/>
      <c r="TBY62" s="341"/>
      <c r="TBZ62" s="341"/>
      <c r="TCA62" s="341"/>
      <c r="TCB62" s="341"/>
      <c r="TCC62" s="341"/>
      <c r="TCD62" s="341"/>
      <c r="TCE62" s="341"/>
      <c r="TCF62" s="341"/>
      <c r="TCG62" s="341"/>
      <c r="TCH62" s="341"/>
      <c r="TCI62" s="341"/>
      <c r="TCJ62" s="341"/>
      <c r="TCK62" s="341"/>
      <c r="TCL62" s="341"/>
      <c r="TCM62" s="341"/>
      <c r="TCN62" s="341"/>
      <c r="TCO62" s="341"/>
      <c r="TCP62" s="341"/>
      <c r="TCQ62" s="341"/>
      <c r="TCR62" s="341"/>
      <c r="TCS62" s="341"/>
      <c r="TCT62" s="341"/>
      <c r="TCU62" s="341"/>
      <c r="TCV62" s="341"/>
      <c r="TCW62" s="341"/>
      <c r="TCX62" s="341"/>
      <c r="TCY62" s="341"/>
      <c r="TCZ62" s="341"/>
      <c r="TDA62" s="341"/>
      <c r="TDB62" s="341"/>
      <c r="TDC62" s="341"/>
      <c r="TDD62" s="341"/>
      <c r="TDE62" s="341"/>
      <c r="TDF62" s="341"/>
      <c r="TDG62" s="341"/>
      <c r="TDH62" s="341"/>
      <c r="TDI62" s="341"/>
      <c r="TDJ62" s="341"/>
      <c r="TDK62" s="341"/>
      <c r="TDL62" s="341"/>
      <c r="TDM62" s="341"/>
      <c r="TDN62" s="341"/>
      <c r="TDO62" s="341"/>
      <c r="TDP62" s="341"/>
      <c r="TDQ62" s="341"/>
      <c r="TDR62" s="341"/>
      <c r="TDS62" s="341"/>
      <c r="TDT62" s="341"/>
      <c r="TDU62" s="341"/>
      <c r="TDV62" s="341"/>
      <c r="TDW62" s="341"/>
      <c r="TDX62" s="341"/>
      <c r="TDY62" s="341"/>
      <c r="TDZ62" s="341"/>
      <c r="TEA62" s="341"/>
      <c r="TEB62" s="341"/>
      <c r="TEC62" s="341"/>
      <c r="TED62" s="341"/>
      <c r="TEE62" s="341"/>
      <c r="TEF62" s="341"/>
      <c r="TEG62" s="341"/>
      <c r="TEH62" s="341"/>
      <c r="TEI62" s="341"/>
      <c r="TEJ62" s="341"/>
      <c r="TEK62" s="341"/>
      <c r="TEL62" s="341"/>
      <c r="TEM62" s="341"/>
      <c r="TEN62" s="341"/>
      <c r="TEO62" s="341"/>
      <c r="TEP62" s="341"/>
      <c r="TEQ62" s="341"/>
      <c r="TER62" s="341"/>
      <c r="TES62" s="341"/>
      <c r="TET62" s="341"/>
      <c r="TEU62" s="341"/>
      <c r="TEV62" s="341"/>
      <c r="TEW62" s="341"/>
      <c r="TEX62" s="341"/>
      <c r="TEY62" s="341"/>
      <c r="TEZ62" s="341"/>
      <c r="TFA62" s="341"/>
      <c r="TFB62" s="341"/>
      <c r="TFC62" s="341"/>
      <c r="TFD62" s="341"/>
      <c r="TFE62" s="341"/>
      <c r="TFF62" s="341"/>
      <c r="TFG62" s="341"/>
      <c r="TFH62" s="341"/>
      <c r="TFI62" s="341"/>
      <c r="TFJ62" s="341"/>
      <c r="TFK62" s="341"/>
      <c r="TFL62" s="341"/>
      <c r="TFM62" s="341"/>
      <c r="TFN62" s="341"/>
      <c r="TFO62" s="341"/>
      <c r="TFP62" s="341"/>
      <c r="TFQ62" s="341"/>
      <c r="TFR62" s="341"/>
      <c r="TFS62" s="341"/>
      <c r="TFT62" s="341"/>
      <c r="TFU62" s="341"/>
      <c r="TFV62" s="341"/>
      <c r="TFW62" s="341"/>
      <c r="TFX62" s="341"/>
      <c r="TFY62" s="341"/>
      <c r="TFZ62" s="341"/>
      <c r="TGA62" s="341"/>
      <c r="TGB62" s="341"/>
      <c r="TGC62" s="341"/>
      <c r="TGD62" s="341"/>
      <c r="TGE62" s="341"/>
      <c r="TGF62" s="341"/>
      <c r="TGG62" s="341"/>
      <c r="TGH62" s="341"/>
      <c r="TGI62" s="341"/>
      <c r="TGJ62" s="341"/>
      <c r="TGK62" s="341"/>
      <c r="TGL62" s="341"/>
      <c r="TGM62" s="341"/>
      <c r="TGN62" s="341"/>
      <c r="TGO62" s="341"/>
      <c r="TGP62" s="341"/>
      <c r="TGQ62" s="341"/>
      <c r="TGR62" s="341"/>
      <c r="TGS62" s="341"/>
      <c r="TGT62" s="341"/>
      <c r="TGU62" s="341"/>
      <c r="TGV62" s="341"/>
      <c r="TGW62" s="341"/>
      <c r="TGX62" s="341"/>
      <c r="TGY62" s="341"/>
      <c r="TGZ62" s="341"/>
      <c r="THA62" s="341"/>
      <c r="THB62" s="341"/>
      <c r="THC62" s="341"/>
      <c r="THD62" s="341"/>
      <c r="THE62" s="341"/>
      <c r="THF62" s="341"/>
      <c r="THG62" s="341"/>
      <c r="THH62" s="341"/>
      <c r="THI62" s="341"/>
      <c r="THJ62" s="341"/>
      <c r="THK62" s="341"/>
      <c r="THL62" s="341"/>
      <c r="THM62" s="341"/>
      <c r="THN62" s="341"/>
      <c r="THO62" s="341"/>
      <c r="THP62" s="341"/>
      <c r="THQ62" s="341"/>
      <c r="THR62" s="341"/>
      <c r="THS62" s="341"/>
      <c r="THT62" s="341"/>
      <c r="THU62" s="341"/>
      <c r="THV62" s="341"/>
      <c r="THW62" s="341"/>
      <c r="THX62" s="341"/>
      <c r="THY62" s="341"/>
      <c r="THZ62" s="341"/>
      <c r="TIA62" s="341"/>
      <c r="TIB62" s="341"/>
      <c r="TIC62" s="341"/>
      <c r="TID62" s="341"/>
      <c r="TIE62" s="341"/>
      <c r="TIF62" s="341"/>
      <c r="TIG62" s="341"/>
      <c r="TIH62" s="341"/>
      <c r="TII62" s="341"/>
      <c r="TIJ62" s="341"/>
      <c r="TIK62" s="341"/>
      <c r="TIL62" s="341"/>
      <c r="TIM62" s="341"/>
      <c r="TIN62" s="341"/>
      <c r="TIO62" s="341"/>
      <c r="TIP62" s="341"/>
      <c r="TIQ62" s="341"/>
      <c r="TIR62" s="341"/>
      <c r="TIS62" s="341"/>
      <c r="TIT62" s="341"/>
      <c r="TIU62" s="341"/>
      <c r="TIV62" s="341"/>
      <c r="TIW62" s="341"/>
      <c r="TIX62" s="341"/>
      <c r="TIY62" s="341"/>
      <c r="TIZ62" s="341"/>
      <c r="TJA62" s="341"/>
      <c r="TJB62" s="341"/>
      <c r="TJC62" s="341"/>
      <c r="TJD62" s="341"/>
      <c r="TJE62" s="341"/>
      <c r="TJF62" s="341"/>
      <c r="TJG62" s="341"/>
      <c r="TJH62" s="341"/>
      <c r="TJI62" s="341"/>
      <c r="TJJ62" s="341"/>
      <c r="TJK62" s="341"/>
      <c r="TJL62" s="341"/>
      <c r="TJM62" s="341"/>
      <c r="TJN62" s="341"/>
      <c r="TJO62" s="341"/>
      <c r="TJP62" s="341"/>
      <c r="TJQ62" s="341"/>
      <c r="TJR62" s="341"/>
      <c r="TJS62" s="341"/>
      <c r="TJT62" s="341"/>
      <c r="TJU62" s="341"/>
      <c r="TJV62" s="341"/>
      <c r="TJW62" s="341"/>
      <c r="TJX62" s="341"/>
      <c r="TJY62" s="341"/>
      <c r="TJZ62" s="341"/>
      <c r="TKA62" s="341"/>
      <c r="TKB62" s="341"/>
      <c r="TKC62" s="341"/>
      <c r="TKD62" s="341"/>
      <c r="TKE62" s="341"/>
      <c r="TKF62" s="341"/>
      <c r="TKG62" s="341"/>
      <c r="TKH62" s="341"/>
      <c r="TKI62" s="341"/>
      <c r="TKJ62" s="341"/>
      <c r="TKK62" s="341"/>
      <c r="TKL62" s="341"/>
      <c r="TKM62" s="341"/>
      <c r="TKN62" s="341"/>
      <c r="TKO62" s="341"/>
      <c r="TKP62" s="341"/>
      <c r="TKQ62" s="341"/>
      <c r="TKR62" s="341"/>
      <c r="TKS62" s="341"/>
      <c r="TKT62" s="341"/>
      <c r="TKU62" s="341"/>
      <c r="TKV62" s="341"/>
      <c r="TKW62" s="341"/>
      <c r="TKX62" s="341"/>
      <c r="TKY62" s="341"/>
      <c r="TKZ62" s="341"/>
      <c r="TLA62" s="341"/>
      <c r="TLB62" s="341"/>
      <c r="TLC62" s="341"/>
      <c r="TLD62" s="341"/>
      <c r="TLE62" s="341"/>
      <c r="TLF62" s="341"/>
      <c r="TLG62" s="341"/>
      <c r="TLH62" s="341"/>
      <c r="TLI62" s="341"/>
      <c r="TLJ62" s="341"/>
      <c r="TLK62" s="341"/>
      <c r="TLL62" s="341"/>
      <c r="TLM62" s="341"/>
      <c r="TLN62" s="341"/>
      <c r="TLO62" s="341"/>
      <c r="TLP62" s="341"/>
      <c r="TLQ62" s="341"/>
      <c r="TLR62" s="341"/>
      <c r="TLS62" s="341"/>
      <c r="TLT62" s="341"/>
      <c r="TLU62" s="341"/>
      <c r="TLV62" s="341"/>
      <c r="TLW62" s="341"/>
      <c r="TLX62" s="341"/>
      <c r="TLY62" s="341"/>
      <c r="TLZ62" s="341"/>
      <c r="TMA62" s="341"/>
      <c r="TMB62" s="341"/>
      <c r="TMC62" s="341"/>
      <c r="TMD62" s="341"/>
      <c r="TME62" s="341"/>
      <c r="TMF62" s="341"/>
      <c r="TMG62" s="341"/>
      <c r="TMH62" s="341"/>
      <c r="TMI62" s="341"/>
      <c r="TMJ62" s="341"/>
      <c r="TMK62" s="341"/>
      <c r="TML62" s="341"/>
      <c r="TMM62" s="341"/>
      <c r="TMN62" s="341"/>
      <c r="TMO62" s="341"/>
      <c r="TMP62" s="341"/>
      <c r="TMQ62" s="341"/>
      <c r="TMR62" s="341"/>
      <c r="TMS62" s="341"/>
      <c r="TMT62" s="341"/>
      <c r="TMU62" s="341"/>
      <c r="TMV62" s="341"/>
      <c r="TMW62" s="341"/>
      <c r="TMX62" s="341"/>
      <c r="TMY62" s="341"/>
      <c r="TMZ62" s="341"/>
      <c r="TNA62" s="341"/>
      <c r="TNB62" s="341"/>
      <c r="TNC62" s="341"/>
      <c r="TND62" s="341"/>
      <c r="TNE62" s="341"/>
      <c r="TNF62" s="341"/>
      <c r="TNG62" s="341"/>
      <c r="TNH62" s="341"/>
      <c r="TNI62" s="341"/>
      <c r="TNJ62" s="341"/>
      <c r="TNK62" s="341"/>
      <c r="TNL62" s="341"/>
      <c r="TNM62" s="341"/>
      <c r="TNN62" s="341"/>
      <c r="TNO62" s="341"/>
      <c r="TNP62" s="341"/>
      <c r="TNQ62" s="341"/>
      <c r="TNR62" s="341"/>
      <c r="TNS62" s="341"/>
      <c r="TNT62" s="341"/>
      <c r="TNU62" s="341"/>
      <c r="TNV62" s="341"/>
      <c r="TNW62" s="341"/>
      <c r="TNX62" s="341"/>
      <c r="TNY62" s="341"/>
      <c r="TNZ62" s="341"/>
      <c r="TOA62" s="341"/>
      <c r="TOB62" s="341"/>
      <c r="TOC62" s="341"/>
      <c r="TOD62" s="341"/>
      <c r="TOE62" s="341"/>
      <c r="TOF62" s="341"/>
      <c r="TOG62" s="341"/>
      <c r="TOH62" s="341"/>
      <c r="TOI62" s="341"/>
      <c r="TOJ62" s="341"/>
      <c r="TOK62" s="341"/>
      <c r="TOL62" s="341"/>
      <c r="TOM62" s="341"/>
      <c r="TON62" s="341"/>
      <c r="TOO62" s="341"/>
      <c r="TOP62" s="341"/>
      <c r="TOQ62" s="341"/>
      <c r="TOR62" s="341"/>
      <c r="TOS62" s="341"/>
      <c r="TOT62" s="341"/>
      <c r="TOU62" s="341"/>
      <c r="TOV62" s="341"/>
      <c r="TOW62" s="341"/>
      <c r="TOX62" s="341"/>
      <c r="TOY62" s="341"/>
      <c r="TOZ62" s="341"/>
      <c r="TPA62" s="341"/>
      <c r="TPB62" s="341"/>
      <c r="TPC62" s="341"/>
      <c r="TPD62" s="341"/>
      <c r="TPE62" s="341"/>
      <c r="TPF62" s="341"/>
      <c r="TPG62" s="341"/>
      <c r="TPH62" s="341"/>
      <c r="TPI62" s="341"/>
      <c r="TPJ62" s="341"/>
      <c r="TPK62" s="341"/>
      <c r="TPL62" s="341"/>
      <c r="TPM62" s="341"/>
      <c r="TPN62" s="341"/>
      <c r="TPO62" s="341"/>
      <c r="TPP62" s="341"/>
      <c r="TPQ62" s="341"/>
      <c r="TPR62" s="341"/>
      <c r="TPS62" s="341"/>
      <c r="TPT62" s="341"/>
      <c r="TPU62" s="341"/>
      <c r="TPV62" s="341"/>
      <c r="TPW62" s="341"/>
      <c r="TPX62" s="341"/>
      <c r="TPY62" s="341"/>
      <c r="TPZ62" s="341"/>
      <c r="TQA62" s="341"/>
      <c r="TQB62" s="341"/>
      <c r="TQC62" s="341"/>
      <c r="TQD62" s="341"/>
      <c r="TQE62" s="341"/>
      <c r="TQF62" s="341"/>
      <c r="TQG62" s="341"/>
      <c r="TQH62" s="341"/>
      <c r="TQI62" s="341"/>
      <c r="TQJ62" s="341"/>
      <c r="TQK62" s="341"/>
      <c r="TQL62" s="341"/>
      <c r="TQM62" s="341"/>
      <c r="TQN62" s="341"/>
      <c r="TQO62" s="341"/>
      <c r="TQP62" s="341"/>
      <c r="TQQ62" s="341"/>
      <c r="TQR62" s="341"/>
      <c r="TQS62" s="341"/>
      <c r="TQT62" s="341"/>
      <c r="TQU62" s="341"/>
      <c r="TQV62" s="341"/>
      <c r="TQW62" s="341"/>
      <c r="TQX62" s="341"/>
      <c r="TQY62" s="341"/>
      <c r="TQZ62" s="341"/>
      <c r="TRA62" s="341"/>
      <c r="TRB62" s="341"/>
      <c r="TRC62" s="341"/>
      <c r="TRD62" s="341"/>
      <c r="TRE62" s="341"/>
      <c r="TRF62" s="341"/>
      <c r="TRG62" s="341"/>
      <c r="TRH62" s="341"/>
      <c r="TRI62" s="341"/>
      <c r="TRJ62" s="341"/>
      <c r="TRK62" s="341"/>
      <c r="TRL62" s="341"/>
      <c r="TRM62" s="341"/>
      <c r="TRN62" s="341"/>
      <c r="TRO62" s="341"/>
      <c r="TRP62" s="341"/>
      <c r="TRQ62" s="341"/>
      <c r="TRR62" s="341"/>
      <c r="TRS62" s="341"/>
      <c r="TRT62" s="341"/>
      <c r="TRU62" s="341"/>
      <c r="TRV62" s="341"/>
      <c r="TRW62" s="341"/>
      <c r="TRX62" s="341"/>
      <c r="TRY62" s="341"/>
      <c r="TRZ62" s="341"/>
      <c r="TSA62" s="341"/>
      <c r="TSB62" s="341"/>
      <c r="TSC62" s="341"/>
      <c r="TSD62" s="341"/>
      <c r="TSE62" s="341"/>
      <c r="TSF62" s="341"/>
      <c r="TSG62" s="341"/>
      <c r="TSH62" s="341"/>
      <c r="TSI62" s="341"/>
      <c r="TSJ62" s="341"/>
      <c r="TSK62" s="341"/>
      <c r="TSL62" s="341"/>
      <c r="TSM62" s="341"/>
      <c r="TSN62" s="341"/>
      <c r="TSO62" s="341"/>
      <c r="TSP62" s="341"/>
      <c r="TSQ62" s="341"/>
      <c r="TSR62" s="341"/>
      <c r="TSS62" s="341"/>
      <c r="TST62" s="341"/>
      <c r="TSU62" s="341"/>
      <c r="TSV62" s="341"/>
      <c r="TSW62" s="341"/>
      <c r="TSX62" s="341"/>
      <c r="TSY62" s="341"/>
      <c r="TSZ62" s="341"/>
      <c r="TTA62" s="341"/>
      <c r="TTB62" s="341"/>
      <c r="TTC62" s="341"/>
      <c r="TTD62" s="341"/>
      <c r="TTE62" s="341"/>
      <c r="TTF62" s="341"/>
      <c r="TTG62" s="341"/>
      <c r="TTH62" s="341"/>
      <c r="TTI62" s="341"/>
      <c r="TTJ62" s="341"/>
      <c r="TTK62" s="341"/>
      <c r="TTL62" s="341"/>
      <c r="TTM62" s="341"/>
      <c r="TTN62" s="341"/>
      <c r="TTO62" s="341"/>
      <c r="TTP62" s="341"/>
      <c r="TTQ62" s="341"/>
      <c r="TTR62" s="341"/>
      <c r="TTS62" s="341"/>
      <c r="TTT62" s="341"/>
      <c r="TTU62" s="341"/>
      <c r="TTV62" s="341"/>
      <c r="TTW62" s="341"/>
      <c r="TTX62" s="341"/>
      <c r="TTY62" s="341"/>
      <c r="TTZ62" s="341"/>
      <c r="TUA62" s="341"/>
      <c r="TUB62" s="341"/>
      <c r="TUC62" s="341"/>
      <c r="TUD62" s="341"/>
      <c r="TUE62" s="341"/>
      <c r="TUF62" s="341"/>
      <c r="TUG62" s="341"/>
      <c r="TUH62" s="341"/>
      <c r="TUI62" s="341"/>
      <c r="TUJ62" s="341"/>
      <c r="TUK62" s="341"/>
      <c r="TUL62" s="341"/>
      <c r="TUM62" s="341"/>
      <c r="TUN62" s="341"/>
      <c r="TUO62" s="341"/>
      <c r="TUP62" s="341"/>
      <c r="TUQ62" s="341"/>
      <c r="TUR62" s="341"/>
      <c r="TUS62" s="341"/>
      <c r="TUT62" s="341"/>
      <c r="TUU62" s="341"/>
      <c r="TUV62" s="341"/>
      <c r="TUW62" s="341"/>
      <c r="TUX62" s="341"/>
      <c r="TUY62" s="341"/>
      <c r="TUZ62" s="341"/>
      <c r="TVA62" s="341"/>
      <c r="TVB62" s="341"/>
      <c r="TVC62" s="341"/>
      <c r="TVD62" s="341"/>
      <c r="TVE62" s="341"/>
      <c r="TVF62" s="341"/>
      <c r="TVG62" s="341"/>
      <c r="TVH62" s="341"/>
      <c r="TVI62" s="341"/>
      <c r="TVJ62" s="341"/>
      <c r="TVK62" s="341"/>
      <c r="TVL62" s="341"/>
      <c r="TVM62" s="341"/>
      <c r="TVN62" s="341"/>
      <c r="TVO62" s="341"/>
      <c r="TVP62" s="341"/>
      <c r="TVQ62" s="341"/>
      <c r="TVR62" s="341"/>
      <c r="TVS62" s="341"/>
      <c r="TVT62" s="341"/>
      <c r="TVU62" s="341"/>
      <c r="TVV62" s="341"/>
      <c r="TVW62" s="341"/>
      <c r="TVX62" s="341"/>
      <c r="TVY62" s="341"/>
      <c r="TVZ62" s="341"/>
      <c r="TWA62" s="341"/>
      <c r="TWB62" s="341"/>
      <c r="TWC62" s="341"/>
      <c r="TWD62" s="341"/>
      <c r="TWE62" s="341"/>
      <c r="TWF62" s="341"/>
      <c r="TWG62" s="341"/>
      <c r="TWH62" s="341"/>
      <c r="TWI62" s="341"/>
      <c r="TWJ62" s="341"/>
      <c r="TWK62" s="341"/>
      <c r="TWL62" s="341"/>
      <c r="TWM62" s="341"/>
      <c r="TWN62" s="341"/>
      <c r="TWO62" s="341"/>
      <c r="TWP62" s="341"/>
      <c r="TWQ62" s="341"/>
      <c r="TWR62" s="341"/>
      <c r="TWS62" s="341"/>
      <c r="TWT62" s="341"/>
      <c r="TWU62" s="341"/>
      <c r="TWV62" s="341"/>
      <c r="TWW62" s="341"/>
      <c r="TWX62" s="341"/>
      <c r="TWY62" s="341"/>
      <c r="TWZ62" s="341"/>
      <c r="TXA62" s="341"/>
      <c r="TXB62" s="341"/>
      <c r="TXC62" s="341"/>
      <c r="TXD62" s="341"/>
      <c r="TXE62" s="341"/>
      <c r="TXF62" s="341"/>
      <c r="TXG62" s="341"/>
      <c r="TXH62" s="341"/>
      <c r="TXI62" s="341"/>
      <c r="TXJ62" s="341"/>
      <c r="TXK62" s="341"/>
      <c r="TXL62" s="341"/>
      <c r="TXM62" s="341"/>
      <c r="TXN62" s="341"/>
      <c r="TXO62" s="341"/>
      <c r="TXP62" s="341"/>
      <c r="TXQ62" s="341"/>
      <c r="TXR62" s="341"/>
      <c r="TXS62" s="341"/>
      <c r="TXT62" s="341"/>
      <c r="TXU62" s="341"/>
      <c r="TXV62" s="341"/>
      <c r="TXW62" s="341"/>
      <c r="TXX62" s="341"/>
      <c r="TXY62" s="341"/>
      <c r="TXZ62" s="341"/>
      <c r="TYA62" s="341"/>
      <c r="TYB62" s="341"/>
      <c r="TYC62" s="341"/>
      <c r="TYD62" s="341"/>
      <c r="TYE62" s="341"/>
      <c r="TYF62" s="341"/>
      <c r="TYG62" s="341"/>
      <c r="TYH62" s="341"/>
      <c r="TYI62" s="341"/>
      <c r="TYJ62" s="341"/>
      <c r="TYK62" s="341"/>
      <c r="TYL62" s="341"/>
      <c r="TYM62" s="341"/>
      <c r="TYN62" s="341"/>
      <c r="TYO62" s="341"/>
      <c r="TYP62" s="341"/>
      <c r="TYQ62" s="341"/>
      <c r="TYR62" s="341"/>
      <c r="TYS62" s="341"/>
      <c r="TYT62" s="341"/>
      <c r="TYU62" s="341"/>
      <c r="TYV62" s="341"/>
      <c r="TYW62" s="341"/>
      <c r="TYX62" s="341"/>
      <c r="TYY62" s="341"/>
      <c r="TYZ62" s="341"/>
      <c r="TZA62" s="341"/>
      <c r="TZB62" s="341"/>
      <c r="TZC62" s="341"/>
      <c r="TZD62" s="341"/>
      <c r="TZE62" s="341"/>
      <c r="TZF62" s="341"/>
      <c r="TZG62" s="341"/>
      <c r="TZH62" s="341"/>
      <c r="TZI62" s="341"/>
      <c r="TZJ62" s="341"/>
      <c r="TZK62" s="341"/>
      <c r="TZL62" s="341"/>
      <c r="TZM62" s="341"/>
      <c r="TZN62" s="341"/>
      <c r="TZO62" s="341"/>
      <c r="TZP62" s="341"/>
      <c r="TZQ62" s="341"/>
      <c r="TZR62" s="341"/>
      <c r="TZS62" s="341"/>
      <c r="TZT62" s="341"/>
      <c r="TZU62" s="341"/>
      <c r="TZV62" s="341"/>
      <c r="TZW62" s="341"/>
      <c r="TZX62" s="341"/>
      <c r="TZY62" s="341"/>
      <c r="TZZ62" s="341"/>
      <c r="UAA62" s="341"/>
      <c r="UAB62" s="341"/>
      <c r="UAC62" s="341"/>
      <c r="UAD62" s="341"/>
      <c r="UAE62" s="341"/>
      <c r="UAF62" s="341"/>
      <c r="UAG62" s="341"/>
      <c r="UAH62" s="341"/>
      <c r="UAI62" s="341"/>
      <c r="UAJ62" s="341"/>
      <c r="UAK62" s="341"/>
      <c r="UAL62" s="341"/>
      <c r="UAM62" s="341"/>
      <c r="UAN62" s="341"/>
      <c r="UAO62" s="341"/>
      <c r="UAP62" s="341"/>
      <c r="UAQ62" s="341"/>
      <c r="UAR62" s="341"/>
      <c r="UAS62" s="341"/>
      <c r="UAT62" s="341"/>
      <c r="UAU62" s="341"/>
      <c r="UAV62" s="341"/>
      <c r="UAW62" s="341"/>
      <c r="UAX62" s="341"/>
      <c r="UAY62" s="341"/>
      <c r="UAZ62" s="341"/>
      <c r="UBA62" s="341"/>
      <c r="UBB62" s="341"/>
      <c r="UBC62" s="341"/>
      <c r="UBD62" s="341"/>
      <c r="UBE62" s="341"/>
      <c r="UBF62" s="341"/>
      <c r="UBG62" s="341"/>
      <c r="UBH62" s="341"/>
      <c r="UBI62" s="341"/>
      <c r="UBJ62" s="341"/>
      <c r="UBK62" s="341"/>
      <c r="UBL62" s="341"/>
      <c r="UBM62" s="341"/>
      <c r="UBN62" s="341"/>
      <c r="UBO62" s="341"/>
      <c r="UBP62" s="341"/>
      <c r="UBQ62" s="341"/>
      <c r="UBR62" s="341"/>
      <c r="UBS62" s="341"/>
      <c r="UBT62" s="341"/>
      <c r="UBU62" s="341"/>
      <c r="UBV62" s="341"/>
      <c r="UBW62" s="341"/>
      <c r="UBX62" s="341"/>
      <c r="UBY62" s="341"/>
      <c r="UBZ62" s="341"/>
      <c r="UCA62" s="341"/>
      <c r="UCB62" s="341"/>
      <c r="UCC62" s="341"/>
      <c r="UCD62" s="341"/>
      <c r="UCE62" s="341"/>
      <c r="UCF62" s="341"/>
      <c r="UCG62" s="341"/>
      <c r="UCH62" s="341"/>
      <c r="UCI62" s="341"/>
      <c r="UCJ62" s="341"/>
      <c r="UCK62" s="341"/>
      <c r="UCL62" s="341"/>
      <c r="UCM62" s="341"/>
      <c r="UCN62" s="341"/>
      <c r="UCO62" s="341"/>
      <c r="UCP62" s="341"/>
      <c r="UCQ62" s="341"/>
      <c r="UCR62" s="341"/>
      <c r="UCS62" s="341"/>
      <c r="UCT62" s="341"/>
      <c r="UCU62" s="341"/>
      <c r="UCV62" s="341"/>
      <c r="UCW62" s="341"/>
      <c r="UCX62" s="341"/>
      <c r="UCY62" s="341"/>
      <c r="UCZ62" s="341"/>
      <c r="UDA62" s="341"/>
      <c r="UDB62" s="341"/>
      <c r="UDC62" s="341"/>
      <c r="UDD62" s="341"/>
      <c r="UDE62" s="341"/>
      <c r="UDF62" s="341"/>
      <c r="UDG62" s="341"/>
      <c r="UDH62" s="341"/>
      <c r="UDI62" s="341"/>
      <c r="UDJ62" s="341"/>
      <c r="UDK62" s="341"/>
      <c r="UDL62" s="341"/>
      <c r="UDM62" s="341"/>
      <c r="UDN62" s="341"/>
      <c r="UDO62" s="341"/>
      <c r="UDP62" s="341"/>
      <c r="UDQ62" s="341"/>
      <c r="UDR62" s="341"/>
      <c r="UDS62" s="341"/>
      <c r="UDT62" s="341"/>
      <c r="UDU62" s="341"/>
      <c r="UDV62" s="341"/>
      <c r="UDW62" s="341"/>
      <c r="UDX62" s="341"/>
      <c r="UDY62" s="341"/>
      <c r="UDZ62" s="341"/>
      <c r="UEA62" s="341"/>
      <c r="UEB62" s="341"/>
      <c r="UEC62" s="341"/>
      <c r="UED62" s="341"/>
      <c r="UEE62" s="341"/>
      <c r="UEF62" s="341"/>
      <c r="UEG62" s="341"/>
      <c r="UEH62" s="341"/>
      <c r="UEI62" s="341"/>
      <c r="UEJ62" s="341"/>
      <c r="UEK62" s="341"/>
      <c r="UEL62" s="341"/>
      <c r="UEM62" s="341"/>
      <c r="UEN62" s="341"/>
      <c r="UEO62" s="341"/>
      <c r="UEP62" s="341"/>
      <c r="UEQ62" s="341"/>
      <c r="UER62" s="341"/>
      <c r="UES62" s="341"/>
      <c r="UET62" s="341"/>
      <c r="UEU62" s="341"/>
      <c r="UEV62" s="341"/>
      <c r="UEW62" s="341"/>
      <c r="UEX62" s="341"/>
      <c r="UEY62" s="341"/>
      <c r="UEZ62" s="341"/>
      <c r="UFA62" s="341"/>
      <c r="UFB62" s="341"/>
      <c r="UFC62" s="341"/>
      <c r="UFD62" s="341"/>
      <c r="UFE62" s="341"/>
      <c r="UFF62" s="341"/>
      <c r="UFG62" s="341"/>
      <c r="UFH62" s="341"/>
      <c r="UFI62" s="341"/>
      <c r="UFJ62" s="341"/>
      <c r="UFK62" s="341"/>
      <c r="UFL62" s="341"/>
      <c r="UFM62" s="341"/>
      <c r="UFN62" s="341"/>
      <c r="UFO62" s="341"/>
      <c r="UFP62" s="341"/>
      <c r="UFQ62" s="341"/>
      <c r="UFR62" s="341"/>
      <c r="UFS62" s="341"/>
      <c r="UFT62" s="341"/>
      <c r="UFU62" s="341"/>
      <c r="UFV62" s="341"/>
      <c r="UFW62" s="341"/>
      <c r="UFX62" s="341"/>
      <c r="UFY62" s="341"/>
      <c r="UFZ62" s="341"/>
      <c r="UGA62" s="341"/>
      <c r="UGB62" s="341"/>
      <c r="UGC62" s="341"/>
      <c r="UGD62" s="341"/>
      <c r="UGE62" s="341"/>
      <c r="UGF62" s="341"/>
      <c r="UGG62" s="341"/>
      <c r="UGH62" s="341"/>
      <c r="UGI62" s="341"/>
      <c r="UGJ62" s="341"/>
      <c r="UGK62" s="341"/>
      <c r="UGL62" s="341"/>
      <c r="UGM62" s="341"/>
      <c r="UGN62" s="341"/>
      <c r="UGO62" s="341"/>
      <c r="UGP62" s="341"/>
      <c r="UGQ62" s="341"/>
      <c r="UGR62" s="341"/>
      <c r="UGS62" s="341"/>
      <c r="UGT62" s="341"/>
      <c r="UGU62" s="341"/>
      <c r="UGV62" s="341"/>
      <c r="UGW62" s="341"/>
      <c r="UGX62" s="341"/>
      <c r="UGY62" s="341"/>
      <c r="UGZ62" s="341"/>
      <c r="UHA62" s="341"/>
      <c r="UHB62" s="341"/>
      <c r="UHC62" s="341"/>
      <c r="UHD62" s="341"/>
      <c r="UHE62" s="341"/>
      <c r="UHF62" s="341"/>
      <c r="UHG62" s="341"/>
      <c r="UHH62" s="341"/>
      <c r="UHI62" s="341"/>
      <c r="UHJ62" s="341"/>
      <c r="UHK62" s="341"/>
      <c r="UHL62" s="341"/>
      <c r="UHM62" s="341"/>
      <c r="UHN62" s="341"/>
      <c r="UHO62" s="341"/>
      <c r="UHP62" s="341"/>
      <c r="UHQ62" s="341"/>
      <c r="UHR62" s="341"/>
      <c r="UHS62" s="341"/>
      <c r="UHT62" s="341"/>
      <c r="UHU62" s="341"/>
      <c r="UHV62" s="341"/>
      <c r="UHW62" s="341"/>
      <c r="UHX62" s="341"/>
      <c r="UHY62" s="341"/>
      <c r="UHZ62" s="341"/>
      <c r="UIA62" s="341"/>
      <c r="UIB62" s="341"/>
      <c r="UIC62" s="341"/>
      <c r="UID62" s="341"/>
      <c r="UIE62" s="341"/>
      <c r="UIF62" s="341"/>
      <c r="UIG62" s="341"/>
      <c r="UIH62" s="341"/>
      <c r="UII62" s="341"/>
      <c r="UIJ62" s="341"/>
      <c r="UIK62" s="341"/>
      <c r="UIL62" s="341"/>
      <c r="UIM62" s="341"/>
      <c r="UIN62" s="341"/>
      <c r="UIO62" s="341"/>
      <c r="UIP62" s="341"/>
      <c r="UIQ62" s="341"/>
      <c r="UIR62" s="341"/>
      <c r="UIS62" s="341"/>
      <c r="UIT62" s="341"/>
      <c r="UIU62" s="341"/>
      <c r="UIV62" s="341"/>
      <c r="UIW62" s="341"/>
      <c r="UIX62" s="341"/>
      <c r="UIY62" s="341"/>
      <c r="UIZ62" s="341"/>
      <c r="UJA62" s="341"/>
      <c r="UJB62" s="341"/>
      <c r="UJC62" s="341"/>
      <c r="UJD62" s="341"/>
      <c r="UJE62" s="341"/>
      <c r="UJF62" s="341"/>
      <c r="UJG62" s="341"/>
      <c r="UJH62" s="341"/>
      <c r="UJI62" s="341"/>
      <c r="UJJ62" s="341"/>
      <c r="UJK62" s="341"/>
      <c r="UJL62" s="341"/>
      <c r="UJM62" s="341"/>
      <c r="UJN62" s="341"/>
      <c r="UJO62" s="341"/>
      <c r="UJP62" s="341"/>
      <c r="UJQ62" s="341"/>
      <c r="UJR62" s="341"/>
      <c r="UJS62" s="341"/>
      <c r="UJT62" s="341"/>
      <c r="UJU62" s="341"/>
      <c r="UJV62" s="341"/>
      <c r="UJW62" s="341"/>
      <c r="UJX62" s="341"/>
      <c r="UJY62" s="341"/>
      <c r="UJZ62" s="341"/>
      <c r="UKA62" s="341"/>
      <c r="UKB62" s="341"/>
      <c r="UKC62" s="341"/>
      <c r="UKD62" s="341"/>
      <c r="UKE62" s="341"/>
      <c r="UKF62" s="341"/>
      <c r="UKG62" s="341"/>
      <c r="UKH62" s="341"/>
      <c r="UKI62" s="341"/>
      <c r="UKJ62" s="341"/>
      <c r="UKK62" s="341"/>
      <c r="UKL62" s="341"/>
      <c r="UKM62" s="341"/>
      <c r="UKN62" s="341"/>
      <c r="UKO62" s="341"/>
      <c r="UKP62" s="341"/>
      <c r="UKQ62" s="341"/>
      <c r="UKR62" s="341"/>
      <c r="UKS62" s="341"/>
      <c r="UKT62" s="341"/>
      <c r="UKU62" s="341"/>
      <c r="UKV62" s="341"/>
      <c r="UKW62" s="341"/>
      <c r="UKX62" s="341"/>
      <c r="UKY62" s="341"/>
      <c r="UKZ62" s="341"/>
      <c r="ULA62" s="341"/>
      <c r="ULB62" s="341"/>
      <c r="ULC62" s="341"/>
      <c r="ULD62" s="341"/>
      <c r="ULE62" s="341"/>
      <c r="ULF62" s="341"/>
      <c r="ULG62" s="341"/>
      <c r="ULH62" s="341"/>
      <c r="ULI62" s="341"/>
      <c r="ULJ62" s="341"/>
      <c r="ULK62" s="341"/>
      <c r="ULL62" s="341"/>
      <c r="ULM62" s="341"/>
      <c r="ULN62" s="341"/>
      <c r="ULO62" s="341"/>
      <c r="ULP62" s="341"/>
      <c r="ULQ62" s="341"/>
      <c r="ULR62" s="341"/>
      <c r="ULS62" s="341"/>
      <c r="ULT62" s="341"/>
      <c r="ULU62" s="341"/>
      <c r="ULV62" s="341"/>
      <c r="ULW62" s="341"/>
      <c r="ULX62" s="341"/>
      <c r="ULY62" s="341"/>
      <c r="ULZ62" s="341"/>
      <c r="UMA62" s="341"/>
      <c r="UMB62" s="341"/>
      <c r="UMC62" s="341"/>
      <c r="UMD62" s="341"/>
      <c r="UME62" s="341"/>
      <c r="UMF62" s="341"/>
      <c r="UMG62" s="341"/>
      <c r="UMH62" s="341"/>
      <c r="UMI62" s="341"/>
      <c r="UMJ62" s="341"/>
      <c r="UMK62" s="341"/>
      <c r="UML62" s="341"/>
      <c r="UMM62" s="341"/>
      <c r="UMN62" s="341"/>
      <c r="UMO62" s="341"/>
      <c r="UMP62" s="341"/>
      <c r="UMQ62" s="341"/>
      <c r="UMR62" s="341"/>
      <c r="UMS62" s="341"/>
      <c r="UMT62" s="341"/>
      <c r="UMU62" s="341"/>
      <c r="UMV62" s="341"/>
      <c r="UMW62" s="341"/>
      <c r="UMX62" s="341"/>
      <c r="UMY62" s="341"/>
      <c r="UMZ62" s="341"/>
      <c r="UNA62" s="341"/>
      <c r="UNB62" s="341"/>
      <c r="UNC62" s="341"/>
      <c r="UND62" s="341"/>
      <c r="UNE62" s="341"/>
      <c r="UNF62" s="341"/>
      <c r="UNG62" s="341"/>
      <c r="UNH62" s="341"/>
      <c r="UNI62" s="341"/>
      <c r="UNJ62" s="341"/>
      <c r="UNK62" s="341"/>
      <c r="UNL62" s="341"/>
      <c r="UNM62" s="341"/>
      <c r="UNN62" s="341"/>
      <c r="UNO62" s="341"/>
      <c r="UNP62" s="341"/>
      <c r="UNQ62" s="341"/>
      <c r="UNR62" s="341"/>
      <c r="UNS62" s="341"/>
      <c r="UNT62" s="341"/>
      <c r="UNU62" s="341"/>
      <c r="UNV62" s="341"/>
      <c r="UNW62" s="341"/>
      <c r="UNX62" s="341"/>
      <c r="UNY62" s="341"/>
      <c r="UNZ62" s="341"/>
      <c r="UOA62" s="341"/>
      <c r="UOB62" s="341"/>
      <c r="UOC62" s="341"/>
      <c r="UOD62" s="341"/>
      <c r="UOE62" s="341"/>
      <c r="UOF62" s="341"/>
      <c r="UOG62" s="341"/>
      <c r="UOH62" s="341"/>
      <c r="UOI62" s="341"/>
      <c r="UOJ62" s="341"/>
      <c r="UOK62" s="341"/>
      <c r="UOL62" s="341"/>
      <c r="UOM62" s="341"/>
      <c r="UON62" s="341"/>
      <c r="UOO62" s="341"/>
      <c r="UOP62" s="341"/>
      <c r="UOQ62" s="341"/>
      <c r="UOR62" s="341"/>
      <c r="UOS62" s="341"/>
      <c r="UOT62" s="341"/>
      <c r="UOU62" s="341"/>
      <c r="UOV62" s="341"/>
      <c r="UOW62" s="341"/>
      <c r="UOX62" s="341"/>
      <c r="UOY62" s="341"/>
      <c r="UOZ62" s="341"/>
      <c r="UPA62" s="341"/>
      <c r="UPB62" s="341"/>
      <c r="UPC62" s="341"/>
      <c r="UPD62" s="341"/>
      <c r="UPE62" s="341"/>
      <c r="UPF62" s="341"/>
      <c r="UPG62" s="341"/>
      <c r="UPH62" s="341"/>
      <c r="UPI62" s="341"/>
      <c r="UPJ62" s="341"/>
      <c r="UPK62" s="341"/>
      <c r="UPL62" s="341"/>
      <c r="UPM62" s="341"/>
      <c r="UPN62" s="341"/>
      <c r="UPO62" s="341"/>
      <c r="UPP62" s="341"/>
      <c r="UPQ62" s="341"/>
      <c r="UPR62" s="341"/>
      <c r="UPS62" s="341"/>
      <c r="UPT62" s="341"/>
      <c r="UPU62" s="341"/>
      <c r="UPV62" s="341"/>
      <c r="UPW62" s="341"/>
      <c r="UPX62" s="341"/>
      <c r="UPY62" s="341"/>
      <c r="UPZ62" s="341"/>
      <c r="UQA62" s="341"/>
      <c r="UQB62" s="341"/>
      <c r="UQC62" s="341"/>
      <c r="UQD62" s="341"/>
      <c r="UQE62" s="341"/>
      <c r="UQF62" s="341"/>
      <c r="UQG62" s="341"/>
      <c r="UQH62" s="341"/>
      <c r="UQI62" s="341"/>
      <c r="UQJ62" s="341"/>
      <c r="UQK62" s="341"/>
      <c r="UQL62" s="341"/>
      <c r="UQM62" s="341"/>
      <c r="UQN62" s="341"/>
      <c r="UQO62" s="341"/>
      <c r="UQP62" s="341"/>
      <c r="UQQ62" s="341"/>
      <c r="UQR62" s="341"/>
      <c r="UQS62" s="341"/>
      <c r="UQT62" s="341"/>
      <c r="UQU62" s="341"/>
      <c r="UQV62" s="341"/>
      <c r="UQW62" s="341"/>
      <c r="UQX62" s="341"/>
      <c r="UQY62" s="341"/>
      <c r="UQZ62" s="341"/>
      <c r="URA62" s="341"/>
      <c r="URB62" s="341"/>
      <c r="URC62" s="341"/>
      <c r="URD62" s="341"/>
      <c r="URE62" s="341"/>
      <c r="URF62" s="341"/>
      <c r="URG62" s="341"/>
      <c r="URH62" s="341"/>
      <c r="URI62" s="341"/>
      <c r="URJ62" s="341"/>
      <c r="URK62" s="341"/>
      <c r="URL62" s="341"/>
      <c r="URM62" s="341"/>
      <c r="URN62" s="341"/>
      <c r="URO62" s="341"/>
      <c r="URP62" s="341"/>
      <c r="URQ62" s="341"/>
      <c r="URR62" s="341"/>
      <c r="URS62" s="341"/>
      <c r="URT62" s="341"/>
      <c r="URU62" s="341"/>
      <c r="URV62" s="341"/>
      <c r="URW62" s="341"/>
      <c r="URX62" s="341"/>
      <c r="URY62" s="341"/>
      <c r="URZ62" s="341"/>
      <c r="USA62" s="341"/>
      <c r="USB62" s="341"/>
      <c r="USC62" s="341"/>
      <c r="USD62" s="341"/>
      <c r="USE62" s="341"/>
      <c r="USF62" s="341"/>
      <c r="USG62" s="341"/>
      <c r="USH62" s="341"/>
      <c r="USI62" s="341"/>
      <c r="USJ62" s="341"/>
      <c r="USK62" s="341"/>
      <c r="USL62" s="341"/>
      <c r="USM62" s="341"/>
      <c r="USN62" s="341"/>
      <c r="USO62" s="341"/>
      <c r="USP62" s="341"/>
      <c r="USQ62" s="341"/>
      <c r="USR62" s="341"/>
      <c r="USS62" s="341"/>
      <c r="UST62" s="341"/>
      <c r="USU62" s="341"/>
      <c r="USV62" s="341"/>
      <c r="USW62" s="341"/>
      <c r="USX62" s="341"/>
      <c r="USY62" s="341"/>
      <c r="USZ62" s="341"/>
      <c r="UTA62" s="341"/>
      <c r="UTB62" s="341"/>
      <c r="UTC62" s="341"/>
      <c r="UTD62" s="341"/>
      <c r="UTE62" s="341"/>
      <c r="UTF62" s="341"/>
      <c r="UTG62" s="341"/>
      <c r="UTH62" s="341"/>
      <c r="UTI62" s="341"/>
      <c r="UTJ62" s="341"/>
      <c r="UTK62" s="341"/>
      <c r="UTL62" s="341"/>
      <c r="UTM62" s="341"/>
      <c r="UTN62" s="341"/>
      <c r="UTO62" s="341"/>
      <c r="UTP62" s="341"/>
      <c r="UTQ62" s="341"/>
      <c r="UTR62" s="341"/>
      <c r="UTS62" s="341"/>
      <c r="UTT62" s="341"/>
      <c r="UTU62" s="341"/>
      <c r="UTV62" s="341"/>
      <c r="UTW62" s="341"/>
      <c r="UTX62" s="341"/>
      <c r="UTY62" s="341"/>
      <c r="UTZ62" s="341"/>
      <c r="UUA62" s="341"/>
      <c r="UUB62" s="341"/>
      <c r="UUC62" s="341"/>
      <c r="UUD62" s="341"/>
      <c r="UUE62" s="341"/>
      <c r="UUF62" s="341"/>
      <c r="UUG62" s="341"/>
      <c r="UUH62" s="341"/>
      <c r="UUI62" s="341"/>
      <c r="UUJ62" s="341"/>
      <c r="UUK62" s="341"/>
      <c r="UUL62" s="341"/>
      <c r="UUM62" s="341"/>
      <c r="UUN62" s="341"/>
      <c r="UUO62" s="341"/>
      <c r="UUP62" s="341"/>
      <c r="UUQ62" s="341"/>
      <c r="UUR62" s="341"/>
      <c r="UUS62" s="341"/>
      <c r="UUT62" s="341"/>
      <c r="UUU62" s="341"/>
      <c r="UUV62" s="341"/>
      <c r="UUW62" s="341"/>
      <c r="UUX62" s="341"/>
      <c r="UUY62" s="341"/>
      <c r="UUZ62" s="341"/>
      <c r="UVA62" s="341"/>
      <c r="UVB62" s="341"/>
      <c r="UVC62" s="341"/>
      <c r="UVD62" s="341"/>
      <c r="UVE62" s="341"/>
      <c r="UVF62" s="341"/>
      <c r="UVG62" s="341"/>
      <c r="UVH62" s="341"/>
      <c r="UVI62" s="341"/>
      <c r="UVJ62" s="341"/>
      <c r="UVK62" s="341"/>
      <c r="UVL62" s="341"/>
      <c r="UVM62" s="341"/>
      <c r="UVN62" s="341"/>
      <c r="UVO62" s="341"/>
      <c r="UVP62" s="341"/>
      <c r="UVQ62" s="341"/>
      <c r="UVR62" s="341"/>
      <c r="UVS62" s="341"/>
      <c r="UVT62" s="341"/>
      <c r="UVU62" s="341"/>
      <c r="UVV62" s="341"/>
      <c r="UVW62" s="341"/>
      <c r="UVX62" s="341"/>
      <c r="UVY62" s="341"/>
      <c r="UVZ62" s="341"/>
      <c r="UWA62" s="341"/>
      <c r="UWB62" s="341"/>
      <c r="UWC62" s="341"/>
      <c r="UWD62" s="341"/>
      <c r="UWE62" s="341"/>
      <c r="UWF62" s="341"/>
      <c r="UWG62" s="341"/>
      <c r="UWH62" s="341"/>
      <c r="UWI62" s="341"/>
      <c r="UWJ62" s="341"/>
      <c r="UWK62" s="341"/>
      <c r="UWL62" s="341"/>
      <c r="UWM62" s="341"/>
      <c r="UWN62" s="341"/>
      <c r="UWO62" s="341"/>
      <c r="UWP62" s="341"/>
      <c r="UWQ62" s="341"/>
      <c r="UWR62" s="341"/>
      <c r="UWS62" s="341"/>
      <c r="UWT62" s="341"/>
      <c r="UWU62" s="341"/>
      <c r="UWV62" s="341"/>
      <c r="UWW62" s="341"/>
      <c r="UWX62" s="341"/>
      <c r="UWY62" s="341"/>
      <c r="UWZ62" s="341"/>
      <c r="UXA62" s="341"/>
      <c r="UXB62" s="341"/>
      <c r="UXC62" s="341"/>
      <c r="UXD62" s="341"/>
      <c r="UXE62" s="341"/>
      <c r="UXF62" s="341"/>
      <c r="UXG62" s="341"/>
      <c r="UXH62" s="341"/>
      <c r="UXI62" s="341"/>
      <c r="UXJ62" s="341"/>
      <c r="UXK62" s="341"/>
      <c r="UXL62" s="341"/>
      <c r="UXM62" s="341"/>
      <c r="UXN62" s="341"/>
      <c r="UXO62" s="341"/>
      <c r="UXP62" s="341"/>
      <c r="UXQ62" s="341"/>
      <c r="UXR62" s="341"/>
      <c r="UXS62" s="341"/>
      <c r="UXT62" s="341"/>
      <c r="UXU62" s="341"/>
      <c r="UXV62" s="341"/>
      <c r="UXW62" s="341"/>
      <c r="UXX62" s="341"/>
      <c r="UXY62" s="341"/>
      <c r="UXZ62" s="341"/>
      <c r="UYA62" s="341"/>
      <c r="UYB62" s="341"/>
      <c r="UYC62" s="341"/>
      <c r="UYD62" s="341"/>
      <c r="UYE62" s="341"/>
      <c r="UYF62" s="341"/>
      <c r="UYG62" s="341"/>
      <c r="UYH62" s="341"/>
      <c r="UYI62" s="341"/>
      <c r="UYJ62" s="341"/>
      <c r="UYK62" s="341"/>
      <c r="UYL62" s="341"/>
      <c r="UYM62" s="341"/>
      <c r="UYN62" s="341"/>
      <c r="UYO62" s="341"/>
      <c r="UYP62" s="341"/>
      <c r="UYQ62" s="341"/>
      <c r="UYR62" s="341"/>
      <c r="UYS62" s="341"/>
      <c r="UYT62" s="341"/>
      <c r="UYU62" s="341"/>
      <c r="UYV62" s="341"/>
      <c r="UYW62" s="341"/>
      <c r="UYX62" s="341"/>
      <c r="UYY62" s="341"/>
      <c r="UYZ62" s="341"/>
      <c r="UZA62" s="341"/>
      <c r="UZB62" s="341"/>
      <c r="UZC62" s="341"/>
      <c r="UZD62" s="341"/>
      <c r="UZE62" s="341"/>
      <c r="UZF62" s="341"/>
      <c r="UZG62" s="341"/>
      <c r="UZH62" s="341"/>
      <c r="UZI62" s="341"/>
      <c r="UZJ62" s="341"/>
      <c r="UZK62" s="341"/>
      <c r="UZL62" s="341"/>
      <c r="UZM62" s="341"/>
      <c r="UZN62" s="341"/>
      <c r="UZO62" s="341"/>
      <c r="UZP62" s="341"/>
      <c r="UZQ62" s="341"/>
      <c r="UZR62" s="341"/>
      <c r="UZS62" s="341"/>
      <c r="UZT62" s="341"/>
      <c r="UZU62" s="341"/>
      <c r="UZV62" s="341"/>
      <c r="UZW62" s="341"/>
      <c r="UZX62" s="341"/>
      <c r="UZY62" s="341"/>
      <c r="UZZ62" s="341"/>
      <c r="VAA62" s="341"/>
      <c r="VAB62" s="341"/>
      <c r="VAC62" s="341"/>
      <c r="VAD62" s="341"/>
      <c r="VAE62" s="341"/>
      <c r="VAF62" s="341"/>
      <c r="VAG62" s="341"/>
      <c r="VAH62" s="341"/>
      <c r="VAI62" s="341"/>
      <c r="VAJ62" s="341"/>
      <c r="VAK62" s="341"/>
      <c r="VAL62" s="341"/>
      <c r="VAM62" s="341"/>
      <c r="VAN62" s="341"/>
      <c r="VAO62" s="341"/>
      <c r="VAP62" s="341"/>
      <c r="VAQ62" s="341"/>
      <c r="VAR62" s="341"/>
      <c r="VAS62" s="341"/>
      <c r="VAT62" s="341"/>
      <c r="VAU62" s="341"/>
      <c r="VAV62" s="341"/>
      <c r="VAW62" s="341"/>
      <c r="VAX62" s="341"/>
      <c r="VAY62" s="341"/>
      <c r="VAZ62" s="341"/>
      <c r="VBA62" s="341"/>
      <c r="VBB62" s="341"/>
      <c r="VBC62" s="341"/>
      <c r="VBD62" s="341"/>
      <c r="VBE62" s="341"/>
      <c r="VBF62" s="341"/>
      <c r="VBG62" s="341"/>
      <c r="VBH62" s="341"/>
      <c r="VBI62" s="341"/>
      <c r="VBJ62" s="341"/>
      <c r="VBK62" s="341"/>
      <c r="VBL62" s="341"/>
      <c r="VBM62" s="341"/>
      <c r="VBN62" s="341"/>
      <c r="VBO62" s="341"/>
      <c r="VBP62" s="341"/>
      <c r="VBQ62" s="341"/>
      <c r="VBR62" s="341"/>
      <c r="VBS62" s="341"/>
      <c r="VBT62" s="341"/>
      <c r="VBU62" s="341"/>
      <c r="VBV62" s="341"/>
      <c r="VBW62" s="341"/>
      <c r="VBX62" s="341"/>
      <c r="VBY62" s="341"/>
      <c r="VBZ62" s="341"/>
      <c r="VCA62" s="341"/>
      <c r="VCB62" s="341"/>
      <c r="VCC62" s="341"/>
      <c r="VCD62" s="341"/>
      <c r="VCE62" s="341"/>
      <c r="VCF62" s="341"/>
      <c r="VCG62" s="341"/>
      <c r="VCH62" s="341"/>
      <c r="VCI62" s="341"/>
      <c r="VCJ62" s="341"/>
      <c r="VCK62" s="341"/>
      <c r="VCL62" s="341"/>
      <c r="VCM62" s="341"/>
      <c r="VCN62" s="341"/>
      <c r="VCO62" s="341"/>
      <c r="VCP62" s="341"/>
      <c r="VCQ62" s="341"/>
      <c r="VCR62" s="341"/>
      <c r="VCS62" s="341"/>
      <c r="VCT62" s="341"/>
      <c r="VCU62" s="341"/>
      <c r="VCV62" s="341"/>
      <c r="VCW62" s="341"/>
      <c r="VCX62" s="341"/>
      <c r="VCY62" s="341"/>
      <c r="VCZ62" s="341"/>
      <c r="VDA62" s="341"/>
      <c r="VDB62" s="341"/>
      <c r="VDC62" s="341"/>
      <c r="VDD62" s="341"/>
      <c r="VDE62" s="341"/>
      <c r="VDF62" s="341"/>
      <c r="VDG62" s="341"/>
      <c r="VDH62" s="341"/>
      <c r="VDI62" s="341"/>
      <c r="VDJ62" s="341"/>
      <c r="VDK62" s="341"/>
      <c r="VDL62" s="341"/>
      <c r="VDM62" s="341"/>
      <c r="VDN62" s="341"/>
      <c r="VDO62" s="341"/>
      <c r="VDP62" s="341"/>
      <c r="VDQ62" s="341"/>
      <c r="VDR62" s="341"/>
      <c r="VDS62" s="341"/>
      <c r="VDT62" s="341"/>
      <c r="VDU62" s="341"/>
      <c r="VDV62" s="341"/>
      <c r="VDW62" s="341"/>
      <c r="VDX62" s="341"/>
      <c r="VDY62" s="341"/>
      <c r="VDZ62" s="341"/>
      <c r="VEA62" s="341"/>
      <c r="VEB62" s="341"/>
      <c r="VEC62" s="341"/>
      <c r="VED62" s="341"/>
      <c r="VEE62" s="341"/>
      <c r="VEF62" s="341"/>
      <c r="VEG62" s="341"/>
      <c r="VEH62" s="341"/>
      <c r="VEI62" s="341"/>
      <c r="VEJ62" s="341"/>
      <c r="VEK62" s="341"/>
      <c r="VEL62" s="341"/>
      <c r="VEM62" s="341"/>
      <c r="VEN62" s="341"/>
      <c r="VEO62" s="341"/>
      <c r="VEP62" s="341"/>
      <c r="VEQ62" s="341"/>
      <c r="VER62" s="341"/>
      <c r="VES62" s="341"/>
      <c r="VET62" s="341"/>
      <c r="VEU62" s="341"/>
      <c r="VEV62" s="341"/>
      <c r="VEW62" s="341"/>
      <c r="VEX62" s="341"/>
      <c r="VEY62" s="341"/>
      <c r="VEZ62" s="341"/>
      <c r="VFA62" s="341"/>
      <c r="VFB62" s="341"/>
      <c r="VFC62" s="341"/>
      <c r="VFD62" s="341"/>
      <c r="VFE62" s="341"/>
      <c r="VFF62" s="341"/>
      <c r="VFG62" s="341"/>
      <c r="VFH62" s="341"/>
      <c r="VFI62" s="341"/>
      <c r="VFJ62" s="341"/>
      <c r="VFK62" s="341"/>
      <c r="VFL62" s="341"/>
      <c r="VFM62" s="341"/>
      <c r="VFN62" s="341"/>
      <c r="VFO62" s="341"/>
      <c r="VFP62" s="341"/>
      <c r="VFQ62" s="341"/>
      <c r="VFR62" s="341"/>
      <c r="VFS62" s="341"/>
      <c r="VFT62" s="341"/>
      <c r="VFU62" s="341"/>
      <c r="VFV62" s="341"/>
      <c r="VFW62" s="341"/>
      <c r="VFX62" s="341"/>
      <c r="VFY62" s="341"/>
      <c r="VFZ62" s="341"/>
      <c r="VGA62" s="341"/>
      <c r="VGB62" s="341"/>
      <c r="VGC62" s="341"/>
      <c r="VGD62" s="341"/>
      <c r="VGE62" s="341"/>
      <c r="VGF62" s="341"/>
      <c r="VGG62" s="341"/>
      <c r="VGH62" s="341"/>
      <c r="VGI62" s="341"/>
      <c r="VGJ62" s="341"/>
      <c r="VGK62" s="341"/>
      <c r="VGL62" s="341"/>
      <c r="VGM62" s="341"/>
      <c r="VGN62" s="341"/>
      <c r="VGO62" s="341"/>
      <c r="VGP62" s="341"/>
      <c r="VGQ62" s="341"/>
      <c r="VGR62" s="341"/>
      <c r="VGS62" s="341"/>
      <c r="VGT62" s="341"/>
      <c r="VGU62" s="341"/>
      <c r="VGV62" s="341"/>
      <c r="VGW62" s="341"/>
      <c r="VGX62" s="341"/>
      <c r="VGY62" s="341"/>
      <c r="VGZ62" s="341"/>
      <c r="VHA62" s="341"/>
      <c r="VHB62" s="341"/>
      <c r="VHC62" s="341"/>
      <c r="VHD62" s="341"/>
      <c r="VHE62" s="341"/>
      <c r="VHF62" s="341"/>
      <c r="VHG62" s="341"/>
      <c r="VHH62" s="341"/>
      <c r="VHI62" s="341"/>
      <c r="VHJ62" s="341"/>
      <c r="VHK62" s="341"/>
      <c r="VHL62" s="341"/>
      <c r="VHM62" s="341"/>
      <c r="VHN62" s="341"/>
      <c r="VHO62" s="341"/>
      <c r="VHP62" s="341"/>
      <c r="VHQ62" s="341"/>
      <c r="VHR62" s="341"/>
      <c r="VHS62" s="341"/>
      <c r="VHT62" s="341"/>
      <c r="VHU62" s="341"/>
      <c r="VHV62" s="341"/>
      <c r="VHW62" s="341"/>
      <c r="VHX62" s="341"/>
      <c r="VHY62" s="341"/>
      <c r="VHZ62" s="341"/>
      <c r="VIA62" s="341"/>
      <c r="VIB62" s="341"/>
      <c r="VIC62" s="341"/>
      <c r="VID62" s="341"/>
      <c r="VIE62" s="341"/>
      <c r="VIF62" s="341"/>
      <c r="VIG62" s="341"/>
      <c r="VIH62" s="341"/>
      <c r="VII62" s="341"/>
      <c r="VIJ62" s="341"/>
      <c r="VIK62" s="341"/>
      <c r="VIL62" s="341"/>
      <c r="VIM62" s="341"/>
      <c r="VIN62" s="341"/>
      <c r="VIO62" s="341"/>
      <c r="VIP62" s="341"/>
      <c r="VIQ62" s="341"/>
      <c r="VIR62" s="341"/>
      <c r="VIS62" s="341"/>
      <c r="VIT62" s="341"/>
      <c r="VIU62" s="341"/>
      <c r="VIV62" s="341"/>
      <c r="VIW62" s="341"/>
      <c r="VIX62" s="341"/>
      <c r="VIY62" s="341"/>
      <c r="VIZ62" s="341"/>
      <c r="VJA62" s="341"/>
      <c r="VJB62" s="341"/>
      <c r="VJC62" s="341"/>
      <c r="VJD62" s="341"/>
      <c r="VJE62" s="341"/>
      <c r="VJF62" s="341"/>
      <c r="VJG62" s="341"/>
      <c r="VJH62" s="341"/>
      <c r="VJI62" s="341"/>
      <c r="VJJ62" s="341"/>
      <c r="VJK62" s="341"/>
      <c r="VJL62" s="341"/>
      <c r="VJM62" s="341"/>
      <c r="VJN62" s="341"/>
      <c r="VJO62" s="341"/>
      <c r="VJP62" s="341"/>
      <c r="VJQ62" s="341"/>
      <c r="VJR62" s="341"/>
      <c r="VJS62" s="341"/>
      <c r="VJT62" s="341"/>
      <c r="VJU62" s="341"/>
      <c r="VJV62" s="341"/>
      <c r="VJW62" s="341"/>
      <c r="VJX62" s="341"/>
      <c r="VJY62" s="341"/>
      <c r="VJZ62" s="341"/>
      <c r="VKA62" s="341"/>
      <c r="VKB62" s="341"/>
      <c r="VKC62" s="341"/>
      <c r="VKD62" s="341"/>
      <c r="VKE62" s="341"/>
      <c r="VKF62" s="341"/>
      <c r="VKG62" s="341"/>
      <c r="VKH62" s="341"/>
      <c r="VKI62" s="341"/>
      <c r="VKJ62" s="341"/>
      <c r="VKK62" s="341"/>
      <c r="VKL62" s="341"/>
      <c r="VKM62" s="341"/>
      <c r="VKN62" s="341"/>
      <c r="VKO62" s="341"/>
      <c r="VKP62" s="341"/>
      <c r="VKQ62" s="341"/>
      <c r="VKR62" s="341"/>
      <c r="VKS62" s="341"/>
      <c r="VKT62" s="341"/>
      <c r="VKU62" s="341"/>
      <c r="VKV62" s="341"/>
      <c r="VKW62" s="341"/>
      <c r="VKX62" s="341"/>
      <c r="VKY62" s="341"/>
      <c r="VKZ62" s="341"/>
      <c r="VLA62" s="341"/>
      <c r="VLB62" s="341"/>
      <c r="VLC62" s="341"/>
      <c r="VLD62" s="341"/>
      <c r="VLE62" s="341"/>
      <c r="VLF62" s="341"/>
      <c r="VLG62" s="341"/>
      <c r="VLH62" s="341"/>
      <c r="VLI62" s="341"/>
      <c r="VLJ62" s="341"/>
      <c r="VLK62" s="341"/>
      <c r="VLL62" s="341"/>
      <c r="VLM62" s="341"/>
      <c r="VLN62" s="341"/>
      <c r="VLO62" s="341"/>
      <c r="VLP62" s="341"/>
      <c r="VLQ62" s="341"/>
      <c r="VLR62" s="341"/>
      <c r="VLS62" s="341"/>
      <c r="VLT62" s="341"/>
      <c r="VLU62" s="341"/>
      <c r="VLV62" s="341"/>
      <c r="VLW62" s="341"/>
      <c r="VLX62" s="341"/>
      <c r="VLY62" s="341"/>
      <c r="VLZ62" s="341"/>
      <c r="VMA62" s="341"/>
      <c r="VMB62" s="341"/>
      <c r="VMC62" s="341"/>
      <c r="VMD62" s="341"/>
      <c r="VME62" s="341"/>
      <c r="VMF62" s="341"/>
      <c r="VMG62" s="341"/>
      <c r="VMH62" s="341"/>
      <c r="VMI62" s="341"/>
      <c r="VMJ62" s="341"/>
      <c r="VMK62" s="341"/>
      <c r="VML62" s="341"/>
      <c r="VMM62" s="341"/>
      <c r="VMN62" s="341"/>
      <c r="VMO62" s="341"/>
      <c r="VMP62" s="341"/>
      <c r="VMQ62" s="341"/>
      <c r="VMR62" s="341"/>
      <c r="VMS62" s="341"/>
      <c r="VMT62" s="341"/>
      <c r="VMU62" s="341"/>
      <c r="VMV62" s="341"/>
      <c r="VMW62" s="341"/>
      <c r="VMX62" s="341"/>
      <c r="VMY62" s="341"/>
      <c r="VMZ62" s="341"/>
      <c r="VNA62" s="341"/>
      <c r="VNB62" s="341"/>
      <c r="VNC62" s="341"/>
      <c r="VND62" s="341"/>
      <c r="VNE62" s="341"/>
      <c r="VNF62" s="341"/>
      <c r="VNG62" s="341"/>
      <c r="VNH62" s="341"/>
      <c r="VNI62" s="341"/>
      <c r="VNJ62" s="341"/>
      <c r="VNK62" s="341"/>
      <c r="VNL62" s="341"/>
      <c r="VNM62" s="341"/>
      <c r="VNN62" s="341"/>
      <c r="VNO62" s="341"/>
      <c r="VNP62" s="341"/>
      <c r="VNQ62" s="341"/>
      <c r="VNR62" s="341"/>
      <c r="VNS62" s="341"/>
      <c r="VNT62" s="341"/>
      <c r="VNU62" s="341"/>
      <c r="VNV62" s="341"/>
      <c r="VNW62" s="341"/>
      <c r="VNX62" s="341"/>
      <c r="VNY62" s="341"/>
      <c r="VNZ62" s="341"/>
      <c r="VOA62" s="341"/>
      <c r="VOB62" s="341"/>
      <c r="VOC62" s="341"/>
      <c r="VOD62" s="341"/>
      <c r="VOE62" s="341"/>
      <c r="VOF62" s="341"/>
      <c r="VOG62" s="341"/>
      <c r="VOH62" s="341"/>
      <c r="VOI62" s="341"/>
      <c r="VOJ62" s="341"/>
      <c r="VOK62" s="341"/>
      <c r="VOL62" s="341"/>
      <c r="VOM62" s="341"/>
      <c r="VON62" s="341"/>
      <c r="VOO62" s="341"/>
      <c r="VOP62" s="341"/>
      <c r="VOQ62" s="341"/>
      <c r="VOR62" s="341"/>
      <c r="VOS62" s="341"/>
      <c r="VOT62" s="341"/>
      <c r="VOU62" s="341"/>
      <c r="VOV62" s="341"/>
      <c r="VOW62" s="341"/>
      <c r="VOX62" s="341"/>
      <c r="VOY62" s="341"/>
      <c r="VOZ62" s="341"/>
      <c r="VPA62" s="341"/>
      <c r="VPB62" s="341"/>
      <c r="VPC62" s="341"/>
      <c r="VPD62" s="341"/>
      <c r="VPE62" s="341"/>
      <c r="VPF62" s="341"/>
      <c r="VPG62" s="341"/>
      <c r="VPH62" s="341"/>
      <c r="VPI62" s="341"/>
      <c r="VPJ62" s="341"/>
      <c r="VPK62" s="341"/>
      <c r="VPL62" s="341"/>
      <c r="VPM62" s="341"/>
      <c r="VPN62" s="341"/>
      <c r="VPO62" s="341"/>
      <c r="VPP62" s="341"/>
      <c r="VPQ62" s="341"/>
      <c r="VPR62" s="341"/>
      <c r="VPS62" s="341"/>
      <c r="VPT62" s="341"/>
      <c r="VPU62" s="341"/>
      <c r="VPV62" s="341"/>
      <c r="VPW62" s="341"/>
      <c r="VPX62" s="341"/>
      <c r="VPY62" s="341"/>
      <c r="VPZ62" s="341"/>
      <c r="VQA62" s="341"/>
      <c r="VQB62" s="341"/>
      <c r="VQC62" s="341"/>
      <c r="VQD62" s="341"/>
      <c r="VQE62" s="341"/>
      <c r="VQF62" s="341"/>
      <c r="VQG62" s="341"/>
      <c r="VQH62" s="341"/>
      <c r="VQI62" s="341"/>
      <c r="VQJ62" s="341"/>
      <c r="VQK62" s="341"/>
      <c r="VQL62" s="341"/>
      <c r="VQM62" s="341"/>
      <c r="VQN62" s="341"/>
      <c r="VQO62" s="341"/>
      <c r="VQP62" s="341"/>
      <c r="VQQ62" s="341"/>
      <c r="VQR62" s="341"/>
      <c r="VQS62" s="341"/>
      <c r="VQT62" s="341"/>
      <c r="VQU62" s="341"/>
      <c r="VQV62" s="341"/>
      <c r="VQW62" s="341"/>
      <c r="VQX62" s="341"/>
      <c r="VQY62" s="341"/>
      <c r="VQZ62" s="341"/>
      <c r="VRA62" s="341"/>
      <c r="VRB62" s="341"/>
      <c r="VRC62" s="341"/>
      <c r="VRD62" s="341"/>
      <c r="VRE62" s="341"/>
      <c r="VRF62" s="341"/>
      <c r="VRG62" s="341"/>
      <c r="VRH62" s="341"/>
      <c r="VRI62" s="341"/>
      <c r="VRJ62" s="341"/>
      <c r="VRK62" s="341"/>
      <c r="VRL62" s="341"/>
      <c r="VRM62" s="341"/>
      <c r="VRN62" s="341"/>
      <c r="VRO62" s="341"/>
      <c r="VRP62" s="341"/>
      <c r="VRQ62" s="341"/>
      <c r="VRR62" s="341"/>
      <c r="VRS62" s="341"/>
      <c r="VRT62" s="341"/>
      <c r="VRU62" s="341"/>
      <c r="VRV62" s="341"/>
      <c r="VRW62" s="341"/>
      <c r="VRX62" s="341"/>
      <c r="VRY62" s="341"/>
      <c r="VRZ62" s="341"/>
      <c r="VSA62" s="341"/>
      <c r="VSB62" s="341"/>
      <c r="VSC62" s="341"/>
      <c r="VSD62" s="341"/>
      <c r="VSE62" s="341"/>
      <c r="VSF62" s="341"/>
      <c r="VSG62" s="341"/>
      <c r="VSH62" s="341"/>
      <c r="VSI62" s="341"/>
      <c r="VSJ62" s="341"/>
      <c r="VSK62" s="341"/>
      <c r="VSL62" s="341"/>
      <c r="VSM62" s="341"/>
      <c r="VSN62" s="341"/>
      <c r="VSO62" s="341"/>
      <c r="VSP62" s="341"/>
      <c r="VSQ62" s="341"/>
      <c r="VSR62" s="341"/>
      <c r="VSS62" s="341"/>
      <c r="VST62" s="341"/>
      <c r="VSU62" s="341"/>
      <c r="VSV62" s="341"/>
      <c r="VSW62" s="341"/>
      <c r="VSX62" s="341"/>
      <c r="VSY62" s="341"/>
      <c r="VSZ62" s="341"/>
      <c r="VTA62" s="341"/>
      <c r="VTB62" s="341"/>
      <c r="VTC62" s="341"/>
      <c r="VTD62" s="341"/>
      <c r="VTE62" s="341"/>
      <c r="VTF62" s="341"/>
      <c r="VTG62" s="341"/>
      <c r="VTH62" s="341"/>
      <c r="VTI62" s="341"/>
      <c r="VTJ62" s="341"/>
      <c r="VTK62" s="341"/>
      <c r="VTL62" s="341"/>
      <c r="VTM62" s="341"/>
      <c r="VTN62" s="341"/>
      <c r="VTO62" s="341"/>
      <c r="VTP62" s="341"/>
      <c r="VTQ62" s="341"/>
      <c r="VTR62" s="341"/>
      <c r="VTS62" s="341"/>
      <c r="VTT62" s="341"/>
      <c r="VTU62" s="341"/>
      <c r="VTV62" s="341"/>
      <c r="VTW62" s="341"/>
      <c r="VTX62" s="341"/>
      <c r="VTY62" s="341"/>
      <c r="VTZ62" s="341"/>
      <c r="VUA62" s="341"/>
      <c r="VUB62" s="341"/>
      <c r="VUC62" s="341"/>
      <c r="VUD62" s="341"/>
      <c r="VUE62" s="341"/>
      <c r="VUF62" s="341"/>
      <c r="VUG62" s="341"/>
      <c r="VUH62" s="341"/>
      <c r="VUI62" s="341"/>
      <c r="VUJ62" s="341"/>
      <c r="VUK62" s="341"/>
      <c r="VUL62" s="341"/>
      <c r="VUM62" s="341"/>
      <c r="VUN62" s="341"/>
      <c r="VUO62" s="341"/>
      <c r="VUP62" s="341"/>
      <c r="VUQ62" s="341"/>
      <c r="VUR62" s="341"/>
      <c r="VUS62" s="341"/>
      <c r="VUT62" s="341"/>
      <c r="VUU62" s="341"/>
      <c r="VUV62" s="341"/>
      <c r="VUW62" s="341"/>
      <c r="VUX62" s="341"/>
      <c r="VUY62" s="341"/>
      <c r="VUZ62" s="341"/>
      <c r="VVA62" s="341"/>
      <c r="VVB62" s="341"/>
      <c r="VVC62" s="341"/>
      <c r="VVD62" s="341"/>
      <c r="VVE62" s="341"/>
      <c r="VVF62" s="341"/>
      <c r="VVG62" s="341"/>
      <c r="VVH62" s="341"/>
      <c r="VVI62" s="341"/>
      <c r="VVJ62" s="341"/>
      <c r="VVK62" s="341"/>
      <c r="VVL62" s="341"/>
      <c r="VVM62" s="341"/>
      <c r="VVN62" s="341"/>
      <c r="VVO62" s="341"/>
      <c r="VVP62" s="341"/>
      <c r="VVQ62" s="341"/>
      <c r="VVR62" s="341"/>
      <c r="VVS62" s="341"/>
      <c r="VVT62" s="341"/>
      <c r="VVU62" s="341"/>
      <c r="VVV62" s="341"/>
      <c r="VVW62" s="341"/>
      <c r="VVX62" s="341"/>
      <c r="VVY62" s="341"/>
      <c r="VVZ62" s="341"/>
      <c r="VWA62" s="341"/>
      <c r="VWB62" s="341"/>
      <c r="VWC62" s="341"/>
      <c r="VWD62" s="341"/>
      <c r="VWE62" s="341"/>
      <c r="VWF62" s="341"/>
      <c r="VWG62" s="341"/>
      <c r="VWH62" s="341"/>
      <c r="VWI62" s="341"/>
      <c r="VWJ62" s="341"/>
      <c r="VWK62" s="341"/>
      <c r="VWL62" s="341"/>
      <c r="VWM62" s="341"/>
      <c r="VWN62" s="341"/>
      <c r="VWO62" s="341"/>
      <c r="VWP62" s="341"/>
      <c r="VWQ62" s="341"/>
      <c r="VWR62" s="341"/>
      <c r="VWS62" s="341"/>
      <c r="VWT62" s="341"/>
      <c r="VWU62" s="341"/>
      <c r="VWV62" s="341"/>
      <c r="VWW62" s="341"/>
      <c r="VWX62" s="341"/>
      <c r="VWY62" s="341"/>
      <c r="VWZ62" s="341"/>
      <c r="VXA62" s="341"/>
      <c r="VXB62" s="341"/>
      <c r="VXC62" s="341"/>
      <c r="VXD62" s="341"/>
      <c r="VXE62" s="341"/>
      <c r="VXF62" s="341"/>
      <c r="VXG62" s="341"/>
      <c r="VXH62" s="341"/>
      <c r="VXI62" s="341"/>
      <c r="VXJ62" s="341"/>
      <c r="VXK62" s="341"/>
      <c r="VXL62" s="341"/>
      <c r="VXM62" s="341"/>
      <c r="VXN62" s="341"/>
      <c r="VXO62" s="341"/>
      <c r="VXP62" s="341"/>
      <c r="VXQ62" s="341"/>
      <c r="VXR62" s="341"/>
      <c r="VXS62" s="341"/>
      <c r="VXT62" s="341"/>
      <c r="VXU62" s="341"/>
      <c r="VXV62" s="341"/>
      <c r="VXW62" s="341"/>
      <c r="VXX62" s="341"/>
      <c r="VXY62" s="341"/>
      <c r="VXZ62" s="341"/>
      <c r="VYA62" s="341"/>
      <c r="VYB62" s="341"/>
      <c r="VYC62" s="341"/>
      <c r="VYD62" s="341"/>
      <c r="VYE62" s="341"/>
      <c r="VYF62" s="341"/>
      <c r="VYG62" s="341"/>
      <c r="VYH62" s="341"/>
      <c r="VYI62" s="341"/>
      <c r="VYJ62" s="341"/>
      <c r="VYK62" s="341"/>
      <c r="VYL62" s="341"/>
      <c r="VYM62" s="341"/>
      <c r="VYN62" s="341"/>
      <c r="VYO62" s="341"/>
      <c r="VYP62" s="341"/>
      <c r="VYQ62" s="341"/>
      <c r="VYR62" s="341"/>
      <c r="VYS62" s="341"/>
      <c r="VYT62" s="341"/>
      <c r="VYU62" s="341"/>
      <c r="VYV62" s="341"/>
      <c r="VYW62" s="341"/>
      <c r="VYX62" s="341"/>
      <c r="VYY62" s="341"/>
      <c r="VYZ62" s="341"/>
      <c r="VZA62" s="341"/>
      <c r="VZB62" s="341"/>
      <c r="VZC62" s="341"/>
      <c r="VZD62" s="341"/>
      <c r="VZE62" s="341"/>
      <c r="VZF62" s="341"/>
      <c r="VZG62" s="341"/>
      <c r="VZH62" s="341"/>
      <c r="VZI62" s="341"/>
      <c r="VZJ62" s="341"/>
      <c r="VZK62" s="341"/>
      <c r="VZL62" s="341"/>
      <c r="VZM62" s="341"/>
      <c r="VZN62" s="341"/>
      <c r="VZO62" s="341"/>
      <c r="VZP62" s="341"/>
      <c r="VZQ62" s="341"/>
      <c r="VZR62" s="341"/>
      <c r="VZS62" s="341"/>
      <c r="VZT62" s="341"/>
      <c r="VZU62" s="341"/>
      <c r="VZV62" s="341"/>
      <c r="VZW62" s="341"/>
      <c r="VZX62" s="341"/>
      <c r="VZY62" s="341"/>
      <c r="VZZ62" s="341"/>
      <c r="WAA62" s="341"/>
      <c r="WAB62" s="341"/>
      <c r="WAC62" s="341"/>
      <c r="WAD62" s="341"/>
      <c r="WAE62" s="341"/>
      <c r="WAF62" s="341"/>
      <c r="WAG62" s="341"/>
      <c r="WAH62" s="341"/>
      <c r="WAI62" s="341"/>
      <c r="WAJ62" s="341"/>
      <c r="WAK62" s="341"/>
      <c r="WAL62" s="341"/>
      <c r="WAM62" s="341"/>
      <c r="WAN62" s="341"/>
      <c r="WAO62" s="341"/>
      <c r="WAP62" s="341"/>
      <c r="WAQ62" s="341"/>
      <c r="WAR62" s="341"/>
      <c r="WAS62" s="341"/>
      <c r="WAT62" s="341"/>
      <c r="WAU62" s="341"/>
      <c r="WAV62" s="341"/>
      <c r="WAW62" s="341"/>
      <c r="WAX62" s="341"/>
      <c r="WAY62" s="341"/>
      <c r="WAZ62" s="341"/>
      <c r="WBA62" s="341"/>
      <c r="WBB62" s="341"/>
      <c r="WBC62" s="341"/>
      <c r="WBD62" s="341"/>
      <c r="WBE62" s="341"/>
      <c r="WBF62" s="341"/>
      <c r="WBG62" s="341"/>
      <c r="WBH62" s="341"/>
      <c r="WBI62" s="341"/>
      <c r="WBJ62" s="341"/>
      <c r="WBK62" s="341"/>
      <c r="WBL62" s="341"/>
      <c r="WBM62" s="341"/>
      <c r="WBN62" s="341"/>
      <c r="WBO62" s="341"/>
      <c r="WBP62" s="341"/>
      <c r="WBQ62" s="341"/>
      <c r="WBR62" s="341"/>
      <c r="WBS62" s="341"/>
      <c r="WBT62" s="341"/>
      <c r="WBU62" s="341"/>
      <c r="WBV62" s="341"/>
      <c r="WBW62" s="341"/>
      <c r="WBX62" s="341"/>
      <c r="WBY62" s="341"/>
      <c r="WBZ62" s="341"/>
      <c r="WCA62" s="341"/>
      <c r="WCB62" s="341"/>
      <c r="WCC62" s="341"/>
      <c r="WCD62" s="341"/>
      <c r="WCE62" s="341"/>
      <c r="WCF62" s="341"/>
      <c r="WCG62" s="341"/>
      <c r="WCH62" s="341"/>
      <c r="WCI62" s="341"/>
      <c r="WCJ62" s="341"/>
      <c r="WCK62" s="341"/>
      <c r="WCL62" s="341"/>
      <c r="WCM62" s="341"/>
      <c r="WCN62" s="341"/>
      <c r="WCO62" s="341"/>
      <c r="WCP62" s="341"/>
      <c r="WCQ62" s="341"/>
      <c r="WCR62" s="341"/>
      <c r="WCS62" s="341"/>
      <c r="WCT62" s="341"/>
      <c r="WCU62" s="341"/>
      <c r="WCV62" s="341"/>
      <c r="WCW62" s="341"/>
      <c r="WCX62" s="341"/>
      <c r="WCY62" s="341"/>
      <c r="WCZ62" s="341"/>
      <c r="WDA62" s="341"/>
      <c r="WDB62" s="341"/>
      <c r="WDC62" s="341"/>
      <c r="WDD62" s="341"/>
      <c r="WDE62" s="341"/>
      <c r="WDF62" s="341"/>
      <c r="WDG62" s="341"/>
      <c r="WDH62" s="341"/>
      <c r="WDI62" s="341"/>
      <c r="WDJ62" s="341"/>
      <c r="WDK62" s="341"/>
      <c r="WDL62" s="341"/>
      <c r="WDM62" s="341"/>
      <c r="WDN62" s="341"/>
      <c r="WDO62" s="341"/>
      <c r="WDP62" s="341"/>
      <c r="WDQ62" s="341"/>
      <c r="WDR62" s="341"/>
      <c r="WDS62" s="341"/>
      <c r="WDT62" s="341"/>
      <c r="WDU62" s="341"/>
      <c r="WDV62" s="341"/>
      <c r="WDW62" s="341"/>
      <c r="WDX62" s="341"/>
      <c r="WDY62" s="341"/>
      <c r="WDZ62" s="341"/>
      <c r="WEA62" s="341"/>
      <c r="WEB62" s="341"/>
      <c r="WEC62" s="341"/>
      <c r="WED62" s="341"/>
      <c r="WEE62" s="341"/>
      <c r="WEF62" s="341"/>
      <c r="WEG62" s="341"/>
      <c r="WEH62" s="341"/>
      <c r="WEI62" s="341"/>
      <c r="WEJ62" s="341"/>
      <c r="WEK62" s="341"/>
      <c r="WEL62" s="341"/>
      <c r="WEM62" s="341"/>
      <c r="WEN62" s="341"/>
      <c r="WEO62" s="341"/>
      <c r="WEP62" s="341"/>
      <c r="WEQ62" s="341"/>
      <c r="WER62" s="341"/>
      <c r="WES62" s="341"/>
      <c r="WET62" s="341"/>
      <c r="WEU62" s="341"/>
      <c r="WEV62" s="341"/>
      <c r="WEW62" s="341"/>
      <c r="WEX62" s="341"/>
      <c r="WEY62" s="341"/>
      <c r="WEZ62" s="341"/>
      <c r="WFA62" s="341"/>
      <c r="WFB62" s="341"/>
      <c r="WFC62" s="341"/>
      <c r="WFD62" s="341"/>
      <c r="WFE62" s="341"/>
      <c r="WFF62" s="341"/>
      <c r="WFG62" s="341"/>
      <c r="WFH62" s="341"/>
      <c r="WFI62" s="341"/>
      <c r="WFJ62" s="341"/>
      <c r="WFK62" s="341"/>
      <c r="WFL62" s="341"/>
      <c r="WFM62" s="341"/>
      <c r="WFN62" s="341"/>
      <c r="WFO62" s="341"/>
      <c r="WFP62" s="341"/>
      <c r="WFQ62" s="341"/>
      <c r="WFR62" s="341"/>
      <c r="WFS62" s="341"/>
      <c r="WFT62" s="341"/>
      <c r="WFU62" s="341"/>
      <c r="WFV62" s="341"/>
      <c r="WFW62" s="341"/>
      <c r="WFX62" s="341"/>
      <c r="WFY62" s="341"/>
      <c r="WFZ62" s="341"/>
      <c r="WGA62" s="341"/>
      <c r="WGB62" s="341"/>
      <c r="WGC62" s="341"/>
      <c r="WGD62" s="341"/>
      <c r="WGE62" s="341"/>
      <c r="WGF62" s="341"/>
      <c r="WGG62" s="341"/>
      <c r="WGH62" s="341"/>
      <c r="WGI62" s="341"/>
      <c r="WGJ62" s="341"/>
      <c r="WGK62" s="341"/>
      <c r="WGL62" s="341"/>
      <c r="WGM62" s="341"/>
      <c r="WGN62" s="341"/>
      <c r="WGO62" s="341"/>
      <c r="WGP62" s="341"/>
      <c r="WGQ62" s="341"/>
      <c r="WGR62" s="341"/>
      <c r="WGS62" s="341"/>
      <c r="WGT62" s="341"/>
      <c r="WGU62" s="341"/>
      <c r="WGV62" s="341"/>
      <c r="WGW62" s="341"/>
      <c r="WGX62" s="341"/>
      <c r="WGY62" s="341"/>
      <c r="WGZ62" s="341"/>
      <c r="WHA62" s="341"/>
      <c r="WHB62" s="341"/>
      <c r="WHC62" s="341"/>
      <c r="WHD62" s="341"/>
      <c r="WHE62" s="341"/>
      <c r="WHF62" s="341"/>
      <c r="WHG62" s="341"/>
      <c r="WHH62" s="341"/>
      <c r="WHI62" s="341"/>
      <c r="WHJ62" s="341"/>
      <c r="WHK62" s="341"/>
      <c r="WHL62" s="341"/>
      <c r="WHM62" s="341"/>
      <c r="WHN62" s="341"/>
      <c r="WHO62" s="341"/>
      <c r="WHP62" s="341"/>
      <c r="WHQ62" s="341"/>
      <c r="WHR62" s="341"/>
      <c r="WHS62" s="341"/>
      <c r="WHT62" s="341"/>
      <c r="WHU62" s="341"/>
      <c r="WHV62" s="341"/>
      <c r="WHW62" s="341"/>
      <c r="WHX62" s="341"/>
      <c r="WHY62" s="341"/>
      <c r="WHZ62" s="341"/>
      <c r="WIA62" s="341"/>
      <c r="WIB62" s="341"/>
      <c r="WIC62" s="341"/>
      <c r="WID62" s="341"/>
      <c r="WIE62" s="341"/>
      <c r="WIF62" s="341"/>
      <c r="WIG62" s="341"/>
      <c r="WIH62" s="341"/>
      <c r="WII62" s="341"/>
      <c r="WIJ62" s="341"/>
      <c r="WIK62" s="341"/>
      <c r="WIL62" s="341"/>
      <c r="WIM62" s="341"/>
      <c r="WIN62" s="341"/>
      <c r="WIO62" s="341"/>
      <c r="WIP62" s="341"/>
      <c r="WIQ62" s="341"/>
      <c r="WIR62" s="341"/>
      <c r="WIS62" s="341"/>
      <c r="WIT62" s="341"/>
      <c r="WIU62" s="341"/>
      <c r="WIV62" s="341"/>
      <c r="WIW62" s="341"/>
      <c r="WIX62" s="341"/>
      <c r="WIY62" s="341"/>
      <c r="WIZ62" s="341"/>
      <c r="WJA62" s="341"/>
      <c r="WJB62" s="341"/>
      <c r="WJC62" s="341"/>
      <c r="WJD62" s="341"/>
      <c r="WJE62" s="341"/>
      <c r="WJF62" s="341"/>
      <c r="WJG62" s="341"/>
      <c r="WJH62" s="341"/>
      <c r="WJI62" s="341"/>
      <c r="WJJ62" s="341"/>
      <c r="WJK62" s="341"/>
      <c r="WJL62" s="341"/>
      <c r="WJM62" s="341"/>
      <c r="WJN62" s="341"/>
      <c r="WJO62" s="341"/>
      <c r="WJP62" s="341"/>
      <c r="WJQ62" s="341"/>
      <c r="WJR62" s="341"/>
      <c r="WJS62" s="341"/>
      <c r="WJT62" s="341"/>
      <c r="WJU62" s="341"/>
      <c r="WJV62" s="341"/>
      <c r="WJW62" s="341"/>
      <c r="WJX62" s="341"/>
      <c r="WJY62" s="341"/>
      <c r="WJZ62" s="341"/>
      <c r="WKA62" s="341"/>
      <c r="WKB62" s="341"/>
      <c r="WKC62" s="341"/>
      <c r="WKD62" s="341"/>
      <c r="WKE62" s="341"/>
      <c r="WKF62" s="341"/>
      <c r="WKG62" s="341"/>
      <c r="WKH62" s="341"/>
      <c r="WKI62" s="341"/>
      <c r="WKJ62" s="341"/>
      <c r="WKK62" s="341"/>
      <c r="WKL62" s="341"/>
      <c r="WKM62" s="341"/>
      <c r="WKN62" s="341"/>
      <c r="WKO62" s="341"/>
      <c r="WKP62" s="341"/>
      <c r="WKQ62" s="341"/>
      <c r="WKR62" s="341"/>
      <c r="WKS62" s="341"/>
      <c r="WKT62" s="341"/>
      <c r="WKU62" s="341"/>
      <c r="WKV62" s="341"/>
      <c r="WKW62" s="341"/>
      <c r="WKX62" s="341"/>
      <c r="WKY62" s="341"/>
      <c r="WKZ62" s="341"/>
      <c r="WLA62" s="341"/>
      <c r="WLB62" s="341"/>
      <c r="WLC62" s="341"/>
      <c r="WLD62" s="341"/>
      <c r="WLE62" s="341"/>
      <c r="WLF62" s="341"/>
      <c r="WLG62" s="341"/>
      <c r="WLH62" s="341"/>
      <c r="WLI62" s="341"/>
      <c r="WLJ62" s="341"/>
      <c r="WLK62" s="341"/>
      <c r="WLL62" s="341"/>
      <c r="WLM62" s="341"/>
      <c r="WLN62" s="341"/>
      <c r="WLO62" s="341"/>
      <c r="WLP62" s="341"/>
      <c r="WLQ62" s="341"/>
      <c r="WLR62" s="341"/>
      <c r="WLS62" s="341"/>
      <c r="WLT62" s="341"/>
      <c r="WLU62" s="341"/>
      <c r="WLV62" s="341"/>
      <c r="WLW62" s="341"/>
      <c r="WLX62" s="341"/>
      <c r="WLY62" s="341"/>
      <c r="WLZ62" s="341"/>
      <c r="WMA62" s="341"/>
      <c r="WMB62" s="341"/>
      <c r="WMC62" s="341"/>
      <c r="WMD62" s="341"/>
      <c r="WME62" s="341"/>
      <c r="WMF62" s="341"/>
      <c r="WMG62" s="341"/>
      <c r="WMH62" s="341"/>
      <c r="WMI62" s="341"/>
      <c r="WMJ62" s="341"/>
      <c r="WMK62" s="341"/>
      <c r="WML62" s="341"/>
      <c r="WMM62" s="341"/>
      <c r="WMN62" s="341"/>
      <c r="WMO62" s="341"/>
      <c r="WMP62" s="341"/>
      <c r="WMQ62" s="341"/>
      <c r="WMR62" s="341"/>
      <c r="WMS62" s="341"/>
      <c r="WMT62" s="341"/>
      <c r="WMU62" s="341"/>
      <c r="WMV62" s="341"/>
      <c r="WMW62" s="341"/>
      <c r="WMX62" s="341"/>
      <c r="WMY62" s="341"/>
      <c r="WMZ62" s="341"/>
      <c r="WNA62" s="341"/>
      <c r="WNB62" s="341"/>
      <c r="WNC62" s="341"/>
      <c r="WND62" s="341"/>
      <c r="WNE62" s="341"/>
      <c r="WNF62" s="341"/>
      <c r="WNG62" s="341"/>
      <c r="WNH62" s="341"/>
      <c r="WNI62" s="341"/>
      <c r="WNJ62" s="341"/>
      <c r="WNK62" s="341"/>
      <c r="WNL62" s="341"/>
      <c r="WNM62" s="341"/>
      <c r="WNN62" s="341"/>
      <c r="WNO62" s="341"/>
      <c r="WNP62" s="341"/>
      <c r="WNQ62" s="341"/>
      <c r="WNR62" s="341"/>
      <c r="WNS62" s="341"/>
      <c r="WNT62" s="341"/>
      <c r="WNU62" s="341"/>
      <c r="WNV62" s="341"/>
      <c r="WNW62" s="341"/>
      <c r="WNX62" s="341"/>
      <c r="WNY62" s="341"/>
      <c r="WNZ62" s="341"/>
      <c r="WOA62" s="341"/>
      <c r="WOB62" s="341"/>
      <c r="WOC62" s="341"/>
      <c r="WOD62" s="341"/>
      <c r="WOE62" s="341"/>
      <c r="WOF62" s="341"/>
      <c r="WOG62" s="341"/>
      <c r="WOH62" s="341"/>
      <c r="WOI62" s="341"/>
      <c r="WOJ62" s="341"/>
      <c r="WOK62" s="341"/>
      <c r="WOL62" s="341"/>
      <c r="WOM62" s="341"/>
      <c r="WON62" s="341"/>
      <c r="WOO62" s="341"/>
      <c r="WOP62" s="341"/>
      <c r="WOQ62" s="341"/>
      <c r="WOR62" s="341"/>
      <c r="WOS62" s="341"/>
      <c r="WOT62" s="341"/>
      <c r="WOU62" s="341"/>
      <c r="WOV62" s="341"/>
      <c r="WOW62" s="341"/>
      <c r="WOX62" s="341"/>
      <c r="WOY62" s="341"/>
      <c r="WOZ62" s="341"/>
      <c r="WPA62" s="341"/>
      <c r="WPB62" s="341"/>
      <c r="WPC62" s="341"/>
      <c r="WPD62" s="341"/>
      <c r="WPE62" s="341"/>
      <c r="WPF62" s="341"/>
      <c r="WPG62" s="341"/>
      <c r="WPH62" s="341"/>
      <c r="WPI62" s="341"/>
      <c r="WPJ62" s="341"/>
      <c r="WPK62" s="341"/>
      <c r="WPL62" s="341"/>
      <c r="WPM62" s="341"/>
      <c r="WPN62" s="341"/>
      <c r="WPO62" s="341"/>
      <c r="WPP62" s="341"/>
      <c r="WPQ62" s="341"/>
      <c r="WPR62" s="341"/>
      <c r="WPS62" s="341"/>
      <c r="WPT62" s="341"/>
      <c r="WPU62" s="341"/>
      <c r="WPV62" s="341"/>
      <c r="WPW62" s="341"/>
      <c r="WPX62" s="341"/>
      <c r="WPY62" s="341"/>
      <c r="WPZ62" s="341"/>
      <c r="WQA62" s="341"/>
      <c r="WQB62" s="341"/>
      <c r="WQC62" s="341"/>
      <c r="WQD62" s="341"/>
      <c r="WQE62" s="341"/>
      <c r="WQF62" s="341"/>
      <c r="WQG62" s="341"/>
      <c r="WQH62" s="341"/>
      <c r="WQI62" s="341"/>
      <c r="WQJ62" s="341"/>
      <c r="WQK62" s="341"/>
      <c r="WQL62" s="341"/>
      <c r="WQM62" s="341"/>
      <c r="WQN62" s="341"/>
      <c r="WQO62" s="341"/>
      <c r="WQP62" s="341"/>
      <c r="WQQ62" s="341"/>
      <c r="WQR62" s="341"/>
      <c r="WQS62" s="341"/>
      <c r="WQT62" s="341"/>
      <c r="WQU62" s="341"/>
      <c r="WQV62" s="341"/>
      <c r="WQW62" s="341"/>
      <c r="WQX62" s="341"/>
      <c r="WQY62" s="341"/>
      <c r="WQZ62" s="341"/>
      <c r="WRA62" s="341"/>
      <c r="WRB62" s="341"/>
      <c r="WRC62" s="341"/>
      <c r="WRD62" s="341"/>
      <c r="WRE62" s="341"/>
      <c r="WRF62" s="341"/>
      <c r="WRG62" s="341"/>
      <c r="WRH62" s="341"/>
      <c r="WRI62" s="341"/>
      <c r="WRJ62" s="341"/>
      <c r="WRK62" s="341"/>
      <c r="WRL62" s="341"/>
      <c r="WRM62" s="341"/>
      <c r="WRN62" s="341"/>
      <c r="WRO62" s="341"/>
      <c r="WRP62" s="341"/>
      <c r="WRQ62" s="341"/>
      <c r="WRR62" s="341"/>
      <c r="WRS62" s="341"/>
      <c r="WRT62" s="341"/>
      <c r="WRU62" s="341"/>
      <c r="WRV62" s="341"/>
      <c r="WRW62" s="341"/>
      <c r="WRX62" s="341"/>
      <c r="WRY62" s="341"/>
      <c r="WRZ62" s="341"/>
      <c r="WSA62" s="341"/>
      <c r="WSB62" s="341"/>
      <c r="WSC62" s="341"/>
      <c r="WSD62" s="341"/>
      <c r="WSE62" s="341"/>
      <c r="WSF62" s="341"/>
      <c r="WSG62" s="341"/>
      <c r="WSH62" s="341"/>
      <c r="WSI62" s="341"/>
      <c r="WSJ62" s="341"/>
      <c r="WSK62" s="341"/>
      <c r="WSL62" s="341"/>
      <c r="WSM62" s="341"/>
      <c r="WSN62" s="341"/>
      <c r="WSO62" s="341"/>
      <c r="WSP62" s="341"/>
      <c r="WSQ62" s="341"/>
      <c r="WSR62" s="341"/>
      <c r="WSS62" s="341"/>
      <c r="WST62" s="341"/>
      <c r="WSU62" s="341"/>
      <c r="WSV62" s="341"/>
      <c r="WSW62" s="341"/>
      <c r="WSX62" s="341"/>
      <c r="WSY62" s="341"/>
      <c r="WSZ62" s="341"/>
      <c r="WTA62" s="341"/>
      <c r="WTB62" s="341"/>
      <c r="WTC62" s="341"/>
      <c r="WTD62" s="341"/>
      <c r="WTE62" s="341"/>
      <c r="WTF62" s="341"/>
      <c r="WTG62" s="341"/>
      <c r="WTH62" s="341"/>
      <c r="WTI62" s="341"/>
      <c r="WTJ62" s="341"/>
      <c r="WTK62" s="341"/>
      <c r="WTL62" s="341"/>
      <c r="WTM62" s="341"/>
      <c r="WTN62" s="341"/>
      <c r="WTO62" s="341"/>
      <c r="WTP62" s="341"/>
      <c r="WTQ62" s="341"/>
      <c r="WTR62" s="341"/>
      <c r="WTS62" s="341"/>
      <c r="WTT62" s="341"/>
      <c r="WTU62" s="341"/>
      <c r="WTV62" s="341"/>
      <c r="WTW62" s="341"/>
      <c r="WTX62" s="341"/>
      <c r="WTY62" s="341"/>
      <c r="WTZ62" s="341"/>
      <c r="WUA62" s="341"/>
      <c r="WUB62" s="341"/>
      <c r="WUC62" s="341"/>
      <c r="WUD62" s="341"/>
      <c r="WUE62" s="341"/>
      <c r="WUF62" s="341"/>
      <c r="WUG62" s="341"/>
      <c r="WUH62" s="341"/>
      <c r="WUI62" s="341"/>
      <c r="WUJ62" s="341"/>
      <c r="WUK62" s="341"/>
      <c r="WUL62" s="341"/>
      <c r="WUM62" s="341"/>
      <c r="WUN62" s="341"/>
      <c r="WUO62" s="341"/>
      <c r="WUP62" s="341"/>
      <c r="WUQ62" s="341"/>
      <c r="WUR62" s="341"/>
      <c r="WUS62" s="341"/>
      <c r="WUT62" s="341"/>
      <c r="WUU62" s="341"/>
      <c r="WUV62" s="341"/>
      <c r="WUW62" s="341"/>
      <c r="WUX62" s="341"/>
      <c r="WUY62" s="341"/>
      <c r="WUZ62" s="341"/>
      <c r="WVA62" s="341"/>
      <c r="WVB62" s="341"/>
      <c r="WVC62" s="341"/>
      <c r="WVD62" s="341"/>
      <c r="WVE62" s="341"/>
      <c r="WVF62" s="341"/>
      <c r="WVG62" s="341"/>
      <c r="WVH62" s="341"/>
      <c r="WVI62" s="341"/>
      <c r="WVJ62" s="341"/>
      <c r="WVK62" s="341"/>
      <c r="WVL62" s="341"/>
      <c r="WVM62" s="341"/>
      <c r="WVN62" s="341"/>
      <c r="WVO62" s="341"/>
      <c r="WVP62" s="341"/>
      <c r="WVQ62" s="341"/>
      <c r="WVR62" s="341"/>
      <c r="WVS62" s="341"/>
      <c r="WVT62" s="341"/>
      <c r="WVU62" s="341"/>
      <c r="WVV62" s="341"/>
      <c r="WVW62" s="341"/>
      <c r="WVX62" s="341"/>
      <c r="WVY62" s="341"/>
      <c r="WVZ62" s="341"/>
      <c r="WWA62" s="341"/>
      <c r="WWB62" s="341"/>
      <c r="WWC62" s="341"/>
      <c r="WWD62" s="341"/>
      <c r="WWE62" s="341"/>
      <c r="WWF62" s="341"/>
      <c r="WWG62" s="341"/>
      <c r="WWH62" s="341"/>
      <c r="WWI62" s="341"/>
      <c r="WWJ62" s="341"/>
      <c r="WWK62" s="341"/>
      <c r="WWL62" s="341"/>
      <c r="WWM62" s="341"/>
      <c r="WWN62" s="341"/>
      <c r="WWO62" s="341"/>
      <c r="WWP62" s="341"/>
      <c r="WWQ62" s="341"/>
      <c r="WWR62" s="341"/>
      <c r="WWS62" s="341"/>
      <c r="WWT62" s="341"/>
      <c r="WWU62" s="341"/>
      <c r="WWV62" s="341"/>
      <c r="WWW62" s="341"/>
      <c r="WWX62" s="341"/>
      <c r="WWY62" s="341"/>
      <c r="WWZ62" s="341"/>
      <c r="WXA62" s="341"/>
      <c r="WXB62" s="341"/>
      <c r="WXC62" s="341"/>
      <c r="WXD62" s="341"/>
      <c r="WXE62" s="341"/>
      <c r="WXF62" s="341"/>
      <c r="WXG62" s="341"/>
      <c r="WXH62" s="341"/>
      <c r="WXI62" s="341"/>
      <c r="WXJ62" s="341"/>
      <c r="WXK62" s="341"/>
      <c r="WXL62" s="341"/>
      <c r="WXM62" s="341"/>
      <c r="WXN62" s="341"/>
      <c r="WXO62" s="341"/>
      <c r="WXP62" s="341"/>
      <c r="WXQ62" s="341"/>
      <c r="WXR62" s="341"/>
      <c r="WXS62" s="341"/>
      <c r="WXT62" s="341"/>
      <c r="WXU62" s="341"/>
      <c r="WXV62" s="341"/>
      <c r="WXW62" s="341"/>
      <c r="WXX62" s="341"/>
      <c r="WXY62" s="341"/>
      <c r="WXZ62" s="341"/>
      <c r="WYA62" s="341"/>
      <c r="WYB62" s="341"/>
      <c r="WYC62" s="341"/>
      <c r="WYD62" s="341"/>
      <c r="WYE62" s="341"/>
      <c r="WYF62" s="341"/>
      <c r="WYG62" s="341"/>
      <c r="WYH62" s="341"/>
      <c r="WYI62" s="341"/>
      <c r="WYJ62" s="341"/>
      <c r="WYK62" s="341"/>
      <c r="WYL62" s="341"/>
      <c r="WYM62" s="341"/>
      <c r="WYN62" s="341"/>
      <c r="WYO62" s="341"/>
      <c r="WYP62" s="341"/>
      <c r="WYQ62" s="341"/>
      <c r="WYR62" s="341"/>
      <c r="WYS62" s="341"/>
      <c r="WYT62" s="341"/>
      <c r="WYU62" s="341"/>
      <c r="WYV62" s="341"/>
      <c r="WYW62" s="341"/>
      <c r="WYX62" s="341"/>
      <c r="WYY62" s="341"/>
      <c r="WYZ62" s="341"/>
      <c r="WZA62" s="341"/>
      <c r="WZB62" s="341"/>
      <c r="WZC62" s="341"/>
      <c r="WZD62" s="341"/>
      <c r="WZE62" s="341"/>
      <c r="WZF62" s="341"/>
      <c r="WZG62" s="341"/>
      <c r="WZH62" s="341"/>
      <c r="WZI62" s="341"/>
      <c r="WZJ62" s="341"/>
      <c r="WZK62" s="341"/>
      <c r="WZL62" s="341"/>
      <c r="WZM62" s="341"/>
      <c r="WZN62" s="341"/>
      <c r="WZO62" s="341"/>
      <c r="WZP62" s="341"/>
      <c r="WZQ62" s="341"/>
      <c r="WZR62" s="341"/>
      <c r="WZS62" s="341"/>
      <c r="WZT62" s="341"/>
      <c r="WZU62" s="341"/>
      <c r="WZV62" s="341"/>
      <c r="WZW62" s="341"/>
      <c r="WZX62" s="341"/>
      <c r="WZY62" s="341"/>
      <c r="WZZ62" s="341"/>
      <c r="XAA62" s="341"/>
      <c r="XAB62" s="341"/>
      <c r="XAC62" s="341"/>
      <c r="XAD62" s="341"/>
      <c r="XAE62" s="341"/>
      <c r="XAF62" s="341"/>
      <c r="XAG62" s="341"/>
      <c r="XAH62" s="341"/>
      <c r="XAI62" s="341"/>
      <c r="XAJ62" s="341"/>
      <c r="XAK62" s="341"/>
      <c r="XAL62" s="341"/>
      <c r="XAM62" s="341"/>
      <c r="XAN62" s="341"/>
      <c r="XAO62" s="341"/>
      <c r="XAP62" s="341"/>
      <c r="XAQ62" s="341"/>
      <c r="XAR62" s="341"/>
      <c r="XAS62" s="341"/>
      <c r="XAT62" s="341"/>
      <c r="XAU62" s="341"/>
      <c r="XAV62" s="341"/>
      <c r="XAW62" s="341"/>
      <c r="XAX62" s="341"/>
      <c r="XAY62" s="341"/>
      <c r="XAZ62" s="341"/>
      <c r="XBA62" s="341"/>
      <c r="XBB62" s="341"/>
      <c r="XBC62" s="341"/>
      <c r="XBD62" s="341"/>
      <c r="XBE62" s="341"/>
      <c r="XBF62" s="341"/>
      <c r="XBG62" s="341"/>
      <c r="XBH62" s="341"/>
      <c r="XBI62" s="341"/>
      <c r="XBJ62" s="341"/>
      <c r="XBK62" s="341"/>
      <c r="XBL62" s="341"/>
      <c r="XBM62" s="341"/>
      <c r="XBN62" s="341"/>
      <c r="XBO62" s="341"/>
      <c r="XBP62" s="341"/>
      <c r="XBQ62" s="341"/>
      <c r="XBR62" s="341"/>
      <c r="XBS62" s="341"/>
      <c r="XBT62" s="341"/>
      <c r="XBU62" s="341"/>
      <c r="XBV62" s="341"/>
      <c r="XBW62" s="341"/>
      <c r="XBX62" s="341"/>
      <c r="XBY62" s="341"/>
      <c r="XBZ62" s="341"/>
      <c r="XCA62" s="341"/>
      <c r="XCB62" s="341"/>
      <c r="XCC62" s="341"/>
      <c r="XCD62" s="341"/>
      <c r="XCE62" s="341"/>
      <c r="XCF62" s="341"/>
      <c r="XCG62" s="341"/>
      <c r="XCH62" s="341"/>
      <c r="XCI62" s="341"/>
      <c r="XCJ62" s="341"/>
      <c r="XCK62" s="341"/>
      <c r="XCL62" s="341"/>
      <c r="XCM62" s="341"/>
      <c r="XCN62" s="341"/>
      <c r="XCO62" s="341"/>
      <c r="XCP62" s="341"/>
      <c r="XCQ62" s="341"/>
      <c r="XCR62" s="341"/>
      <c r="XCS62" s="341"/>
      <c r="XCT62" s="341"/>
      <c r="XCU62" s="341"/>
      <c r="XCV62" s="341"/>
      <c r="XCW62" s="341"/>
      <c r="XCX62" s="341"/>
      <c r="XCY62" s="341"/>
      <c r="XCZ62" s="341"/>
      <c r="XDA62" s="341"/>
      <c r="XDB62" s="341"/>
      <c r="XDC62" s="341"/>
      <c r="XDD62" s="341"/>
      <c r="XDE62" s="341"/>
      <c r="XDF62" s="341"/>
      <c r="XDG62" s="341"/>
      <c r="XDH62" s="341"/>
      <c r="XDI62" s="341"/>
      <c r="XDJ62" s="341"/>
      <c r="XDK62" s="341"/>
      <c r="XDL62" s="341"/>
      <c r="XDM62" s="341"/>
      <c r="XDN62" s="341"/>
      <c r="XDO62" s="341"/>
      <c r="XDP62" s="341"/>
      <c r="XDQ62" s="341"/>
      <c r="XDR62" s="341"/>
      <c r="XDS62" s="341"/>
      <c r="XDT62" s="341"/>
      <c r="XDU62" s="341"/>
      <c r="XDV62" s="341"/>
      <c r="XDW62" s="341"/>
      <c r="XDX62" s="341"/>
      <c r="XDY62" s="341"/>
      <c r="XDZ62" s="341"/>
      <c r="XEA62" s="341"/>
      <c r="XEB62" s="341"/>
      <c r="XEC62" s="341"/>
      <c r="XED62" s="341"/>
      <c r="XEE62" s="341"/>
      <c r="XEF62" s="341"/>
      <c r="XEG62" s="341"/>
      <c r="XEH62" s="341"/>
      <c r="XEI62" s="341"/>
      <c r="XEJ62" s="341"/>
      <c r="XEK62" s="341"/>
      <c r="XEL62" s="341"/>
      <c r="XEM62" s="341"/>
      <c r="XEN62" s="341"/>
      <c r="XEO62" s="341"/>
      <c r="XEP62" s="341"/>
      <c r="XEQ62" s="341"/>
      <c r="XER62" s="341"/>
      <c r="XES62" s="341"/>
      <c r="XET62" s="341"/>
      <c r="XEU62" s="341"/>
      <c r="XEV62" s="341"/>
      <c r="XEW62" s="341"/>
      <c r="XEX62" s="341"/>
      <c r="XEY62" s="341"/>
      <c r="XEZ62" s="341"/>
      <c r="XFA62" s="341"/>
      <c r="XFB62" s="341"/>
      <c r="XFC62" s="341"/>
      <c r="XFD62" s="341"/>
    </row>
    <row r="63" spans="1:16384" s="127" customFormat="1" x14ac:dyDescent="0.2">
      <c r="A63" s="343"/>
      <c r="B63" s="169" t="s">
        <v>540</v>
      </c>
      <c r="C63" s="152"/>
      <c r="D63" s="153" t="s">
        <v>522</v>
      </c>
      <c r="E63" s="152"/>
      <c r="F63" s="169" t="s">
        <v>540</v>
      </c>
      <c r="G63" s="152"/>
      <c r="H63" s="153" t="s">
        <v>522</v>
      </c>
    </row>
    <row r="64" spans="1:16384" s="127" customFormat="1" ht="13.5" thickBot="1" x14ac:dyDescent="0.25">
      <c r="A64" s="343"/>
      <c r="B64" s="154" t="s">
        <v>528</v>
      </c>
      <c r="C64" s="152"/>
      <c r="D64" s="154" t="s">
        <v>528</v>
      </c>
      <c r="E64" s="152"/>
      <c r="F64" s="344" t="s">
        <v>488</v>
      </c>
      <c r="G64" s="344"/>
      <c r="H64" s="344"/>
    </row>
    <row r="65" spans="1:12" x14ac:dyDescent="0.2">
      <c r="A65" s="155" t="s">
        <v>489</v>
      </c>
      <c r="B65" s="152"/>
      <c r="C65" s="152"/>
      <c r="D65" s="152"/>
      <c r="E65" s="152"/>
      <c r="F65" s="152"/>
      <c r="G65" s="152"/>
      <c r="H65" s="152"/>
    </row>
    <row r="66" spans="1:12" x14ac:dyDescent="0.2">
      <c r="A66" s="156" t="s">
        <v>490</v>
      </c>
      <c r="B66" s="157">
        <v>11197</v>
      </c>
      <c r="C66" s="152"/>
      <c r="D66" s="157">
        <v>11197</v>
      </c>
      <c r="E66" s="152"/>
      <c r="F66" s="158">
        <v>100</v>
      </c>
      <c r="G66" s="159"/>
      <c r="H66" s="158">
        <v>100</v>
      </c>
      <c r="L66" s="167"/>
    </row>
    <row r="67" spans="1:12" x14ac:dyDescent="0.2">
      <c r="A67" s="156" t="s">
        <v>491</v>
      </c>
      <c r="B67" s="157">
        <v>16779</v>
      </c>
      <c r="C67" s="152"/>
      <c r="D67" s="157">
        <v>16779</v>
      </c>
      <c r="E67" s="152"/>
      <c r="F67" s="158">
        <v>100</v>
      </c>
      <c r="G67" s="159"/>
      <c r="H67" s="158">
        <v>100</v>
      </c>
      <c r="L67" s="167"/>
    </row>
    <row r="68" spans="1:12" x14ac:dyDescent="0.2">
      <c r="A68" s="156" t="s">
        <v>492</v>
      </c>
      <c r="B68" s="157">
        <v>11302</v>
      </c>
      <c r="C68" s="152"/>
      <c r="D68" s="157">
        <v>11302</v>
      </c>
      <c r="E68" s="152"/>
      <c r="F68" s="158">
        <v>100</v>
      </c>
      <c r="G68" s="159"/>
      <c r="H68" s="158">
        <v>100</v>
      </c>
      <c r="L68" s="167"/>
    </row>
    <row r="69" spans="1:12" ht="25.5" x14ac:dyDescent="0.2">
      <c r="A69" s="156" t="s">
        <v>493</v>
      </c>
      <c r="B69" s="157">
        <v>8245</v>
      </c>
      <c r="C69" s="152"/>
      <c r="D69" s="157">
        <v>8245</v>
      </c>
      <c r="E69" s="152"/>
      <c r="F69" s="158">
        <v>52.73</v>
      </c>
      <c r="G69" s="159"/>
      <c r="H69" s="158">
        <v>52.73</v>
      </c>
      <c r="L69" s="167"/>
    </row>
    <row r="70" spans="1:12" ht="25.5" x14ac:dyDescent="0.2">
      <c r="A70" s="156" t="s">
        <v>494</v>
      </c>
      <c r="B70" s="157">
        <v>8088</v>
      </c>
      <c r="C70" s="152"/>
      <c r="D70" s="157">
        <v>8088</v>
      </c>
      <c r="E70" s="152"/>
      <c r="F70" s="158">
        <v>100</v>
      </c>
      <c r="G70" s="159"/>
      <c r="H70" s="158">
        <v>100</v>
      </c>
      <c r="L70" s="167"/>
    </row>
    <row r="71" spans="1:12" x14ac:dyDescent="0.2">
      <c r="A71" s="156" t="s">
        <v>495</v>
      </c>
      <c r="B71" s="157">
        <v>7524</v>
      </c>
      <c r="C71" s="152"/>
      <c r="D71" s="157">
        <v>7524</v>
      </c>
      <c r="E71" s="152"/>
      <c r="F71" s="158">
        <v>100</v>
      </c>
      <c r="G71" s="159"/>
      <c r="H71" s="158">
        <v>100</v>
      </c>
      <c r="L71" s="167"/>
    </row>
    <row r="72" spans="1:12" x14ac:dyDescent="0.2">
      <c r="A72" s="156" t="s">
        <v>496</v>
      </c>
      <c r="B72" s="157">
        <v>8353</v>
      </c>
      <c r="C72" s="152"/>
      <c r="D72" s="157">
        <v>8353</v>
      </c>
      <c r="E72" s="152"/>
      <c r="F72" s="158">
        <v>100</v>
      </c>
      <c r="G72" s="159"/>
      <c r="H72" s="158">
        <v>100</v>
      </c>
      <c r="L72" s="167"/>
    </row>
    <row r="73" spans="1:12" x14ac:dyDescent="0.2">
      <c r="A73" s="156" t="s">
        <v>497</v>
      </c>
      <c r="B73" s="157">
        <v>5733</v>
      </c>
      <c r="C73" s="152"/>
      <c r="D73" s="157">
        <v>5733</v>
      </c>
      <c r="E73" s="152"/>
      <c r="F73" s="158">
        <v>91.25</v>
      </c>
      <c r="G73" s="159"/>
      <c r="H73" s="158">
        <v>91.25</v>
      </c>
      <c r="L73" s="167"/>
    </row>
    <row r="74" spans="1:12" x14ac:dyDescent="0.2">
      <c r="A74" s="156" t="s">
        <v>524</v>
      </c>
      <c r="B74" s="157">
        <v>9304</v>
      </c>
      <c r="C74" s="152"/>
      <c r="D74" s="157">
        <v>9304</v>
      </c>
      <c r="E74" s="152"/>
      <c r="F74" s="158">
        <v>100</v>
      </c>
      <c r="G74" s="159"/>
      <c r="H74" s="158">
        <v>100</v>
      </c>
      <c r="L74" s="167"/>
    </row>
    <row r="75" spans="1:12" ht="25.5" x14ac:dyDescent="0.2">
      <c r="A75" s="156" t="s">
        <v>525</v>
      </c>
      <c r="B75" s="157">
        <v>6450</v>
      </c>
      <c r="C75" s="152"/>
      <c r="D75" s="157">
        <v>6450</v>
      </c>
      <c r="E75" s="152"/>
      <c r="F75" s="158">
        <v>100</v>
      </c>
      <c r="G75" s="159"/>
      <c r="H75" s="158">
        <v>100</v>
      </c>
      <c r="L75" s="167"/>
    </row>
    <row r="76" spans="1:12" x14ac:dyDescent="0.2">
      <c r="A76" s="156" t="s">
        <v>498</v>
      </c>
      <c r="B76" s="157">
        <v>4832</v>
      </c>
      <c r="C76" s="152"/>
      <c r="D76" s="157">
        <v>4832</v>
      </c>
      <c r="E76" s="152"/>
      <c r="F76" s="158">
        <v>75.040000000000006</v>
      </c>
      <c r="G76" s="159"/>
      <c r="H76" s="158">
        <v>75.040000000000006</v>
      </c>
      <c r="L76" s="167"/>
    </row>
    <row r="77" spans="1:12" x14ac:dyDescent="0.2">
      <c r="A77" s="156" t="s">
        <v>499</v>
      </c>
      <c r="B77" s="157">
        <v>4041</v>
      </c>
      <c r="C77" s="152"/>
      <c r="D77" s="157">
        <v>4041</v>
      </c>
      <c r="E77" s="152"/>
      <c r="F77" s="158">
        <v>61.97</v>
      </c>
      <c r="G77" s="159"/>
      <c r="H77" s="158">
        <v>61.97</v>
      </c>
      <c r="L77" s="167"/>
    </row>
    <row r="78" spans="1:12" x14ac:dyDescent="0.2">
      <c r="A78" s="156" t="s">
        <v>500</v>
      </c>
      <c r="B78" s="157">
        <v>7857</v>
      </c>
      <c r="C78" s="152"/>
      <c r="D78" s="158">
        <v>1221</v>
      </c>
      <c r="E78" s="152"/>
      <c r="F78" s="158">
        <v>100</v>
      </c>
      <c r="G78" s="159"/>
      <c r="H78" s="158">
        <v>100</v>
      </c>
      <c r="L78" s="167"/>
    </row>
    <row r="79" spans="1:12" ht="13.5" thickBot="1" x14ac:dyDescent="0.25">
      <c r="A79" s="156" t="s">
        <v>501</v>
      </c>
      <c r="B79" s="158">
        <v>3</v>
      </c>
      <c r="C79" s="152"/>
      <c r="D79" s="127">
        <v>3</v>
      </c>
      <c r="E79" s="152"/>
      <c r="F79" s="158">
        <v>100</v>
      </c>
      <c r="G79" s="159"/>
      <c r="H79" s="158">
        <v>100</v>
      </c>
      <c r="L79" s="167"/>
    </row>
    <row r="80" spans="1:12" ht="13.5" thickBot="1" x14ac:dyDescent="0.25">
      <c r="A80" s="152"/>
      <c r="B80" s="160">
        <f>SUM(B66:B79)</f>
        <v>109708</v>
      </c>
      <c r="C80" s="152"/>
      <c r="D80" s="160">
        <f>SUM(D66:D79)</f>
        <v>103072</v>
      </c>
      <c r="E80" s="152"/>
      <c r="F80" s="152"/>
      <c r="G80" s="152"/>
      <c r="H80" s="152"/>
    </row>
    <row r="81" spans="1:16384" s="127" customFormat="1" x14ac:dyDescent="0.2">
      <c r="B81" s="167"/>
      <c r="D81" s="167"/>
    </row>
    <row r="82" spans="1:16384" s="127" customFormat="1" x14ac:dyDescent="0.2">
      <c r="B82" s="167"/>
      <c r="D82" s="167"/>
    </row>
    <row r="83" spans="1:16384" s="127" customFormat="1" x14ac:dyDescent="0.2">
      <c r="A83" s="132" t="s">
        <v>502</v>
      </c>
    </row>
    <row r="84" spans="1:16384" s="127" customFormat="1" ht="50.25" customHeight="1" x14ac:dyDescent="0.2">
      <c r="A84" s="341" t="s">
        <v>541</v>
      </c>
      <c r="B84" s="341"/>
      <c r="C84" s="341"/>
      <c r="D84" s="341"/>
      <c r="E84" s="341"/>
      <c r="F84" s="341"/>
      <c r="G84" s="341"/>
      <c r="H84" s="341"/>
      <c r="I84" s="341"/>
    </row>
    <row r="85" spans="1:16384" s="127" customFormat="1" x14ac:dyDescent="0.2">
      <c r="A85" s="128"/>
      <c r="B85" s="128"/>
      <c r="C85" s="128"/>
      <c r="D85" s="128"/>
      <c r="E85" s="128"/>
      <c r="F85" s="128"/>
      <c r="G85" s="128"/>
      <c r="H85" s="128"/>
      <c r="I85" s="128"/>
      <c r="J85" s="341"/>
      <c r="K85" s="341"/>
      <c r="L85" s="341"/>
      <c r="M85" s="341"/>
      <c r="N85" s="341"/>
      <c r="O85" s="341"/>
      <c r="P85" s="341"/>
      <c r="Q85" s="341"/>
      <c r="R85" s="341"/>
      <c r="S85" s="341"/>
      <c r="T85" s="341"/>
      <c r="U85" s="341"/>
      <c r="V85" s="341"/>
      <c r="W85" s="341"/>
      <c r="X85" s="341"/>
      <c r="Y85" s="341"/>
      <c r="Z85" s="341"/>
      <c r="AA85" s="341"/>
      <c r="AB85" s="341"/>
      <c r="AC85" s="341"/>
      <c r="AD85" s="341"/>
      <c r="AE85" s="341"/>
      <c r="AF85" s="341"/>
      <c r="AG85" s="341"/>
      <c r="AH85" s="341"/>
      <c r="AI85" s="341"/>
      <c r="AJ85" s="341"/>
      <c r="AK85" s="341"/>
      <c r="AL85" s="341"/>
      <c r="AM85" s="341"/>
      <c r="AN85" s="341"/>
      <c r="AO85" s="341"/>
      <c r="AP85" s="341"/>
      <c r="AQ85" s="341"/>
      <c r="AR85" s="341"/>
      <c r="AS85" s="341"/>
      <c r="AT85" s="341"/>
      <c r="AU85" s="341"/>
      <c r="AV85" s="341"/>
      <c r="AW85" s="341"/>
      <c r="AX85" s="341"/>
      <c r="AY85" s="341"/>
      <c r="AZ85" s="341"/>
      <c r="BA85" s="341"/>
      <c r="BB85" s="341"/>
      <c r="BC85" s="341"/>
      <c r="BD85" s="341"/>
      <c r="BE85" s="341"/>
      <c r="BF85" s="341"/>
      <c r="BG85" s="341"/>
      <c r="BH85" s="341"/>
      <c r="BI85" s="341"/>
      <c r="BJ85" s="341"/>
      <c r="BK85" s="341"/>
      <c r="BL85" s="341"/>
      <c r="BM85" s="341"/>
      <c r="BN85" s="341"/>
      <c r="BO85" s="341"/>
      <c r="BP85" s="341"/>
      <c r="BQ85" s="341"/>
      <c r="BR85" s="341"/>
      <c r="BS85" s="341"/>
      <c r="BT85" s="341"/>
      <c r="BU85" s="341"/>
      <c r="BV85" s="341"/>
      <c r="BW85" s="341"/>
      <c r="BX85" s="341"/>
      <c r="BY85" s="341"/>
      <c r="BZ85" s="341"/>
      <c r="CA85" s="341"/>
      <c r="CB85" s="341"/>
      <c r="CC85" s="341"/>
      <c r="CD85" s="341"/>
      <c r="CE85" s="341"/>
      <c r="CF85" s="341"/>
      <c r="CG85" s="341"/>
      <c r="CH85" s="341"/>
      <c r="CI85" s="341"/>
      <c r="CJ85" s="341"/>
      <c r="CK85" s="341"/>
      <c r="CL85" s="341"/>
      <c r="CM85" s="341"/>
      <c r="CN85" s="341"/>
      <c r="CO85" s="341"/>
      <c r="CP85" s="341"/>
      <c r="CQ85" s="341"/>
      <c r="CR85" s="341"/>
      <c r="CS85" s="341"/>
      <c r="CT85" s="341"/>
      <c r="CU85" s="341"/>
      <c r="CV85" s="341"/>
      <c r="CW85" s="341"/>
      <c r="CX85" s="341"/>
      <c r="CY85" s="341"/>
      <c r="CZ85" s="341"/>
      <c r="DA85" s="341"/>
      <c r="DB85" s="341"/>
      <c r="DC85" s="341"/>
      <c r="DD85" s="341"/>
      <c r="DE85" s="341"/>
      <c r="DF85" s="341"/>
      <c r="DG85" s="341"/>
      <c r="DH85" s="341"/>
      <c r="DI85" s="341"/>
      <c r="DJ85" s="341"/>
      <c r="DK85" s="341"/>
      <c r="DL85" s="341"/>
      <c r="DM85" s="341"/>
      <c r="DN85" s="341"/>
      <c r="DO85" s="341"/>
      <c r="DP85" s="341"/>
      <c r="DQ85" s="341"/>
      <c r="DR85" s="341"/>
      <c r="DS85" s="341"/>
      <c r="DT85" s="341"/>
      <c r="DU85" s="341"/>
      <c r="DV85" s="341"/>
      <c r="DW85" s="341"/>
      <c r="DX85" s="341"/>
      <c r="DY85" s="341"/>
      <c r="DZ85" s="341"/>
      <c r="EA85" s="341"/>
      <c r="EB85" s="341"/>
      <c r="EC85" s="341"/>
      <c r="ED85" s="341"/>
      <c r="EE85" s="341"/>
      <c r="EF85" s="341"/>
      <c r="EG85" s="341"/>
      <c r="EH85" s="341"/>
      <c r="EI85" s="341"/>
      <c r="EJ85" s="341"/>
      <c r="EK85" s="341"/>
      <c r="EL85" s="341"/>
      <c r="EM85" s="341"/>
      <c r="EN85" s="341"/>
      <c r="EO85" s="341"/>
      <c r="EP85" s="341"/>
      <c r="EQ85" s="341"/>
      <c r="ER85" s="341"/>
      <c r="ES85" s="341"/>
      <c r="ET85" s="341"/>
      <c r="EU85" s="341"/>
      <c r="EV85" s="341"/>
      <c r="EW85" s="341"/>
      <c r="EX85" s="341"/>
      <c r="EY85" s="341"/>
      <c r="EZ85" s="341"/>
      <c r="FA85" s="341"/>
      <c r="FB85" s="341"/>
      <c r="FC85" s="341"/>
      <c r="FD85" s="341"/>
      <c r="FE85" s="341"/>
      <c r="FF85" s="341"/>
      <c r="FG85" s="341"/>
      <c r="FH85" s="341"/>
      <c r="FI85" s="341"/>
      <c r="FJ85" s="341"/>
      <c r="FK85" s="341"/>
      <c r="FL85" s="341"/>
      <c r="FM85" s="341"/>
      <c r="FN85" s="341"/>
      <c r="FO85" s="341"/>
      <c r="FP85" s="341"/>
      <c r="FQ85" s="341"/>
      <c r="FR85" s="341"/>
      <c r="FS85" s="341"/>
      <c r="FT85" s="341"/>
      <c r="FU85" s="341"/>
      <c r="FV85" s="341"/>
      <c r="FW85" s="341"/>
      <c r="FX85" s="341"/>
      <c r="FY85" s="341"/>
      <c r="FZ85" s="341"/>
      <c r="GA85" s="341"/>
      <c r="GB85" s="341"/>
      <c r="GC85" s="341"/>
      <c r="GD85" s="341"/>
      <c r="GE85" s="341"/>
      <c r="GF85" s="341"/>
      <c r="GG85" s="341"/>
      <c r="GH85" s="341"/>
      <c r="GI85" s="341"/>
      <c r="GJ85" s="341"/>
      <c r="GK85" s="341"/>
      <c r="GL85" s="341"/>
      <c r="GM85" s="341"/>
      <c r="GN85" s="341"/>
      <c r="GO85" s="341"/>
      <c r="GP85" s="341"/>
      <c r="GQ85" s="341"/>
      <c r="GR85" s="341"/>
      <c r="GS85" s="341"/>
      <c r="GT85" s="341"/>
      <c r="GU85" s="341"/>
      <c r="GV85" s="341"/>
      <c r="GW85" s="341"/>
      <c r="GX85" s="341"/>
      <c r="GY85" s="341"/>
      <c r="GZ85" s="341"/>
      <c r="HA85" s="341"/>
      <c r="HB85" s="341"/>
      <c r="HC85" s="341"/>
      <c r="HD85" s="341"/>
      <c r="HE85" s="341"/>
      <c r="HF85" s="341"/>
      <c r="HG85" s="341"/>
      <c r="HH85" s="341"/>
      <c r="HI85" s="341"/>
      <c r="HJ85" s="341"/>
      <c r="HK85" s="341"/>
      <c r="HL85" s="341"/>
      <c r="HM85" s="341"/>
      <c r="HN85" s="341"/>
      <c r="HO85" s="341"/>
      <c r="HP85" s="341"/>
      <c r="HQ85" s="341"/>
      <c r="HR85" s="341"/>
      <c r="HS85" s="341"/>
      <c r="HT85" s="341"/>
      <c r="HU85" s="341"/>
      <c r="HV85" s="341"/>
      <c r="HW85" s="341"/>
      <c r="HX85" s="341"/>
      <c r="HY85" s="341"/>
      <c r="HZ85" s="341"/>
      <c r="IA85" s="341"/>
      <c r="IB85" s="341"/>
      <c r="IC85" s="341"/>
      <c r="ID85" s="341"/>
      <c r="IE85" s="341"/>
      <c r="IF85" s="341"/>
      <c r="IG85" s="341"/>
      <c r="IH85" s="341"/>
      <c r="II85" s="341"/>
      <c r="IJ85" s="341"/>
      <c r="IK85" s="341"/>
      <c r="IL85" s="341"/>
      <c r="IM85" s="341"/>
      <c r="IN85" s="341"/>
      <c r="IO85" s="341"/>
      <c r="IP85" s="341"/>
      <c r="IQ85" s="341"/>
      <c r="IR85" s="341"/>
      <c r="IS85" s="341"/>
      <c r="IT85" s="341"/>
      <c r="IU85" s="341"/>
      <c r="IV85" s="341"/>
      <c r="IW85" s="341"/>
      <c r="IX85" s="341"/>
      <c r="IY85" s="341"/>
      <c r="IZ85" s="341"/>
      <c r="JA85" s="341"/>
      <c r="JB85" s="341"/>
      <c r="JC85" s="341"/>
      <c r="JD85" s="341"/>
      <c r="JE85" s="341"/>
      <c r="JF85" s="341"/>
      <c r="JG85" s="341"/>
      <c r="JH85" s="341"/>
      <c r="JI85" s="341"/>
      <c r="JJ85" s="341"/>
      <c r="JK85" s="341"/>
      <c r="JL85" s="341"/>
      <c r="JM85" s="341"/>
      <c r="JN85" s="341"/>
      <c r="JO85" s="341"/>
      <c r="JP85" s="341"/>
      <c r="JQ85" s="341"/>
      <c r="JR85" s="341"/>
      <c r="JS85" s="341"/>
      <c r="JT85" s="341"/>
      <c r="JU85" s="341"/>
      <c r="JV85" s="341"/>
      <c r="JW85" s="341"/>
      <c r="JX85" s="341"/>
      <c r="JY85" s="341"/>
      <c r="JZ85" s="341"/>
      <c r="KA85" s="341"/>
      <c r="KB85" s="341"/>
      <c r="KC85" s="341"/>
      <c r="KD85" s="341"/>
      <c r="KE85" s="341"/>
      <c r="KF85" s="341"/>
      <c r="KG85" s="341"/>
      <c r="KH85" s="341"/>
      <c r="KI85" s="341"/>
      <c r="KJ85" s="341"/>
      <c r="KK85" s="341"/>
      <c r="KL85" s="341"/>
      <c r="KM85" s="341"/>
      <c r="KN85" s="341"/>
      <c r="KO85" s="341"/>
      <c r="KP85" s="341"/>
      <c r="KQ85" s="341"/>
      <c r="KR85" s="341"/>
      <c r="KS85" s="341"/>
      <c r="KT85" s="341"/>
      <c r="KU85" s="341"/>
      <c r="KV85" s="341"/>
      <c r="KW85" s="341"/>
      <c r="KX85" s="341"/>
      <c r="KY85" s="341"/>
      <c r="KZ85" s="341"/>
      <c r="LA85" s="341"/>
      <c r="LB85" s="341"/>
      <c r="LC85" s="341"/>
      <c r="LD85" s="341"/>
      <c r="LE85" s="341"/>
      <c r="LF85" s="341"/>
      <c r="LG85" s="341"/>
      <c r="LH85" s="341"/>
      <c r="LI85" s="341"/>
      <c r="LJ85" s="341"/>
      <c r="LK85" s="341"/>
      <c r="LL85" s="341"/>
      <c r="LM85" s="341"/>
      <c r="LN85" s="341"/>
      <c r="LO85" s="341"/>
      <c r="LP85" s="341"/>
      <c r="LQ85" s="341"/>
      <c r="LR85" s="341"/>
      <c r="LS85" s="341"/>
      <c r="LT85" s="341"/>
      <c r="LU85" s="341"/>
      <c r="LV85" s="341"/>
      <c r="LW85" s="341"/>
      <c r="LX85" s="341"/>
      <c r="LY85" s="341"/>
      <c r="LZ85" s="341"/>
      <c r="MA85" s="341"/>
      <c r="MB85" s="341"/>
      <c r="MC85" s="341"/>
      <c r="MD85" s="341"/>
      <c r="ME85" s="341"/>
      <c r="MF85" s="341"/>
      <c r="MG85" s="341"/>
      <c r="MH85" s="341"/>
      <c r="MI85" s="341"/>
      <c r="MJ85" s="341"/>
      <c r="MK85" s="341"/>
      <c r="ML85" s="341"/>
      <c r="MM85" s="341"/>
      <c r="MN85" s="341"/>
      <c r="MO85" s="341"/>
      <c r="MP85" s="341"/>
      <c r="MQ85" s="341"/>
      <c r="MR85" s="341"/>
      <c r="MS85" s="341"/>
      <c r="MT85" s="341"/>
      <c r="MU85" s="341"/>
      <c r="MV85" s="341"/>
      <c r="MW85" s="341"/>
      <c r="MX85" s="341"/>
      <c r="MY85" s="341"/>
      <c r="MZ85" s="341"/>
      <c r="NA85" s="341"/>
      <c r="NB85" s="341"/>
      <c r="NC85" s="341"/>
      <c r="ND85" s="341"/>
      <c r="NE85" s="341"/>
      <c r="NF85" s="341"/>
      <c r="NG85" s="341"/>
      <c r="NH85" s="341"/>
      <c r="NI85" s="341"/>
      <c r="NJ85" s="341"/>
      <c r="NK85" s="341"/>
      <c r="NL85" s="341"/>
      <c r="NM85" s="341"/>
      <c r="NN85" s="341"/>
      <c r="NO85" s="341"/>
      <c r="NP85" s="341"/>
      <c r="NQ85" s="341"/>
      <c r="NR85" s="341"/>
      <c r="NS85" s="341"/>
      <c r="NT85" s="341"/>
      <c r="NU85" s="341"/>
      <c r="NV85" s="341"/>
      <c r="NW85" s="341"/>
      <c r="NX85" s="341"/>
      <c r="NY85" s="341"/>
      <c r="NZ85" s="341"/>
      <c r="OA85" s="341"/>
      <c r="OB85" s="341"/>
      <c r="OC85" s="341"/>
      <c r="OD85" s="341"/>
      <c r="OE85" s="341"/>
      <c r="OF85" s="341"/>
      <c r="OG85" s="341"/>
      <c r="OH85" s="341"/>
      <c r="OI85" s="341"/>
      <c r="OJ85" s="341"/>
      <c r="OK85" s="341"/>
      <c r="OL85" s="341"/>
      <c r="OM85" s="341"/>
      <c r="ON85" s="341"/>
      <c r="OO85" s="341"/>
      <c r="OP85" s="341"/>
      <c r="OQ85" s="341"/>
      <c r="OR85" s="341"/>
      <c r="OS85" s="341"/>
      <c r="OT85" s="341"/>
      <c r="OU85" s="341"/>
      <c r="OV85" s="341"/>
      <c r="OW85" s="341"/>
      <c r="OX85" s="341"/>
      <c r="OY85" s="341"/>
      <c r="OZ85" s="341"/>
      <c r="PA85" s="341"/>
      <c r="PB85" s="341"/>
      <c r="PC85" s="341"/>
      <c r="PD85" s="341"/>
      <c r="PE85" s="341"/>
      <c r="PF85" s="341"/>
      <c r="PG85" s="341"/>
      <c r="PH85" s="341"/>
      <c r="PI85" s="341"/>
      <c r="PJ85" s="341"/>
      <c r="PK85" s="341"/>
      <c r="PL85" s="341"/>
      <c r="PM85" s="341"/>
      <c r="PN85" s="341"/>
      <c r="PO85" s="341"/>
      <c r="PP85" s="341"/>
      <c r="PQ85" s="341"/>
      <c r="PR85" s="341"/>
      <c r="PS85" s="341"/>
      <c r="PT85" s="341"/>
      <c r="PU85" s="341"/>
      <c r="PV85" s="341"/>
      <c r="PW85" s="341"/>
      <c r="PX85" s="341"/>
      <c r="PY85" s="341"/>
      <c r="PZ85" s="341"/>
      <c r="QA85" s="341"/>
      <c r="QB85" s="341"/>
      <c r="QC85" s="341"/>
      <c r="QD85" s="341"/>
      <c r="QE85" s="341"/>
      <c r="QF85" s="341"/>
      <c r="QG85" s="341"/>
      <c r="QH85" s="341"/>
      <c r="QI85" s="341"/>
      <c r="QJ85" s="341"/>
      <c r="QK85" s="341"/>
      <c r="QL85" s="341"/>
      <c r="QM85" s="341"/>
      <c r="QN85" s="341"/>
      <c r="QO85" s="341"/>
      <c r="QP85" s="341"/>
      <c r="QQ85" s="341"/>
      <c r="QR85" s="341"/>
      <c r="QS85" s="341"/>
      <c r="QT85" s="341"/>
      <c r="QU85" s="341"/>
      <c r="QV85" s="341"/>
      <c r="QW85" s="341"/>
      <c r="QX85" s="341"/>
      <c r="QY85" s="341"/>
      <c r="QZ85" s="341"/>
      <c r="RA85" s="341"/>
      <c r="RB85" s="341"/>
      <c r="RC85" s="341"/>
      <c r="RD85" s="341"/>
      <c r="RE85" s="341"/>
      <c r="RF85" s="341"/>
      <c r="RG85" s="341"/>
      <c r="RH85" s="341"/>
      <c r="RI85" s="341"/>
      <c r="RJ85" s="341"/>
      <c r="RK85" s="341"/>
      <c r="RL85" s="341"/>
      <c r="RM85" s="341"/>
      <c r="RN85" s="341"/>
      <c r="RO85" s="341"/>
      <c r="RP85" s="341"/>
      <c r="RQ85" s="341"/>
      <c r="RR85" s="341"/>
      <c r="RS85" s="341"/>
      <c r="RT85" s="341"/>
      <c r="RU85" s="341"/>
      <c r="RV85" s="341"/>
      <c r="RW85" s="341"/>
      <c r="RX85" s="341"/>
      <c r="RY85" s="341"/>
      <c r="RZ85" s="341"/>
      <c r="SA85" s="341"/>
      <c r="SB85" s="341"/>
      <c r="SC85" s="341"/>
      <c r="SD85" s="341"/>
      <c r="SE85" s="341"/>
      <c r="SF85" s="341"/>
      <c r="SG85" s="341"/>
      <c r="SH85" s="341"/>
      <c r="SI85" s="341"/>
      <c r="SJ85" s="341"/>
      <c r="SK85" s="341"/>
      <c r="SL85" s="341"/>
      <c r="SM85" s="341"/>
      <c r="SN85" s="341"/>
      <c r="SO85" s="341"/>
      <c r="SP85" s="341"/>
      <c r="SQ85" s="341"/>
      <c r="SR85" s="341"/>
      <c r="SS85" s="341"/>
      <c r="ST85" s="341"/>
      <c r="SU85" s="341"/>
      <c r="SV85" s="341"/>
      <c r="SW85" s="341"/>
      <c r="SX85" s="341"/>
      <c r="SY85" s="341"/>
      <c r="SZ85" s="341"/>
      <c r="TA85" s="341"/>
      <c r="TB85" s="341"/>
      <c r="TC85" s="341"/>
      <c r="TD85" s="341"/>
      <c r="TE85" s="341"/>
      <c r="TF85" s="341"/>
      <c r="TG85" s="341"/>
      <c r="TH85" s="341"/>
      <c r="TI85" s="341"/>
      <c r="TJ85" s="341"/>
      <c r="TK85" s="341"/>
      <c r="TL85" s="341"/>
      <c r="TM85" s="341"/>
      <c r="TN85" s="341"/>
      <c r="TO85" s="341"/>
      <c r="TP85" s="341"/>
      <c r="TQ85" s="341"/>
      <c r="TR85" s="341"/>
      <c r="TS85" s="341"/>
      <c r="TT85" s="341"/>
      <c r="TU85" s="341"/>
      <c r="TV85" s="341"/>
      <c r="TW85" s="341"/>
      <c r="TX85" s="341"/>
      <c r="TY85" s="341"/>
      <c r="TZ85" s="341"/>
      <c r="UA85" s="341"/>
      <c r="UB85" s="341"/>
      <c r="UC85" s="341"/>
      <c r="UD85" s="341"/>
      <c r="UE85" s="341"/>
      <c r="UF85" s="341"/>
      <c r="UG85" s="341"/>
      <c r="UH85" s="341"/>
      <c r="UI85" s="341"/>
      <c r="UJ85" s="341"/>
      <c r="UK85" s="341"/>
      <c r="UL85" s="341"/>
      <c r="UM85" s="341"/>
      <c r="UN85" s="341"/>
      <c r="UO85" s="341"/>
      <c r="UP85" s="341"/>
      <c r="UQ85" s="341"/>
      <c r="UR85" s="341"/>
      <c r="US85" s="341"/>
      <c r="UT85" s="341"/>
      <c r="UU85" s="341"/>
      <c r="UV85" s="341"/>
      <c r="UW85" s="341"/>
      <c r="UX85" s="341"/>
      <c r="UY85" s="341"/>
      <c r="UZ85" s="341"/>
      <c r="VA85" s="341"/>
      <c r="VB85" s="341"/>
      <c r="VC85" s="341"/>
      <c r="VD85" s="341"/>
      <c r="VE85" s="341"/>
      <c r="VF85" s="341"/>
      <c r="VG85" s="341"/>
      <c r="VH85" s="341"/>
      <c r="VI85" s="341"/>
      <c r="VJ85" s="341"/>
      <c r="VK85" s="341"/>
      <c r="VL85" s="341"/>
      <c r="VM85" s="341"/>
      <c r="VN85" s="341"/>
      <c r="VO85" s="341"/>
      <c r="VP85" s="341"/>
      <c r="VQ85" s="341"/>
      <c r="VR85" s="341"/>
      <c r="VS85" s="341"/>
      <c r="VT85" s="341"/>
      <c r="VU85" s="341"/>
      <c r="VV85" s="341"/>
      <c r="VW85" s="341"/>
      <c r="VX85" s="341"/>
      <c r="VY85" s="341"/>
      <c r="VZ85" s="341"/>
      <c r="WA85" s="341"/>
      <c r="WB85" s="341"/>
      <c r="WC85" s="341"/>
      <c r="WD85" s="341"/>
      <c r="WE85" s="341"/>
      <c r="WF85" s="341"/>
      <c r="WG85" s="341"/>
      <c r="WH85" s="341"/>
      <c r="WI85" s="341"/>
      <c r="WJ85" s="341"/>
      <c r="WK85" s="341"/>
      <c r="WL85" s="341"/>
      <c r="WM85" s="341"/>
      <c r="WN85" s="341"/>
      <c r="WO85" s="341"/>
      <c r="WP85" s="341"/>
      <c r="WQ85" s="341"/>
      <c r="WR85" s="341"/>
      <c r="WS85" s="341"/>
      <c r="WT85" s="341"/>
      <c r="WU85" s="341"/>
      <c r="WV85" s="341"/>
      <c r="WW85" s="341"/>
      <c r="WX85" s="341"/>
      <c r="WY85" s="341"/>
      <c r="WZ85" s="341"/>
      <c r="XA85" s="341"/>
      <c r="XB85" s="341"/>
      <c r="XC85" s="341"/>
      <c r="XD85" s="341"/>
      <c r="XE85" s="341"/>
      <c r="XF85" s="341"/>
      <c r="XG85" s="341"/>
      <c r="XH85" s="341"/>
      <c r="XI85" s="341"/>
      <c r="XJ85" s="341"/>
      <c r="XK85" s="341"/>
      <c r="XL85" s="341"/>
      <c r="XM85" s="341"/>
      <c r="XN85" s="341"/>
      <c r="XO85" s="341"/>
      <c r="XP85" s="341"/>
      <c r="XQ85" s="341"/>
      <c r="XR85" s="341"/>
      <c r="XS85" s="341"/>
      <c r="XT85" s="341"/>
      <c r="XU85" s="341"/>
      <c r="XV85" s="341"/>
      <c r="XW85" s="341"/>
      <c r="XX85" s="341"/>
      <c r="XY85" s="341"/>
      <c r="XZ85" s="341"/>
      <c r="YA85" s="341"/>
      <c r="YB85" s="341"/>
      <c r="YC85" s="341"/>
      <c r="YD85" s="341"/>
      <c r="YE85" s="341"/>
      <c r="YF85" s="341"/>
      <c r="YG85" s="341"/>
      <c r="YH85" s="341"/>
      <c r="YI85" s="341"/>
      <c r="YJ85" s="341"/>
      <c r="YK85" s="341"/>
      <c r="YL85" s="341"/>
      <c r="YM85" s="341"/>
      <c r="YN85" s="341"/>
      <c r="YO85" s="341"/>
      <c r="YP85" s="341"/>
      <c r="YQ85" s="341"/>
      <c r="YR85" s="341"/>
      <c r="YS85" s="341"/>
      <c r="YT85" s="341"/>
      <c r="YU85" s="341"/>
      <c r="YV85" s="341"/>
      <c r="YW85" s="341"/>
      <c r="YX85" s="341"/>
      <c r="YY85" s="341"/>
      <c r="YZ85" s="341"/>
      <c r="ZA85" s="341"/>
      <c r="ZB85" s="341"/>
      <c r="ZC85" s="341"/>
      <c r="ZD85" s="341"/>
      <c r="ZE85" s="341"/>
      <c r="ZF85" s="341"/>
      <c r="ZG85" s="341"/>
      <c r="ZH85" s="341"/>
      <c r="ZI85" s="341"/>
      <c r="ZJ85" s="341"/>
      <c r="ZK85" s="341"/>
      <c r="ZL85" s="341"/>
      <c r="ZM85" s="341"/>
      <c r="ZN85" s="341"/>
      <c r="ZO85" s="341"/>
      <c r="ZP85" s="341"/>
      <c r="ZQ85" s="341"/>
      <c r="ZR85" s="341"/>
      <c r="ZS85" s="341"/>
      <c r="ZT85" s="341"/>
      <c r="ZU85" s="341"/>
      <c r="ZV85" s="341"/>
      <c r="ZW85" s="341"/>
      <c r="ZX85" s="341"/>
      <c r="ZY85" s="341"/>
      <c r="ZZ85" s="341"/>
      <c r="AAA85" s="341"/>
      <c r="AAB85" s="341"/>
      <c r="AAC85" s="341"/>
      <c r="AAD85" s="341"/>
      <c r="AAE85" s="341"/>
      <c r="AAF85" s="341"/>
      <c r="AAG85" s="341"/>
      <c r="AAH85" s="341"/>
      <c r="AAI85" s="341"/>
      <c r="AAJ85" s="341"/>
      <c r="AAK85" s="341"/>
      <c r="AAL85" s="341"/>
      <c r="AAM85" s="341"/>
      <c r="AAN85" s="341"/>
      <c r="AAO85" s="341"/>
      <c r="AAP85" s="341"/>
      <c r="AAQ85" s="341"/>
      <c r="AAR85" s="341"/>
      <c r="AAS85" s="341"/>
      <c r="AAT85" s="341"/>
      <c r="AAU85" s="341"/>
      <c r="AAV85" s="341"/>
      <c r="AAW85" s="341"/>
      <c r="AAX85" s="341"/>
      <c r="AAY85" s="341"/>
      <c r="AAZ85" s="341"/>
      <c r="ABA85" s="341"/>
      <c r="ABB85" s="341"/>
      <c r="ABC85" s="341"/>
      <c r="ABD85" s="341"/>
      <c r="ABE85" s="341"/>
      <c r="ABF85" s="341"/>
      <c r="ABG85" s="341"/>
      <c r="ABH85" s="341"/>
      <c r="ABI85" s="341"/>
      <c r="ABJ85" s="341"/>
      <c r="ABK85" s="341"/>
      <c r="ABL85" s="341"/>
      <c r="ABM85" s="341"/>
      <c r="ABN85" s="341"/>
      <c r="ABO85" s="341"/>
      <c r="ABP85" s="341"/>
      <c r="ABQ85" s="341"/>
      <c r="ABR85" s="341"/>
      <c r="ABS85" s="341"/>
      <c r="ABT85" s="341"/>
      <c r="ABU85" s="341"/>
      <c r="ABV85" s="341"/>
      <c r="ABW85" s="341"/>
      <c r="ABX85" s="341"/>
      <c r="ABY85" s="341"/>
      <c r="ABZ85" s="341"/>
      <c r="ACA85" s="341"/>
      <c r="ACB85" s="341"/>
      <c r="ACC85" s="341"/>
      <c r="ACD85" s="341"/>
      <c r="ACE85" s="341"/>
      <c r="ACF85" s="341"/>
      <c r="ACG85" s="341"/>
      <c r="ACH85" s="341"/>
      <c r="ACI85" s="341"/>
      <c r="ACJ85" s="341"/>
      <c r="ACK85" s="341"/>
      <c r="ACL85" s="341"/>
      <c r="ACM85" s="341"/>
      <c r="ACN85" s="341"/>
      <c r="ACO85" s="341"/>
      <c r="ACP85" s="341"/>
      <c r="ACQ85" s="341"/>
      <c r="ACR85" s="341"/>
      <c r="ACS85" s="341"/>
      <c r="ACT85" s="341"/>
      <c r="ACU85" s="341"/>
      <c r="ACV85" s="341"/>
      <c r="ACW85" s="341"/>
      <c r="ACX85" s="341"/>
      <c r="ACY85" s="341"/>
      <c r="ACZ85" s="341"/>
      <c r="ADA85" s="341"/>
      <c r="ADB85" s="341"/>
      <c r="ADC85" s="341"/>
      <c r="ADD85" s="341"/>
      <c r="ADE85" s="341"/>
      <c r="ADF85" s="341"/>
      <c r="ADG85" s="341"/>
      <c r="ADH85" s="341"/>
      <c r="ADI85" s="341"/>
      <c r="ADJ85" s="341"/>
      <c r="ADK85" s="341"/>
      <c r="ADL85" s="341"/>
      <c r="ADM85" s="341"/>
      <c r="ADN85" s="341"/>
      <c r="ADO85" s="341"/>
      <c r="ADP85" s="341"/>
      <c r="ADQ85" s="341"/>
      <c r="ADR85" s="341"/>
      <c r="ADS85" s="341"/>
      <c r="ADT85" s="341"/>
      <c r="ADU85" s="341"/>
      <c r="ADV85" s="341"/>
      <c r="ADW85" s="341"/>
      <c r="ADX85" s="341"/>
      <c r="ADY85" s="341"/>
      <c r="ADZ85" s="341"/>
      <c r="AEA85" s="341"/>
      <c r="AEB85" s="341"/>
      <c r="AEC85" s="341"/>
      <c r="AED85" s="341"/>
      <c r="AEE85" s="341"/>
      <c r="AEF85" s="341"/>
      <c r="AEG85" s="341"/>
      <c r="AEH85" s="341"/>
      <c r="AEI85" s="341"/>
      <c r="AEJ85" s="341"/>
      <c r="AEK85" s="341"/>
      <c r="AEL85" s="341"/>
      <c r="AEM85" s="341"/>
      <c r="AEN85" s="341"/>
      <c r="AEO85" s="341"/>
      <c r="AEP85" s="341"/>
      <c r="AEQ85" s="341"/>
      <c r="AER85" s="341"/>
      <c r="AES85" s="341"/>
      <c r="AET85" s="341"/>
      <c r="AEU85" s="341"/>
      <c r="AEV85" s="341"/>
      <c r="AEW85" s="341"/>
      <c r="AEX85" s="341"/>
      <c r="AEY85" s="341"/>
      <c r="AEZ85" s="341"/>
      <c r="AFA85" s="341"/>
      <c r="AFB85" s="341"/>
      <c r="AFC85" s="341"/>
      <c r="AFD85" s="341"/>
      <c r="AFE85" s="341"/>
      <c r="AFF85" s="341"/>
      <c r="AFG85" s="341"/>
      <c r="AFH85" s="341"/>
      <c r="AFI85" s="341"/>
      <c r="AFJ85" s="341"/>
      <c r="AFK85" s="341"/>
      <c r="AFL85" s="341"/>
      <c r="AFM85" s="341"/>
      <c r="AFN85" s="341"/>
      <c r="AFO85" s="341"/>
      <c r="AFP85" s="341"/>
      <c r="AFQ85" s="341"/>
      <c r="AFR85" s="341"/>
      <c r="AFS85" s="341"/>
      <c r="AFT85" s="341"/>
      <c r="AFU85" s="341"/>
      <c r="AFV85" s="341"/>
      <c r="AFW85" s="341"/>
      <c r="AFX85" s="341"/>
      <c r="AFY85" s="341"/>
      <c r="AFZ85" s="341"/>
      <c r="AGA85" s="341"/>
      <c r="AGB85" s="341"/>
      <c r="AGC85" s="341"/>
      <c r="AGD85" s="341"/>
      <c r="AGE85" s="341"/>
      <c r="AGF85" s="341"/>
      <c r="AGG85" s="341"/>
      <c r="AGH85" s="341"/>
      <c r="AGI85" s="341"/>
      <c r="AGJ85" s="341"/>
      <c r="AGK85" s="341"/>
      <c r="AGL85" s="341"/>
      <c r="AGM85" s="341"/>
      <c r="AGN85" s="341"/>
      <c r="AGO85" s="341"/>
      <c r="AGP85" s="341"/>
      <c r="AGQ85" s="341"/>
      <c r="AGR85" s="341"/>
      <c r="AGS85" s="341"/>
      <c r="AGT85" s="341"/>
      <c r="AGU85" s="341"/>
      <c r="AGV85" s="341"/>
      <c r="AGW85" s="341"/>
      <c r="AGX85" s="341"/>
      <c r="AGY85" s="341"/>
      <c r="AGZ85" s="341"/>
      <c r="AHA85" s="341"/>
      <c r="AHB85" s="341"/>
      <c r="AHC85" s="341"/>
      <c r="AHD85" s="341"/>
      <c r="AHE85" s="341"/>
      <c r="AHF85" s="341"/>
      <c r="AHG85" s="341"/>
      <c r="AHH85" s="341"/>
      <c r="AHI85" s="341"/>
      <c r="AHJ85" s="341"/>
      <c r="AHK85" s="341"/>
      <c r="AHL85" s="341"/>
      <c r="AHM85" s="341"/>
      <c r="AHN85" s="341"/>
      <c r="AHO85" s="341"/>
      <c r="AHP85" s="341"/>
      <c r="AHQ85" s="341"/>
      <c r="AHR85" s="341"/>
      <c r="AHS85" s="341"/>
      <c r="AHT85" s="341"/>
      <c r="AHU85" s="341"/>
      <c r="AHV85" s="341"/>
      <c r="AHW85" s="341"/>
      <c r="AHX85" s="341"/>
      <c r="AHY85" s="341"/>
      <c r="AHZ85" s="341"/>
      <c r="AIA85" s="341"/>
      <c r="AIB85" s="341"/>
      <c r="AIC85" s="341"/>
      <c r="AID85" s="341"/>
      <c r="AIE85" s="341"/>
      <c r="AIF85" s="341"/>
      <c r="AIG85" s="341"/>
      <c r="AIH85" s="341"/>
      <c r="AII85" s="341"/>
      <c r="AIJ85" s="341"/>
      <c r="AIK85" s="341"/>
      <c r="AIL85" s="341"/>
      <c r="AIM85" s="341"/>
      <c r="AIN85" s="341"/>
      <c r="AIO85" s="341"/>
      <c r="AIP85" s="341"/>
      <c r="AIQ85" s="341"/>
      <c r="AIR85" s="341"/>
      <c r="AIS85" s="341"/>
      <c r="AIT85" s="341"/>
      <c r="AIU85" s="341"/>
      <c r="AIV85" s="341"/>
      <c r="AIW85" s="341"/>
      <c r="AIX85" s="341"/>
      <c r="AIY85" s="341"/>
      <c r="AIZ85" s="341"/>
      <c r="AJA85" s="341"/>
      <c r="AJB85" s="341"/>
      <c r="AJC85" s="341"/>
      <c r="AJD85" s="341"/>
      <c r="AJE85" s="341"/>
      <c r="AJF85" s="341"/>
      <c r="AJG85" s="341"/>
      <c r="AJH85" s="341"/>
      <c r="AJI85" s="341"/>
      <c r="AJJ85" s="341"/>
      <c r="AJK85" s="341"/>
      <c r="AJL85" s="341"/>
      <c r="AJM85" s="341"/>
      <c r="AJN85" s="341"/>
      <c r="AJO85" s="341"/>
      <c r="AJP85" s="341"/>
      <c r="AJQ85" s="341"/>
      <c r="AJR85" s="341"/>
      <c r="AJS85" s="341"/>
      <c r="AJT85" s="341"/>
      <c r="AJU85" s="341"/>
      <c r="AJV85" s="341"/>
      <c r="AJW85" s="341"/>
      <c r="AJX85" s="341"/>
      <c r="AJY85" s="341"/>
      <c r="AJZ85" s="341"/>
      <c r="AKA85" s="341"/>
      <c r="AKB85" s="341"/>
      <c r="AKC85" s="341"/>
      <c r="AKD85" s="341"/>
      <c r="AKE85" s="341"/>
      <c r="AKF85" s="341"/>
      <c r="AKG85" s="341"/>
      <c r="AKH85" s="341"/>
      <c r="AKI85" s="341"/>
      <c r="AKJ85" s="341"/>
      <c r="AKK85" s="341"/>
      <c r="AKL85" s="341"/>
      <c r="AKM85" s="341"/>
      <c r="AKN85" s="341"/>
      <c r="AKO85" s="341"/>
      <c r="AKP85" s="341"/>
      <c r="AKQ85" s="341"/>
      <c r="AKR85" s="341"/>
      <c r="AKS85" s="341"/>
      <c r="AKT85" s="341"/>
      <c r="AKU85" s="341"/>
      <c r="AKV85" s="341"/>
      <c r="AKW85" s="341"/>
      <c r="AKX85" s="341"/>
      <c r="AKY85" s="341"/>
      <c r="AKZ85" s="341"/>
      <c r="ALA85" s="341"/>
      <c r="ALB85" s="341"/>
      <c r="ALC85" s="341"/>
      <c r="ALD85" s="341"/>
      <c r="ALE85" s="341"/>
      <c r="ALF85" s="341"/>
      <c r="ALG85" s="341"/>
      <c r="ALH85" s="341"/>
      <c r="ALI85" s="341"/>
      <c r="ALJ85" s="341"/>
      <c r="ALK85" s="341"/>
      <c r="ALL85" s="341"/>
      <c r="ALM85" s="341"/>
      <c r="ALN85" s="341"/>
      <c r="ALO85" s="341"/>
      <c r="ALP85" s="341"/>
      <c r="ALQ85" s="341"/>
      <c r="ALR85" s="341"/>
      <c r="ALS85" s="341"/>
      <c r="ALT85" s="341"/>
      <c r="ALU85" s="341"/>
      <c r="ALV85" s="341"/>
      <c r="ALW85" s="341"/>
      <c r="ALX85" s="341"/>
      <c r="ALY85" s="341"/>
      <c r="ALZ85" s="341"/>
      <c r="AMA85" s="341"/>
      <c r="AMB85" s="341"/>
      <c r="AMC85" s="341"/>
      <c r="AMD85" s="341"/>
      <c r="AME85" s="341"/>
      <c r="AMF85" s="341"/>
      <c r="AMG85" s="341"/>
      <c r="AMH85" s="341"/>
      <c r="AMI85" s="341"/>
      <c r="AMJ85" s="341"/>
      <c r="AMK85" s="341"/>
      <c r="AML85" s="341"/>
      <c r="AMM85" s="341"/>
      <c r="AMN85" s="341"/>
      <c r="AMO85" s="341"/>
      <c r="AMP85" s="341"/>
      <c r="AMQ85" s="341"/>
      <c r="AMR85" s="341"/>
      <c r="AMS85" s="341"/>
      <c r="AMT85" s="341"/>
      <c r="AMU85" s="341"/>
      <c r="AMV85" s="341"/>
      <c r="AMW85" s="341"/>
      <c r="AMX85" s="341"/>
      <c r="AMY85" s="341"/>
      <c r="AMZ85" s="341"/>
      <c r="ANA85" s="341"/>
      <c r="ANB85" s="341"/>
      <c r="ANC85" s="341"/>
      <c r="AND85" s="341"/>
      <c r="ANE85" s="341"/>
      <c r="ANF85" s="341"/>
      <c r="ANG85" s="341"/>
      <c r="ANH85" s="341"/>
      <c r="ANI85" s="341"/>
      <c r="ANJ85" s="341"/>
      <c r="ANK85" s="341"/>
      <c r="ANL85" s="341"/>
      <c r="ANM85" s="341"/>
      <c r="ANN85" s="341"/>
      <c r="ANO85" s="341"/>
      <c r="ANP85" s="341"/>
      <c r="ANQ85" s="341"/>
      <c r="ANR85" s="341"/>
      <c r="ANS85" s="341"/>
      <c r="ANT85" s="341"/>
      <c r="ANU85" s="341"/>
      <c r="ANV85" s="341"/>
      <c r="ANW85" s="341"/>
      <c r="ANX85" s="341"/>
      <c r="ANY85" s="341"/>
      <c r="ANZ85" s="341"/>
      <c r="AOA85" s="341"/>
      <c r="AOB85" s="341"/>
      <c r="AOC85" s="341"/>
      <c r="AOD85" s="341"/>
      <c r="AOE85" s="341"/>
      <c r="AOF85" s="341"/>
      <c r="AOG85" s="341"/>
      <c r="AOH85" s="341"/>
      <c r="AOI85" s="341"/>
      <c r="AOJ85" s="341"/>
      <c r="AOK85" s="341"/>
      <c r="AOL85" s="341"/>
      <c r="AOM85" s="341"/>
      <c r="AON85" s="341"/>
      <c r="AOO85" s="341"/>
      <c r="AOP85" s="341"/>
      <c r="AOQ85" s="341"/>
      <c r="AOR85" s="341"/>
      <c r="AOS85" s="341"/>
      <c r="AOT85" s="341"/>
      <c r="AOU85" s="341"/>
      <c r="AOV85" s="341"/>
      <c r="AOW85" s="341"/>
      <c r="AOX85" s="341"/>
      <c r="AOY85" s="341"/>
      <c r="AOZ85" s="341"/>
      <c r="APA85" s="341"/>
      <c r="APB85" s="341"/>
      <c r="APC85" s="341"/>
      <c r="APD85" s="341"/>
      <c r="APE85" s="341"/>
      <c r="APF85" s="341"/>
      <c r="APG85" s="341"/>
      <c r="APH85" s="341"/>
      <c r="API85" s="341"/>
      <c r="APJ85" s="341"/>
      <c r="APK85" s="341"/>
      <c r="APL85" s="341"/>
      <c r="APM85" s="341"/>
      <c r="APN85" s="341"/>
      <c r="APO85" s="341"/>
      <c r="APP85" s="341"/>
      <c r="APQ85" s="341"/>
      <c r="APR85" s="341"/>
      <c r="APS85" s="341"/>
      <c r="APT85" s="341"/>
      <c r="APU85" s="341"/>
      <c r="APV85" s="341"/>
      <c r="APW85" s="341"/>
      <c r="APX85" s="341"/>
      <c r="APY85" s="341"/>
      <c r="APZ85" s="341"/>
      <c r="AQA85" s="341"/>
      <c r="AQB85" s="341"/>
      <c r="AQC85" s="341"/>
      <c r="AQD85" s="341"/>
      <c r="AQE85" s="341"/>
      <c r="AQF85" s="341"/>
      <c r="AQG85" s="341"/>
      <c r="AQH85" s="341"/>
      <c r="AQI85" s="341"/>
      <c r="AQJ85" s="341"/>
      <c r="AQK85" s="341"/>
      <c r="AQL85" s="341"/>
      <c r="AQM85" s="341"/>
      <c r="AQN85" s="341"/>
      <c r="AQO85" s="341"/>
      <c r="AQP85" s="341"/>
      <c r="AQQ85" s="341"/>
      <c r="AQR85" s="341"/>
      <c r="AQS85" s="341"/>
      <c r="AQT85" s="341"/>
      <c r="AQU85" s="341"/>
      <c r="AQV85" s="341"/>
      <c r="AQW85" s="341"/>
      <c r="AQX85" s="341"/>
      <c r="AQY85" s="341"/>
      <c r="AQZ85" s="341"/>
      <c r="ARA85" s="341"/>
      <c r="ARB85" s="341"/>
      <c r="ARC85" s="341"/>
      <c r="ARD85" s="341"/>
      <c r="ARE85" s="341"/>
      <c r="ARF85" s="341"/>
      <c r="ARG85" s="341"/>
      <c r="ARH85" s="341"/>
      <c r="ARI85" s="341"/>
      <c r="ARJ85" s="341"/>
      <c r="ARK85" s="341"/>
      <c r="ARL85" s="341"/>
      <c r="ARM85" s="341"/>
      <c r="ARN85" s="341"/>
      <c r="ARO85" s="341"/>
      <c r="ARP85" s="341"/>
      <c r="ARQ85" s="341"/>
      <c r="ARR85" s="341"/>
      <c r="ARS85" s="341"/>
      <c r="ART85" s="341"/>
      <c r="ARU85" s="341"/>
      <c r="ARV85" s="341"/>
      <c r="ARW85" s="341"/>
      <c r="ARX85" s="341"/>
      <c r="ARY85" s="341"/>
      <c r="ARZ85" s="341"/>
      <c r="ASA85" s="341"/>
      <c r="ASB85" s="341"/>
      <c r="ASC85" s="341"/>
      <c r="ASD85" s="341"/>
      <c r="ASE85" s="341"/>
      <c r="ASF85" s="341"/>
      <c r="ASG85" s="341"/>
      <c r="ASH85" s="341"/>
      <c r="ASI85" s="341"/>
      <c r="ASJ85" s="341"/>
      <c r="ASK85" s="341"/>
      <c r="ASL85" s="341"/>
      <c r="ASM85" s="341"/>
      <c r="ASN85" s="341"/>
      <c r="ASO85" s="341"/>
      <c r="ASP85" s="341"/>
      <c r="ASQ85" s="341"/>
      <c r="ASR85" s="341"/>
      <c r="ASS85" s="341"/>
      <c r="AST85" s="341"/>
      <c r="ASU85" s="341"/>
      <c r="ASV85" s="341"/>
      <c r="ASW85" s="341"/>
      <c r="ASX85" s="341"/>
      <c r="ASY85" s="341"/>
      <c r="ASZ85" s="341"/>
      <c r="ATA85" s="341"/>
      <c r="ATB85" s="341"/>
      <c r="ATC85" s="341"/>
      <c r="ATD85" s="341"/>
      <c r="ATE85" s="341"/>
      <c r="ATF85" s="341"/>
      <c r="ATG85" s="341"/>
      <c r="ATH85" s="341"/>
      <c r="ATI85" s="341"/>
      <c r="ATJ85" s="341"/>
      <c r="ATK85" s="341"/>
      <c r="ATL85" s="341"/>
      <c r="ATM85" s="341"/>
      <c r="ATN85" s="341"/>
      <c r="ATO85" s="341"/>
      <c r="ATP85" s="341"/>
      <c r="ATQ85" s="341"/>
      <c r="ATR85" s="341"/>
      <c r="ATS85" s="341"/>
      <c r="ATT85" s="341"/>
      <c r="ATU85" s="341"/>
      <c r="ATV85" s="341"/>
      <c r="ATW85" s="341"/>
      <c r="ATX85" s="341"/>
      <c r="ATY85" s="341"/>
      <c r="ATZ85" s="341"/>
      <c r="AUA85" s="341"/>
      <c r="AUB85" s="341"/>
      <c r="AUC85" s="341"/>
      <c r="AUD85" s="341"/>
      <c r="AUE85" s="341"/>
      <c r="AUF85" s="341"/>
      <c r="AUG85" s="341"/>
      <c r="AUH85" s="341"/>
      <c r="AUI85" s="341"/>
      <c r="AUJ85" s="341"/>
      <c r="AUK85" s="341"/>
      <c r="AUL85" s="341"/>
      <c r="AUM85" s="341"/>
      <c r="AUN85" s="341"/>
      <c r="AUO85" s="341"/>
      <c r="AUP85" s="341"/>
      <c r="AUQ85" s="341"/>
      <c r="AUR85" s="341"/>
      <c r="AUS85" s="341"/>
      <c r="AUT85" s="341"/>
      <c r="AUU85" s="341"/>
      <c r="AUV85" s="341"/>
      <c r="AUW85" s="341"/>
      <c r="AUX85" s="341"/>
      <c r="AUY85" s="341"/>
      <c r="AUZ85" s="341"/>
      <c r="AVA85" s="341"/>
      <c r="AVB85" s="341"/>
      <c r="AVC85" s="341"/>
      <c r="AVD85" s="341"/>
      <c r="AVE85" s="341"/>
      <c r="AVF85" s="341"/>
      <c r="AVG85" s="341"/>
      <c r="AVH85" s="341"/>
      <c r="AVI85" s="341"/>
      <c r="AVJ85" s="341"/>
      <c r="AVK85" s="341"/>
      <c r="AVL85" s="341"/>
      <c r="AVM85" s="341"/>
      <c r="AVN85" s="341"/>
      <c r="AVO85" s="341"/>
      <c r="AVP85" s="341"/>
      <c r="AVQ85" s="341"/>
      <c r="AVR85" s="341"/>
      <c r="AVS85" s="341"/>
      <c r="AVT85" s="341"/>
      <c r="AVU85" s="341"/>
      <c r="AVV85" s="341"/>
      <c r="AVW85" s="341"/>
      <c r="AVX85" s="341"/>
      <c r="AVY85" s="341"/>
      <c r="AVZ85" s="341"/>
      <c r="AWA85" s="341"/>
      <c r="AWB85" s="341"/>
      <c r="AWC85" s="341"/>
      <c r="AWD85" s="341"/>
      <c r="AWE85" s="341"/>
      <c r="AWF85" s="341"/>
      <c r="AWG85" s="341"/>
      <c r="AWH85" s="341"/>
      <c r="AWI85" s="341"/>
      <c r="AWJ85" s="341"/>
      <c r="AWK85" s="341"/>
      <c r="AWL85" s="341"/>
      <c r="AWM85" s="341"/>
      <c r="AWN85" s="341"/>
      <c r="AWO85" s="341"/>
      <c r="AWP85" s="341"/>
      <c r="AWQ85" s="341"/>
      <c r="AWR85" s="341"/>
      <c r="AWS85" s="341"/>
      <c r="AWT85" s="341"/>
      <c r="AWU85" s="341"/>
      <c r="AWV85" s="341"/>
      <c r="AWW85" s="341"/>
      <c r="AWX85" s="341"/>
      <c r="AWY85" s="341"/>
      <c r="AWZ85" s="341"/>
      <c r="AXA85" s="341"/>
      <c r="AXB85" s="341"/>
      <c r="AXC85" s="341"/>
      <c r="AXD85" s="341"/>
      <c r="AXE85" s="341"/>
      <c r="AXF85" s="341"/>
      <c r="AXG85" s="341"/>
      <c r="AXH85" s="341"/>
      <c r="AXI85" s="341"/>
      <c r="AXJ85" s="341"/>
      <c r="AXK85" s="341"/>
      <c r="AXL85" s="341"/>
      <c r="AXM85" s="341"/>
      <c r="AXN85" s="341"/>
      <c r="AXO85" s="341"/>
      <c r="AXP85" s="341"/>
      <c r="AXQ85" s="341"/>
      <c r="AXR85" s="341"/>
      <c r="AXS85" s="341"/>
      <c r="AXT85" s="341"/>
      <c r="AXU85" s="341"/>
      <c r="AXV85" s="341"/>
      <c r="AXW85" s="341"/>
      <c r="AXX85" s="341"/>
      <c r="AXY85" s="341"/>
      <c r="AXZ85" s="341"/>
      <c r="AYA85" s="341"/>
      <c r="AYB85" s="341"/>
      <c r="AYC85" s="341"/>
      <c r="AYD85" s="341"/>
      <c r="AYE85" s="341"/>
      <c r="AYF85" s="341"/>
      <c r="AYG85" s="341"/>
      <c r="AYH85" s="341"/>
      <c r="AYI85" s="341"/>
      <c r="AYJ85" s="341"/>
      <c r="AYK85" s="341"/>
      <c r="AYL85" s="341"/>
      <c r="AYM85" s="341"/>
      <c r="AYN85" s="341"/>
      <c r="AYO85" s="341"/>
      <c r="AYP85" s="341"/>
      <c r="AYQ85" s="341"/>
      <c r="AYR85" s="341"/>
      <c r="AYS85" s="341"/>
      <c r="AYT85" s="341"/>
      <c r="AYU85" s="341"/>
      <c r="AYV85" s="341"/>
      <c r="AYW85" s="341"/>
      <c r="AYX85" s="341"/>
      <c r="AYY85" s="341"/>
      <c r="AYZ85" s="341"/>
      <c r="AZA85" s="341"/>
      <c r="AZB85" s="341"/>
      <c r="AZC85" s="341"/>
      <c r="AZD85" s="341"/>
      <c r="AZE85" s="341"/>
      <c r="AZF85" s="341"/>
      <c r="AZG85" s="341"/>
      <c r="AZH85" s="341"/>
      <c r="AZI85" s="341"/>
      <c r="AZJ85" s="341"/>
      <c r="AZK85" s="341"/>
      <c r="AZL85" s="341"/>
      <c r="AZM85" s="341"/>
      <c r="AZN85" s="341"/>
      <c r="AZO85" s="341"/>
      <c r="AZP85" s="341"/>
      <c r="AZQ85" s="341"/>
      <c r="AZR85" s="341"/>
      <c r="AZS85" s="341"/>
      <c r="AZT85" s="341"/>
      <c r="AZU85" s="341"/>
      <c r="AZV85" s="341"/>
      <c r="AZW85" s="341"/>
      <c r="AZX85" s="341"/>
      <c r="AZY85" s="341"/>
      <c r="AZZ85" s="341"/>
      <c r="BAA85" s="341"/>
      <c r="BAB85" s="341"/>
      <c r="BAC85" s="341"/>
      <c r="BAD85" s="341"/>
      <c r="BAE85" s="341"/>
      <c r="BAF85" s="341"/>
      <c r="BAG85" s="341"/>
      <c r="BAH85" s="341"/>
      <c r="BAI85" s="341"/>
      <c r="BAJ85" s="341"/>
      <c r="BAK85" s="341"/>
      <c r="BAL85" s="341"/>
      <c r="BAM85" s="341"/>
      <c r="BAN85" s="341"/>
      <c r="BAO85" s="341"/>
      <c r="BAP85" s="341"/>
      <c r="BAQ85" s="341"/>
      <c r="BAR85" s="341"/>
      <c r="BAS85" s="341"/>
      <c r="BAT85" s="341"/>
      <c r="BAU85" s="341"/>
      <c r="BAV85" s="341"/>
      <c r="BAW85" s="341"/>
      <c r="BAX85" s="341"/>
      <c r="BAY85" s="341"/>
      <c r="BAZ85" s="341"/>
      <c r="BBA85" s="341"/>
      <c r="BBB85" s="341"/>
      <c r="BBC85" s="341"/>
      <c r="BBD85" s="341"/>
      <c r="BBE85" s="341"/>
      <c r="BBF85" s="341"/>
      <c r="BBG85" s="341"/>
      <c r="BBH85" s="341"/>
      <c r="BBI85" s="341"/>
      <c r="BBJ85" s="341"/>
      <c r="BBK85" s="341"/>
      <c r="BBL85" s="341"/>
      <c r="BBM85" s="341"/>
      <c r="BBN85" s="341"/>
      <c r="BBO85" s="341"/>
      <c r="BBP85" s="341"/>
      <c r="BBQ85" s="341"/>
      <c r="BBR85" s="341"/>
      <c r="BBS85" s="341"/>
      <c r="BBT85" s="341"/>
      <c r="BBU85" s="341"/>
      <c r="BBV85" s="341"/>
      <c r="BBW85" s="341"/>
      <c r="BBX85" s="341"/>
      <c r="BBY85" s="341"/>
      <c r="BBZ85" s="341"/>
      <c r="BCA85" s="341"/>
      <c r="BCB85" s="341"/>
      <c r="BCC85" s="341"/>
      <c r="BCD85" s="341"/>
      <c r="BCE85" s="341"/>
      <c r="BCF85" s="341"/>
      <c r="BCG85" s="341"/>
      <c r="BCH85" s="341"/>
      <c r="BCI85" s="341"/>
      <c r="BCJ85" s="341"/>
      <c r="BCK85" s="341"/>
      <c r="BCL85" s="341"/>
      <c r="BCM85" s="341"/>
      <c r="BCN85" s="341"/>
      <c r="BCO85" s="341"/>
      <c r="BCP85" s="341"/>
      <c r="BCQ85" s="341"/>
      <c r="BCR85" s="341"/>
      <c r="BCS85" s="341"/>
      <c r="BCT85" s="341"/>
      <c r="BCU85" s="341"/>
      <c r="BCV85" s="341"/>
      <c r="BCW85" s="341"/>
      <c r="BCX85" s="341"/>
      <c r="BCY85" s="341"/>
      <c r="BCZ85" s="341"/>
      <c r="BDA85" s="341"/>
      <c r="BDB85" s="341"/>
      <c r="BDC85" s="341"/>
      <c r="BDD85" s="341"/>
      <c r="BDE85" s="341"/>
      <c r="BDF85" s="341"/>
      <c r="BDG85" s="341"/>
      <c r="BDH85" s="341"/>
      <c r="BDI85" s="341"/>
      <c r="BDJ85" s="341"/>
      <c r="BDK85" s="341"/>
      <c r="BDL85" s="341"/>
      <c r="BDM85" s="341"/>
      <c r="BDN85" s="341"/>
      <c r="BDO85" s="341"/>
      <c r="BDP85" s="341"/>
      <c r="BDQ85" s="341"/>
      <c r="BDR85" s="341"/>
      <c r="BDS85" s="341"/>
      <c r="BDT85" s="341"/>
      <c r="BDU85" s="341"/>
      <c r="BDV85" s="341"/>
      <c r="BDW85" s="341"/>
      <c r="BDX85" s="341"/>
      <c r="BDY85" s="341"/>
      <c r="BDZ85" s="341"/>
      <c r="BEA85" s="341"/>
      <c r="BEB85" s="341"/>
      <c r="BEC85" s="341"/>
      <c r="BED85" s="341"/>
      <c r="BEE85" s="341"/>
      <c r="BEF85" s="341"/>
      <c r="BEG85" s="341"/>
      <c r="BEH85" s="341"/>
      <c r="BEI85" s="341"/>
      <c r="BEJ85" s="341"/>
      <c r="BEK85" s="341"/>
      <c r="BEL85" s="341"/>
      <c r="BEM85" s="341"/>
      <c r="BEN85" s="341"/>
      <c r="BEO85" s="341"/>
      <c r="BEP85" s="341"/>
      <c r="BEQ85" s="341"/>
      <c r="BER85" s="341"/>
      <c r="BES85" s="341"/>
      <c r="BET85" s="341"/>
      <c r="BEU85" s="341"/>
      <c r="BEV85" s="341"/>
      <c r="BEW85" s="341"/>
      <c r="BEX85" s="341"/>
      <c r="BEY85" s="341"/>
      <c r="BEZ85" s="341"/>
      <c r="BFA85" s="341"/>
      <c r="BFB85" s="341"/>
      <c r="BFC85" s="341"/>
      <c r="BFD85" s="341"/>
      <c r="BFE85" s="341"/>
      <c r="BFF85" s="341"/>
      <c r="BFG85" s="341"/>
      <c r="BFH85" s="341"/>
      <c r="BFI85" s="341"/>
      <c r="BFJ85" s="341"/>
      <c r="BFK85" s="341"/>
      <c r="BFL85" s="341"/>
      <c r="BFM85" s="341"/>
      <c r="BFN85" s="341"/>
      <c r="BFO85" s="341"/>
      <c r="BFP85" s="341"/>
      <c r="BFQ85" s="341"/>
      <c r="BFR85" s="341"/>
      <c r="BFS85" s="341"/>
      <c r="BFT85" s="341"/>
      <c r="BFU85" s="341"/>
      <c r="BFV85" s="341"/>
      <c r="BFW85" s="341"/>
      <c r="BFX85" s="341"/>
      <c r="BFY85" s="341"/>
      <c r="BFZ85" s="341"/>
      <c r="BGA85" s="341"/>
      <c r="BGB85" s="341"/>
      <c r="BGC85" s="341"/>
      <c r="BGD85" s="341"/>
      <c r="BGE85" s="341"/>
      <c r="BGF85" s="341"/>
      <c r="BGG85" s="341"/>
      <c r="BGH85" s="341"/>
      <c r="BGI85" s="341"/>
      <c r="BGJ85" s="341"/>
      <c r="BGK85" s="341"/>
      <c r="BGL85" s="341"/>
      <c r="BGM85" s="341"/>
      <c r="BGN85" s="341"/>
      <c r="BGO85" s="341"/>
      <c r="BGP85" s="341"/>
      <c r="BGQ85" s="341"/>
      <c r="BGR85" s="341"/>
      <c r="BGS85" s="341"/>
      <c r="BGT85" s="341"/>
      <c r="BGU85" s="341"/>
      <c r="BGV85" s="341"/>
      <c r="BGW85" s="341"/>
      <c r="BGX85" s="341"/>
      <c r="BGY85" s="341"/>
      <c r="BGZ85" s="341"/>
      <c r="BHA85" s="341"/>
      <c r="BHB85" s="341"/>
      <c r="BHC85" s="341"/>
      <c r="BHD85" s="341"/>
      <c r="BHE85" s="341"/>
      <c r="BHF85" s="341"/>
      <c r="BHG85" s="341"/>
      <c r="BHH85" s="341"/>
      <c r="BHI85" s="341"/>
      <c r="BHJ85" s="341"/>
      <c r="BHK85" s="341"/>
      <c r="BHL85" s="341"/>
      <c r="BHM85" s="341"/>
      <c r="BHN85" s="341"/>
      <c r="BHO85" s="341"/>
      <c r="BHP85" s="341"/>
      <c r="BHQ85" s="341"/>
      <c r="BHR85" s="341"/>
      <c r="BHS85" s="341"/>
      <c r="BHT85" s="341"/>
      <c r="BHU85" s="341"/>
      <c r="BHV85" s="341"/>
      <c r="BHW85" s="341"/>
      <c r="BHX85" s="341"/>
      <c r="BHY85" s="341"/>
      <c r="BHZ85" s="341"/>
      <c r="BIA85" s="341"/>
      <c r="BIB85" s="341"/>
      <c r="BIC85" s="341"/>
      <c r="BID85" s="341"/>
      <c r="BIE85" s="341"/>
      <c r="BIF85" s="341"/>
      <c r="BIG85" s="341"/>
      <c r="BIH85" s="341"/>
      <c r="BII85" s="341"/>
      <c r="BIJ85" s="341"/>
      <c r="BIK85" s="341"/>
      <c r="BIL85" s="341"/>
      <c r="BIM85" s="341"/>
      <c r="BIN85" s="341"/>
      <c r="BIO85" s="341"/>
      <c r="BIP85" s="341"/>
      <c r="BIQ85" s="341"/>
      <c r="BIR85" s="341"/>
      <c r="BIS85" s="341"/>
      <c r="BIT85" s="341"/>
      <c r="BIU85" s="341"/>
      <c r="BIV85" s="341"/>
      <c r="BIW85" s="341"/>
      <c r="BIX85" s="341"/>
      <c r="BIY85" s="341"/>
      <c r="BIZ85" s="341"/>
      <c r="BJA85" s="341"/>
      <c r="BJB85" s="341"/>
      <c r="BJC85" s="341"/>
      <c r="BJD85" s="341"/>
      <c r="BJE85" s="341"/>
      <c r="BJF85" s="341"/>
      <c r="BJG85" s="341"/>
      <c r="BJH85" s="341"/>
      <c r="BJI85" s="341"/>
      <c r="BJJ85" s="341"/>
      <c r="BJK85" s="341"/>
      <c r="BJL85" s="341"/>
      <c r="BJM85" s="341"/>
      <c r="BJN85" s="341"/>
      <c r="BJO85" s="341"/>
      <c r="BJP85" s="341"/>
      <c r="BJQ85" s="341"/>
      <c r="BJR85" s="341"/>
      <c r="BJS85" s="341"/>
      <c r="BJT85" s="341"/>
      <c r="BJU85" s="341"/>
      <c r="BJV85" s="341"/>
      <c r="BJW85" s="341"/>
      <c r="BJX85" s="341"/>
      <c r="BJY85" s="341"/>
      <c r="BJZ85" s="341"/>
      <c r="BKA85" s="341"/>
      <c r="BKB85" s="341"/>
      <c r="BKC85" s="341"/>
      <c r="BKD85" s="341"/>
      <c r="BKE85" s="341"/>
      <c r="BKF85" s="341"/>
      <c r="BKG85" s="341"/>
      <c r="BKH85" s="341"/>
      <c r="BKI85" s="341"/>
      <c r="BKJ85" s="341"/>
      <c r="BKK85" s="341"/>
      <c r="BKL85" s="341"/>
      <c r="BKM85" s="341"/>
      <c r="BKN85" s="341"/>
      <c r="BKO85" s="341"/>
      <c r="BKP85" s="341"/>
      <c r="BKQ85" s="341"/>
      <c r="BKR85" s="341"/>
      <c r="BKS85" s="341"/>
      <c r="BKT85" s="341"/>
      <c r="BKU85" s="341"/>
      <c r="BKV85" s="341"/>
      <c r="BKW85" s="341"/>
      <c r="BKX85" s="341"/>
      <c r="BKY85" s="341"/>
      <c r="BKZ85" s="341"/>
      <c r="BLA85" s="341"/>
      <c r="BLB85" s="341"/>
      <c r="BLC85" s="341"/>
      <c r="BLD85" s="341"/>
      <c r="BLE85" s="341"/>
      <c r="BLF85" s="341"/>
      <c r="BLG85" s="341"/>
      <c r="BLH85" s="341"/>
      <c r="BLI85" s="341"/>
      <c r="BLJ85" s="341"/>
      <c r="BLK85" s="341"/>
      <c r="BLL85" s="341"/>
      <c r="BLM85" s="341"/>
      <c r="BLN85" s="341"/>
      <c r="BLO85" s="341"/>
      <c r="BLP85" s="341"/>
      <c r="BLQ85" s="341"/>
      <c r="BLR85" s="341"/>
      <c r="BLS85" s="341"/>
      <c r="BLT85" s="341"/>
      <c r="BLU85" s="341"/>
      <c r="BLV85" s="341"/>
      <c r="BLW85" s="341"/>
      <c r="BLX85" s="341"/>
      <c r="BLY85" s="341"/>
      <c r="BLZ85" s="341"/>
      <c r="BMA85" s="341"/>
      <c r="BMB85" s="341"/>
      <c r="BMC85" s="341"/>
      <c r="BMD85" s="341"/>
      <c r="BME85" s="341"/>
      <c r="BMF85" s="341"/>
      <c r="BMG85" s="341"/>
      <c r="BMH85" s="341"/>
      <c r="BMI85" s="341"/>
      <c r="BMJ85" s="341"/>
      <c r="BMK85" s="341"/>
      <c r="BML85" s="341"/>
      <c r="BMM85" s="341"/>
      <c r="BMN85" s="341"/>
      <c r="BMO85" s="341"/>
      <c r="BMP85" s="341"/>
      <c r="BMQ85" s="341"/>
      <c r="BMR85" s="341"/>
      <c r="BMS85" s="341"/>
      <c r="BMT85" s="341"/>
      <c r="BMU85" s="341"/>
      <c r="BMV85" s="341"/>
      <c r="BMW85" s="341"/>
      <c r="BMX85" s="341"/>
      <c r="BMY85" s="341"/>
      <c r="BMZ85" s="341"/>
      <c r="BNA85" s="341"/>
      <c r="BNB85" s="341"/>
      <c r="BNC85" s="341"/>
      <c r="BND85" s="341"/>
      <c r="BNE85" s="341"/>
      <c r="BNF85" s="341"/>
      <c r="BNG85" s="341"/>
      <c r="BNH85" s="341"/>
      <c r="BNI85" s="341"/>
      <c r="BNJ85" s="341"/>
      <c r="BNK85" s="341"/>
      <c r="BNL85" s="341"/>
      <c r="BNM85" s="341"/>
      <c r="BNN85" s="341"/>
      <c r="BNO85" s="341"/>
      <c r="BNP85" s="341"/>
      <c r="BNQ85" s="341"/>
      <c r="BNR85" s="341"/>
      <c r="BNS85" s="341"/>
      <c r="BNT85" s="341"/>
      <c r="BNU85" s="341"/>
      <c r="BNV85" s="341"/>
      <c r="BNW85" s="341"/>
      <c r="BNX85" s="341"/>
      <c r="BNY85" s="341"/>
      <c r="BNZ85" s="341"/>
      <c r="BOA85" s="341"/>
      <c r="BOB85" s="341"/>
      <c r="BOC85" s="341"/>
      <c r="BOD85" s="341"/>
      <c r="BOE85" s="341"/>
      <c r="BOF85" s="341"/>
      <c r="BOG85" s="341"/>
      <c r="BOH85" s="341"/>
      <c r="BOI85" s="341"/>
      <c r="BOJ85" s="341"/>
      <c r="BOK85" s="341"/>
      <c r="BOL85" s="341"/>
      <c r="BOM85" s="341"/>
      <c r="BON85" s="341"/>
      <c r="BOO85" s="341"/>
      <c r="BOP85" s="341"/>
      <c r="BOQ85" s="341"/>
      <c r="BOR85" s="341"/>
      <c r="BOS85" s="341"/>
      <c r="BOT85" s="341"/>
      <c r="BOU85" s="341"/>
      <c r="BOV85" s="341"/>
      <c r="BOW85" s="341"/>
      <c r="BOX85" s="341"/>
      <c r="BOY85" s="341"/>
      <c r="BOZ85" s="341"/>
      <c r="BPA85" s="341"/>
      <c r="BPB85" s="341"/>
      <c r="BPC85" s="341"/>
      <c r="BPD85" s="341"/>
      <c r="BPE85" s="341"/>
      <c r="BPF85" s="341"/>
      <c r="BPG85" s="341"/>
      <c r="BPH85" s="341"/>
      <c r="BPI85" s="341"/>
      <c r="BPJ85" s="341"/>
      <c r="BPK85" s="341"/>
      <c r="BPL85" s="341"/>
      <c r="BPM85" s="341"/>
      <c r="BPN85" s="341"/>
      <c r="BPO85" s="341"/>
      <c r="BPP85" s="341"/>
      <c r="BPQ85" s="341"/>
      <c r="BPR85" s="341"/>
      <c r="BPS85" s="341"/>
      <c r="BPT85" s="341"/>
      <c r="BPU85" s="341"/>
      <c r="BPV85" s="341"/>
      <c r="BPW85" s="341"/>
      <c r="BPX85" s="341"/>
      <c r="BPY85" s="341"/>
      <c r="BPZ85" s="341"/>
      <c r="BQA85" s="341"/>
      <c r="BQB85" s="341"/>
      <c r="BQC85" s="341"/>
      <c r="BQD85" s="341"/>
      <c r="BQE85" s="341"/>
      <c r="BQF85" s="341"/>
      <c r="BQG85" s="341"/>
      <c r="BQH85" s="341"/>
      <c r="BQI85" s="341"/>
      <c r="BQJ85" s="341"/>
      <c r="BQK85" s="341"/>
      <c r="BQL85" s="341"/>
      <c r="BQM85" s="341"/>
      <c r="BQN85" s="341"/>
      <c r="BQO85" s="341"/>
      <c r="BQP85" s="341"/>
      <c r="BQQ85" s="341"/>
      <c r="BQR85" s="341"/>
      <c r="BQS85" s="341"/>
      <c r="BQT85" s="341"/>
      <c r="BQU85" s="341"/>
      <c r="BQV85" s="341"/>
      <c r="BQW85" s="341"/>
      <c r="BQX85" s="341"/>
      <c r="BQY85" s="341"/>
      <c r="BQZ85" s="341"/>
      <c r="BRA85" s="341"/>
      <c r="BRB85" s="341"/>
      <c r="BRC85" s="341"/>
      <c r="BRD85" s="341"/>
      <c r="BRE85" s="341"/>
      <c r="BRF85" s="341"/>
      <c r="BRG85" s="341"/>
      <c r="BRH85" s="341"/>
      <c r="BRI85" s="341"/>
      <c r="BRJ85" s="341"/>
      <c r="BRK85" s="341"/>
      <c r="BRL85" s="341"/>
      <c r="BRM85" s="341"/>
      <c r="BRN85" s="341"/>
      <c r="BRO85" s="341"/>
      <c r="BRP85" s="341"/>
      <c r="BRQ85" s="341"/>
      <c r="BRR85" s="341"/>
      <c r="BRS85" s="341"/>
      <c r="BRT85" s="341"/>
      <c r="BRU85" s="341"/>
      <c r="BRV85" s="341"/>
      <c r="BRW85" s="341"/>
      <c r="BRX85" s="341"/>
      <c r="BRY85" s="341"/>
      <c r="BRZ85" s="341"/>
      <c r="BSA85" s="341"/>
      <c r="BSB85" s="341"/>
      <c r="BSC85" s="341"/>
      <c r="BSD85" s="341"/>
      <c r="BSE85" s="341"/>
      <c r="BSF85" s="341"/>
      <c r="BSG85" s="341"/>
      <c r="BSH85" s="341"/>
      <c r="BSI85" s="341"/>
      <c r="BSJ85" s="341"/>
      <c r="BSK85" s="341"/>
      <c r="BSL85" s="341"/>
      <c r="BSM85" s="341"/>
      <c r="BSN85" s="341"/>
      <c r="BSO85" s="341"/>
      <c r="BSP85" s="341"/>
      <c r="BSQ85" s="341"/>
      <c r="BSR85" s="341"/>
      <c r="BSS85" s="341"/>
      <c r="BST85" s="341"/>
      <c r="BSU85" s="341"/>
      <c r="BSV85" s="341"/>
      <c r="BSW85" s="341"/>
      <c r="BSX85" s="341"/>
      <c r="BSY85" s="341"/>
      <c r="BSZ85" s="341"/>
      <c r="BTA85" s="341"/>
      <c r="BTB85" s="341"/>
      <c r="BTC85" s="341"/>
      <c r="BTD85" s="341"/>
      <c r="BTE85" s="341"/>
      <c r="BTF85" s="341"/>
      <c r="BTG85" s="341"/>
      <c r="BTH85" s="341"/>
      <c r="BTI85" s="341"/>
      <c r="BTJ85" s="341"/>
      <c r="BTK85" s="341"/>
      <c r="BTL85" s="341"/>
      <c r="BTM85" s="341"/>
      <c r="BTN85" s="341"/>
      <c r="BTO85" s="341"/>
      <c r="BTP85" s="341"/>
      <c r="BTQ85" s="341"/>
      <c r="BTR85" s="341"/>
      <c r="BTS85" s="341"/>
      <c r="BTT85" s="341"/>
      <c r="BTU85" s="341"/>
      <c r="BTV85" s="341"/>
      <c r="BTW85" s="341"/>
      <c r="BTX85" s="341"/>
      <c r="BTY85" s="341"/>
      <c r="BTZ85" s="341"/>
      <c r="BUA85" s="341"/>
      <c r="BUB85" s="341"/>
      <c r="BUC85" s="341"/>
      <c r="BUD85" s="341"/>
      <c r="BUE85" s="341"/>
      <c r="BUF85" s="341"/>
      <c r="BUG85" s="341"/>
      <c r="BUH85" s="341"/>
      <c r="BUI85" s="341"/>
      <c r="BUJ85" s="341"/>
      <c r="BUK85" s="341"/>
      <c r="BUL85" s="341"/>
      <c r="BUM85" s="341"/>
      <c r="BUN85" s="341"/>
      <c r="BUO85" s="341"/>
      <c r="BUP85" s="341"/>
      <c r="BUQ85" s="341"/>
      <c r="BUR85" s="341"/>
      <c r="BUS85" s="341"/>
      <c r="BUT85" s="341"/>
      <c r="BUU85" s="341"/>
      <c r="BUV85" s="341"/>
      <c r="BUW85" s="341"/>
      <c r="BUX85" s="341"/>
      <c r="BUY85" s="341"/>
      <c r="BUZ85" s="341"/>
      <c r="BVA85" s="341"/>
      <c r="BVB85" s="341"/>
      <c r="BVC85" s="341"/>
      <c r="BVD85" s="341"/>
      <c r="BVE85" s="341"/>
      <c r="BVF85" s="341"/>
      <c r="BVG85" s="341"/>
      <c r="BVH85" s="341"/>
      <c r="BVI85" s="341"/>
      <c r="BVJ85" s="341"/>
      <c r="BVK85" s="341"/>
      <c r="BVL85" s="341"/>
      <c r="BVM85" s="341"/>
      <c r="BVN85" s="341"/>
      <c r="BVO85" s="341"/>
      <c r="BVP85" s="341"/>
      <c r="BVQ85" s="341"/>
      <c r="BVR85" s="341"/>
      <c r="BVS85" s="341"/>
      <c r="BVT85" s="341"/>
      <c r="BVU85" s="341"/>
      <c r="BVV85" s="341"/>
      <c r="BVW85" s="341"/>
      <c r="BVX85" s="341"/>
      <c r="BVY85" s="341"/>
      <c r="BVZ85" s="341"/>
      <c r="BWA85" s="341"/>
      <c r="BWB85" s="341"/>
      <c r="BWC85" s="341"/>
      <c r="BWD85" s="341"/>
      <c r="BWE85" s="341"/>
      <c r="BWF85" s="341"/>
      <c r="BWG85" s="341"/>
      <c r="BWH85" s="341"/>
      <c r="BWI85" s="341"/>
      <c r="BWJ85" s="341"/>
      <c r="BWK85" s="341"/>
      <c r="BWL85" s="341"/>
      <c r="BWM85" s="341"/>
      <c r="BWN85" s="341"/>
      <c r="BWO85" s="341"/>
      <c r="BWP85" s="341"/>
      <c r="BWQ85" s="341"/>
      <c r="BWR85" s="341"/>
      <c r="BWS85" s="341"/>
      <c r="BWT85" s="341"/>
      <c r="BWU85" s="341"/>
      <c r="BWV85" s="341"/>
      <c r="BWW85" s="341"/>
      <c r="BWX85" s="341"/>
      <c r="BWY85" s="341"/>
      <c r="BWZ85" s="341"/>
      <c r="BXA85" s="341"/>
      <c r="BXB85" s="341"/>
      <c r="BXC85" s="341"/>
      <c r="BXD85" s="341"/>
      <c r="BXE85" s="341"/>
      <c r="BXF85" s="341"/>
      <c r="BXG85" s="341"/>
      <c r="BXH85" s="341"/>
      <c r="BXI85" s="341"/>
      <c r="BXJ85" s="341"/>
      <c r="BXK85" s="341"/>
      <c r="BXL85" s="341"/>
      <c r="BXM85" s="341"/>
      <c r="BXN85" s="341"/>
      <c r="BXO85" s="341"/>
      <c r="BXP85" s="341"/>
      <c r="BXQ85" s="341"/>
      <c r="BXR85" s="341"/>
      <c r="BXS85" s="341"/>
      <c r="BXT85" s="341"/>
      <c r="BXU85" s="341"/>
      <c r="BXV85" s="341"/>
      <c r="BXW85" s="341"/>
      <c r="BXX85" s="341"/>
      <c r="BXY85" s="341"/>
      <c r="BXZ85" s="341"/>
      <c r="BYA85" s="341"/>
      <c r="BYB85" s="341"/>
      <c r="BYC85" s="341"/>
      <c r="BYD85" s="341"/>
      <c r="BYE85" s="341"/>
      <c r="BYF85" s="341"/>
      <c r="BYG85" s="341"/>
      <c r="BYH85" s="341"/>
      <c r="BYI85" s="341"/>
      <c r="BYJ85" s="341"/>
      <c r="BYK85" s="341"/>
      <c r="BYL85" s="341"/>
      <c r="BYM85" s="341"/>
      <c r="BYN85" s="341"/>
      <c r="BYO85" s="341"/>
      <c r="BYP85" s="341"/>
      <c r="BYQ85" s="341"/>
      <c r="BYR85" s="341"/>
      <c r="BYS85" s="341"/>
      <c r="BYT85" s="341"/>
      <c r="BYU85" s="341"/>
      <c r="BYV85" s="341"/>
      <c r="BYW85" s="341"/>
      <c r="BYX85" s="341"/>
      <c r="BYY85" s="341"/>
      <c r="BYZ85" s="341"/>
      <c r="BZA85" s="341"/>
      <c r="BZB85" s="341"/>
      <c r="BZC85" s="341"/>
      <c r="BZD85" s="341"/>
      <c r="BZE85" s="341"/>
      <c r="BZF85" s="341"/>
      <c r="BZG85" s="341"/>
      <c r="BZH85" s="341"/>
      <c r="BZI85" s="341"/>
      <c r="BZJ85" s="341"/>
      <c r="BZK85" s="341"/>
      <c r="BZL85" s="341"/>
      <c r="BZM85" s="341"/>
      <c r="BZN85" s="341"/>
      <c r="BZO85" s="341"/>
      <c r="BZP85" s="341"/>
      <c r="BZQ85" s="341"/>
      <c r="BZR85" s="341"/>
      <c r="BZS85" s="341"/>
      <c r="BZT85" s="341"/>
      <c r="BZU85" s="341"/>
      <c r="BZV85" s="341"/>
      <c r="BZW85" s="341"/>
      <c r="BZX85" s="341"/>
      <c r="BZY85" s="341"/>
      <c r="BZZ85" s="341"/>
      <c r="CAA85" s="341"/>
      <c r="CAB85" s="341"/>
      <c r="CAC85" s="341"/>
      <c r="CAD85" s="341"/>
      <c r="CAE85" s="341"/>
      <c r="CAF85" s="341"/>
      <c r="CAG85" s="341"/>
      <c r="CAH85" s="341"/>
      <c r="CAI85" s="341"/>
      <c r="CAJ85" s="341"/>
      <c r="CAK85" s="341"/>
      <c r="CAL85" s="341"/>
      <c r="CAM85" s="341"/>
      <c r="CAN85" s="341"/>
      <c r="CAO85" s="341"/>
      <c r="CAP85" s="341"/>
      <c r="CAQ85" s="341"/>
      <c r="CAR85" s="341"/>
      <c r="CAS85" s="341"/>
      <c r="CAT85" s="341"/>
      <c r="CAU85" s="341"/>
      <c r="CAV85" s="341"/>
      <c r="CAW85" s="341"/>
      <c r="CAX85" s="341"/>
      <c r="CAY85" s="341"/>
      <c r="CAZ85" s="341"/>
      <c r="CBA85" s="341"/>
      <c r="CBB85" s="341"/>
      <c r="CBC85" s="341"/>
      <c r="CBD85" s="341"/>
      <c r="CBE85" s="341"/>
      <c r="CBF85" s="341"/>
      <c r="CBG85" s="341"/>
      <c r="CBH85" s="341"/>
      <c r="CBI85" s="341"/>
      <c r="CBJ85" s="341"/>
      <c r="CBK85" s="341"/>
      <c r="CBL85" s="341"/>
      <c r="CBM85" s="341"/>
      <c r="CBN85" s="341"/>
      <c r="CBO85" s="341"/>
      <c r="CBP85" s="341"/>
      <c r="CBQ85" s="341"/>
      <c r="CBR85" s="341"/>
      <c r="CBS85" s="341"/>
      <c r="CBT85" s="341"/>
      <c r="CBU85" s="341"/>
      <c r="CBV85" s="341"/>
      <c r="CBW85" s="341"/>
      <c r="CBX85" s="341"/>
      <c r="CBY85" s="341"/>
      <c r="CBZ85" s="341"/>
      <c r="CCA85" s="341"/>
      <c r="CCB85" s="341"/>
      <c r="CCC85" s="341"/>
      <c r="CCD85" s="341"/>
      <c r="CCE85" s="341"/>
      <c r="CCF85" s="341"/>
      <c r="CCG85" s="341"/>
      <c r="CCH85" s="341"/>
      <c r="CCI85" s="341"/>
      <c r="CCJ85" s="341"/>
      <c r="CCK85" s="341"/>
      <c r="CCL85" s="341"/>
      <c r="CCM85" s="341"/>
      <c r="CCN85" s="341"/>
      <c r="CCO85" s="341"/>
      <c r="CCP85" s="341"/>
      <c r="CCQ85" s="341"/>
      <c r="CCR85" s="341"/>
      <c r="CCS85" s="341"/>
      <c r="CCT85" s="341"/>
      <c r="CCU85" s="341"/>
      <c r="CCV85" s="341"/>
      <c r="CCW85" s="341"/>
      <c r="CCX85" s="341"/>
      <c r="CCY85" s="341"/>
      <c r="CCZ85" s="341"/>
      <c r="CDA85" s="341"/>
      <c r="CDB85" s="341"/>
      <c r="CDC85" s="341"/>
      <c r="CDD85" s="341"/>
      <c r="CDE85" s="341"/>
      <c r="CDF85" s="341"/>
      <c r="CDG85" s="341"/>
      <c r="CDH85" s="341"/>
      <c r="CDI85" s="341"/>
      <c r="CDJ85" s="341"/>
      <c r="CDK85" s="341"/>
      <c r="CDL85" s="341"/>
      <c r="CDM85" s="341"/>
      <c r="CDN85" s="341"/>
      <c r="CDO85" s="341"/>
      <c r="CDP85" s="341"/>
      <c r="CDQ85" s="341"/>
      <c r="CDR85" s="341"/>
      <c r="CDS85" s="341"/>
      <c r="CDT85" s="341"/>
      <c r="CDU85" s="341"/>
      <c r="CDV85" s="341"/>
      <c r="CDW85" s="341"/>
      <c r="CDX85" s="341"/>
      <c r="CDY85" s="341"/>
      <c r="CDZ85" s="341"/>
      <c r="CEA85" s="341"/>
      <c r="CEB85" s="341"/>
      <c r="CEC85" s="341"/>
      <c r="CED85" s="341"/>
      <c r="CEE85" s="341"/>
      <c r="CEF85" s="341"/>
      <c r="CEG85" s="341"/>
      <c r="CEH85" s="341"/>
      <c r="CEI85" s="341"/>
      <c r="CEJ85" s="341"/>
      <c r="CEK85" s="341"/>
      <c r="CEL85" s="341"/>
      <c r="CEM85" s="341"/>
      <c r="CEN85" s="341"/>
      <c r="CEO85" s="341"/>
      <c r="CEP85" s="341"/>
      <c r="CEQ85" s="341"/>
      <c r="CER85" s="341"/>
      <c r="CES85" s="341"/>
      <c r="CET85" s="341"/>
      <c r="CEU85" s="341"/>
      <c r="CEV85" s="341"/>
      <c r="CEW85" s="341"/>
      <c r="CEX85" s="341"/>
      <c r="CEY85" s="341"/>
      <c r="CEZ85" s="341"/>
      <c r="CFA85" s="341"/>
      <c r="CFB85" s="341"/>
      <c r="CFC85" s="341"/>
      <c r="CFD85" s="341"/>
      <c r="CFE85" s="341"/>
      <c r="CFF85" s="341"/>
      <c r="CFG85" s="341"/>
      <c r="CFH85" s="341"/>
      <c r="CFI85" s="341"/>
      <c r="CFJ85" s="341"/>
      <c r="CFK85" s="341"/>
      <c r="CFL85" s="341"/>
      <c r="CFM85" s="341"/>
      <c r="CFN85" s="341"/>
      <c r="CFO85" s="341"/>
      <c r="CFP85" s="341"/>
      <c r="CFQ85" s="341"/>
      <c r="CFR85" s="341"/>
      <c r="CFS85" s="341"/>
      <c r="CFT85" s="341"/>
      <c r="CFU85" s="341"/>
      <c r="CFV85" s="341"/>
      <c r="CFW85" s="341"/>
      <c r="CFX85" s="341"/>
      <c r="CFY85" s="341"/>
      <c r="CFZ85" s="341"/>
      <c r="CGA85" s="341"/>
      <c r="CGB85" s="341"/>
      <c r="CGC85" s="341"/>
      <c r="CGD85" s="341"/>
      <c r="CGE85" s="341"/>
      <c r="CGF85" s="341"/>
      <c r="CGG85" s="341"/>
      <c r="CGH85" s="341"/>
      <c r="CGI85" s="341"/>
      <c r="CGJ85" s="341"/>
      <c r="CGK85" s="341"/>
      <c r="CGL85" s="341"/>
      <c r="CGM85" s="341"/>
      <c r="CGN85" s="341"/>
      <c r="CGO85" s="341"/>
      <c r="CGP85" s="341"/>
      <c r="CGQ85" s="341"/>
      <c r="CGR85" s="341"/>
      <c r="CGS85" s="341"/>
      <c r="CGT85" s="341"/>
      <c r="CGU85" s="341"/>
      <c r="CGV85" s="341"/>
      <c r="CGW85" s="341"/>
      <c r="CGX85" s="341"/>
      <c r="CGY85" s="341"/>
      <c r="CGZ85" s="341"/>
      <c r="CHA85" s="341"/>
      <c r="CHB85" s="341"/>
      <c r="CHC85" s="341"/>
      <c r="CHD85" s="341"/>
      <c r="CHE85" s="341"/>
      <c r="CHF85" s="341"/>
      <c r="CHG85" s="341"/>
      <c r="CHH85" s="341"/>
      <c r="CHI85" s="341"/>
      <c r="CHJ85" s="341"/>
      <c r="CHK85" s="341"/>
      <c r="CHL85" s="341"/>
      <c r="CHM85" s="341"/>
      <c r="CHN85" s="341"/>
      <c r="CHO85" s="341"/>
      <c r="CHP85" s="341"/>
      <c r="CHQ85" s="341"/>
      <c r="CHR85" s="341"/>
      <c r="CHS85" s="341"/>
      <c r="CHT85" s="341"/>
      <c r="CHU85" s="341"/>
      <c r="CHV85" s="341"/>
      <c r="CHW85" s="341"/>
      <c r="CHX85" s="341"/>
      <c r="CHY85" s="341"/>
      <c r="CHZ85" s="341"/>
      <c r="CIA85" s="341"/>
      <c r="CIB85" s="341"/>
      <c r="CIC85" s="341"/>
      <c r="CID85" s="341"/>
      <c r="CIE85" s="341"/>
      <c r="CIF85" s="341"/>
      <c r="CIG85" s="341"/>
      <c r="CIH85" s="341"/>
      <c r="CII85" s="341"/>
      <c r="CIJ85" s="341"/>
      <c r="CIK85" s="341"/>
      <c r="CIL85" s="341"/>
      <c r="CIM85" s="341"/>
      <c r="CIN85" s="341"/>
      <c r="CIO85" s="341"/>
      <c r="CIP85" s="341"/>
      <c r="CIQ85" s="341"/>
      <c r="CIR85" s="341"/>
      <c r="CIS85" s="341"/>
      <c r="CIT85" s="341"/>
      <c r="CIU85" s="341"/>
      <c r="CIV85" s="341"/>
      <c r="CIW85" s="341"/>
      <c r="CIX85" s="341"/>
      <c r="CIY85" s="341"/>
      <c r="CIZ85" s="341"/>
      <c r="CJA85" s="341"/>
      <c r="CJB85" s="341"/>
      <c r="CJC85" s="341"/>
      <c r="CJD85" s="341"/>
      <c r="CJE85" s="341"/>
      <c r="CJF85" s="341"/>
      <c r="CJG85" s="341"/>
      <c r="CJH85" s="341"/>
      <c r="CJI85" s="341"/>
      <c r="CJJ85" s="341"/>
      <c r="CJK85" s="341"/>
      <c r="CJL85" s="341"/>
      <c r="CJM85" s="341"/>
      <c r="CJN85" s="341"/>
      <c r="CJO85" s="341"/>
      <c r="CJP85" s="341"/>
      <c r="CJQ85" s="341"/>
      <c r="CJR85" s="341"/>
      <c r="CJS85" s="341"/>
      <c r="CJT85" s="341"/>
      <c r="CJU85" s="341"/>
      <c r="CJV85" s="341"/>
      <c r="CJW85" s="341"/>
      <c r="CJX85" s="341"/>
      <c r="CJY85" s="341"/>
      <c r="CJZ85" s="341"/>
      <c r="CKA85" s="341"/>
      <c r="CKB85" s="341"/>
      <c r="CKC85" s="341"/>
      <c r="CKD85" s="341"/>
      <c r="CKE85" s="341"/>
      <c r="CKF85" s="341"/>
      <c r="CKG85" s="341"/>
      <c r="CKH85" s="341"/>
      <c r="CKI85" s="341"/>
      <c r="CKJ85" s="341"/>
      <c r="CKK85" s="341"/>
      <c r="CKL85" s="341"/>
      <c r="CKM85" s="341"/>
      <c r="CKN85" s="341"/>
      <c r="CKO85" s="341"/>
      <c r="CKP85" s="341"/>
      <c r="CKQ85" s="341"/>
      <c r="CKR85" s="341"/>
      <c r="CKS85" s="341"/>
      <c r="CKT85" s="341"/>
      <c r="CKU85" s="341"/>
      <c r="CKV85" s="341"/>
      <c r="CKW85" s="341"/>
      <c r="CKX85" s="341"/>
      <c r="CKY85" s="341"/>
      <c r="CKZ85" s="341"/>
      <c r="CLA85" s="341"/>
      <c r="CLB85" s="341"/>
      <c r="CLC85" s="341"/>
      <c r="CLD85" s="341"/>
      <c r="CLE85" s="341"/>
      <c r="CLF85" s="341"/>
      <c r="CLG85" s="341"/>
      <c r="CLH85" s="341"/>
      <c r="CLI85" s="341"/>
      <c r="CLJ85" s="341"/>
      <c r="CLK85" s="341"/>
      <c r="CLL85" s="341"/>
      <c r="CLM85" s="341"/>
      <c r="CLN85" s="341"/>
      <c r="CLO85" s="341"/>
      <c r="CLP85" s="341"/>
      <c r="CLQ85" s="341"/>
      <c r="CLR85" s="341"/>
      <c r="CLS85" s="341"/>
      <c r="CLT85" s="341"/>
      <c r="CLU85" s="341"/>
      <c r="CLV85" s="341"/>
      <c r="CLW85" s="341"/>
      <c r="CLX85" s="341"/>
      <c r="CLY85" s="341"/>
      <c r="CLZ85" s="341"/>
      <c r="CMA85" s="341"/>
      <c r="CMB85" s="341"/>
      <c r="CMC85" s="341"/>
      <c r="CMD85" s="341"/>
      <c r="CME85" s="341"/>
      <c r="CMF85" s="341"/>
      <c r="CMG85" s="341"/>
      <c r="CMH85" s="341"/>
      <c r="CMI85" s="341"/>
      <c r="CMJ85" s="341"/>
      <c r="CMK85" s="341"/>
      <c r="CML85" s="341"/>
      <c r="CMM85" s="341"/>
      <c r="CMN85" s="341"/>
      <c r="CMO85" s="341"/>
      <c r="CMP85" s="341"/>
      <c r="CMQ85" s="341"/>
      <c r="CMR85" s="341"/>
      <c r="CMS85" s="341"/>
      <c r="CMT85" s="341"/>
      <c r="CMU85" s="341"/>
      <c r="CMV85" s="341"/>
      <c r="CMW85" s="341"/>
      <c r="CMX85" s="341"/>
      <c r="CMY85" s="341"/>
      <c r="CMZ85" s="341"/>
      <c r="CNA85" s="341"/>
      <c r="CNB85" s="341"/>
      <c r="CNC85" s="341"/>
      <c r="CND85" s="341"/>
      <c r="CNE85" s="341"/>
      <c r="CNF85" s="341"/>
      <c r="CNG85" s="341"/>
      <c r="CNH85" s="341"/>
      <c r="CNI85" s="341"/>
      <c r="CNJ85" s="341"/>
      <c r="CNK85" s="341"/>
      <c r="CNL85" s="341"/>
      <c r="CNM85" s="341"/>
      <c r="CNN85" s="341"/>
      <c r="CNO85" s="341"/>
      <c r="CNP85" s="341"/>
      <c r="CNQ85" s="341"/>
      <c r="CNR85" s="341"/>
      <c r="CNS85" s="341"/>
      <c r="CNT85" s="341"/>
      <c r="CNU85" s="341"/>
      <c r="CNV85" s="341"/>
      <c r="CNW85" s="341"/>
      <c r="CNX85" s="341"/>
      <c r="CNY85" s="341"/>
      <c r="CNZ85" s="341"/>
      <c r="COA85" s="341"/>
      <c r="COB85" s="341"/>
      <c r="COC85" s="341"/>
      <c r="COD85" s="341"/>
      <c r="COE85" s="341"/>
      <c r="COF85" s="341"/>
      <c r="COG85" s="341"/>
      <c r="COH85" s="341"/>
      <c r="COI85" s="341"/>
      <c r="COJ85" s="341"/>
      <c r="COK85" s="341"/>
      <c r="COL85" s="341"/>
      <c r="COM85" s="341"/>
      <c r="CON85" s="341"/>
      <c r="COO85" s="341"/>
      <c r="COP85" s="341"/>
      <c r="COQ85" s="341"/>
      <c r="COR85" s="341"/>
      <c r="COS85" s="341"/>
      <c r="COT85" s="341"/>
      <c r="COU85" s="341"/>
      <c r="COV85" s="341"/>
      <c r="COW85" s="341"/>
      <c r="COX85" s="341"/>
      <c r="COY85" s="341"/>
      <c r="COZ85" s="341"/>
      <c r="CPA85" s="341"/>
      <c r="CPB85" s="341"/>
      <c r="CPC85" s="341"/>
      <c r="CPD85" s="341"/>
      <c r="CPE85" s="341"/>
      <c r="CPF85" s="341"/>
      <c r="CPG85" s="341"/>
      <c r="CPH85" s="341"/>
      <c r="CPI85" s="341"/>
      <c r="CPJ85" s="341"/>
      <c r="CPK85" s="341"/>
      <c r="CPL85" s="341"/>
      <c r="CPM85" s="341"/>
      <c r="CPN85" s="341"/>
      <c r="CPO85" s="341"/>
      <c r="CPP85" s="341"/>
      <c r="CPQ85" s="341"/>
      <c r="CPR85" s="341"/>
      <c r="CPS85" s="341"/>
      <c r="CPT85" s="341"/>
      <c r="CPU85" s="341"/>
      <c r="CPV85" s="341"/>
      <c r="CPW85" s="341"/>
      <c r="CPX85" s="341"/>
      <c r="CPY85" s="341"/>
      <c r="CPZ85" s="341"/>
      <c r="CQA85" s="341"/>
      <c r="CQB85" s="341"/>
      <c r="CQC85" s="341"/>
      <c r="CQD85" s="341"/>
      <c r="CQE85" s="341"/>
      <c r="CQF85" s="341"/>
      <c r="CQG85" s="341"/>
      <c r="CQH85" s="341"/>
      <c r="CQI85" s="341"/>
      <c r="CQJ85" s="341"/>
      <c r="CQK85" s="341"/>
      <c r="CQL85" s="341"/>
      <c r="CQM85" s="341"/>
      <c r="CQN85" s="341"/>
      <c r="CQO85" s="341"/>
      <c r="CQP85" s="341"/>
      <c r="CQQ85" s="341"/>
      <c r="CQR85" s="341"/>
      <c r="CQS85" s="341"/>
      <c r="CQT85" s="341"/>
      <c r="CQU85" s="341"/>
      <c r="CQV85" s="341"/>
      <c r="CQW85" s="341"/>
      <c r="CQX85" s="341"/>
      <c r="CQY85" s="341"/>
      <c r="CQZ85" s="341"/>
      <c r="CRA85" s="341"/>
      <c r="CRB85" s="341"/>
      <c r="CRC85" s="341"/>
      <c r="CRD85" s="341"/>
      <c r="CRE85" s="341"/>
      <c r="CRF85" s="341"/>
      <c r="CRG85" s="341"/>
      <c r="CRH85" s="341"/>
      <c r="CRI85" s="341"/>
      <c r="CRJ85" s="341"/>
      <c r="CRK85" s="341"/>
      <c r="CRL85" s="341"/>
      <c r="CRM85" s="341"/>
      <c r="CRN85" s="341"/>
      <c r="CRO85" s="341"/>
      <c r="CRP85" s="341"/>
      <c r="CRQ85" s="341"/>
      <c r="CRR85" s="341"/>
      <c r="CRS85" s="341"/>
      <c r="CRT85" s="341"/>
      <c r="CRU85" s="341"/>
      <c r="CRV85" s="341"/>
      <c r="CRW85" s="341"/>
      <c r="CRX85" s="341"/>
      <c r="CRY85" s="341"/>
      <c r="CRZ85" s="341"/>
      <c r="CSA85" s="341"/>
      <c r="CSB85" s="341"/>
      <c r="CSC85" s="341"/>
      <c r="CSD85" s="341"/>
      <c r="CSE85" s="341"/>
      <c r="CSF85" s="341"/>
      <c r="CSG85" s="341"/>
      <c r="CSH85" s="341"/>
      <c r="CSI85" s="341"/>
      <c r="CSJ85" s="341"/>
      <c r="CSK85" s="341"/>
      <c r="CSL85" s="341"/>
      <c r="CSM85" s="341"/>
      <c r="CSN85" s="341"/>
      <c r="CSO85" s="341"/>
      <c r="CSP85" s="341"/>
      <c r="CSQ85" s="341"/>
      <c r="CSR85" s="341"/>
      <c r="CSS85" s="341"/>
      <c r="CST85" s="341"/>
      <c r="CSU85" s="341"/>
      <c r="CSV85" s="341"/>
      <c r="CSW85" s="341"/>
      <c r="CSX85" s="341"/>
      <c r="CSY85" s="341"/>
      <c r="CSZ85" s="341"/>
      <c r="CTA85" s="341"/>
      <c r="CTB85" s="341"/>
      <c r="CTC85" s="341"/>
      <c r="CTD85" s="341"/>
      <c r="CTE85" s="341"/>
      <c r="CTF85" s="341"/>
      <c r="CTG85" s="341"/>
      <c r="CTH85" s="341"/>
      <c r="CTI85" s="341"/>
      <c r="CTJ85" s="341"/>
      <c r="CTK85" s="341"/>
      <c r="CTL85" s="341"/>
      <c r="CTM85" s="341"/>
      <c r="CTN85" s="341"/>
      <c r="CTO85" s="341"/>
      <c r="CTP85" s="341"/>
      <c r="CTQ85" s="341"/>
      <c r="CTR85" s="341"/>
      <c r="CTS85" s="341"/>
      <c r="CTT85" s="341"/>
      <c r="CTU85" s="341"/>
      <c r="CTV85" s="341"/>
      <c r="CTW85" s="341"/>
      <c r="CTX85" s="341"/>
      <c r="CTY85" s="341"/>
      <c r="CTZ85" s="341"/>
      <c r="CUA85" s="341"/>
      <c r="CUB85" s="341"/>
      <c r="CUC85" s="341"/>
      <c r="CUD85" s="341"/>
      <c r="CUE85" s="341"/>
      <c r="CUF85" s="341"/>
      <c r="CUG85" s="341"/>
      <c r="CUH85" s="341"/>
      <c r="CUI85" s="341"/>
      <c r="CUJ85" s="341"/>
      <c r="CUK85" s="341"/>
      <c r="CUL85" s="341"/>
      <c r="CUM85" s="341"/>
      <c r="CUN85" s="341"/>
      <c r="CUO85" s="341"/>
      <c r="CUP85" s="341"/>
      <c r="CUQ85" s="341"/>
      <c r="CUR85" s="341"/>
      <c r="CUS85" s="341"/>
      <c r="CUT85" s="341"/>
      <c r="CUU85" s="341"/>
      <c r="CUV85" s="341"/>
      <c r="CUW85" s="341"/>
      <c r="CUX85" s="341"/>
      <c r="CUY85" s="341"/>
      <c r="CUZ85" s="341"/>
      <c r="CVA85" s="341"/>
      <c r="CVB85" s="341"/>
      <c r="CVC85" s="341"/>
      <c r="CVD85" s="341"/>
      <c r="CVE85" s="341"/>
      <c r="CVF85" s="341"/>
      <c r="CVG85" s="341"/>
      <c r="CVH85" s="341"/>
      <c r="CVI85" s="341"/>
      <c r="CVJ85" s="341"/>
      <c r="CVK85" s="341"/>
      <c r="CVL85" s="341"/>
      <c r="CVM85" s="341"/>
      <c r="CVN85" s="341"/>
      <c r="CVO85" s="341"/>
      <c r="CVP85" s="341"/>
      <c r="CVQ85" s="341"/>
      <c r="CVR85" s="341"/>
      <c r="CVS85" s="341"/>
      <c r="CVT85" s="341"/>
      <c r="CVU85" s="341"/>
      <c r="CVV85" s="341"/>
      <c r="CVW85" s="341"/>
      <c r="CVX85" s="341"/>
      <c r="CVY85" s="341"/>
      <c r="CVZ85" s="341"/>
      <c r="CWA85" s="341"/>
      <c r="CWB85" s="341"/>
      <c r="CWC85" s="341"/>
      <c r="CWD85" s="341"/>
      <c r="CWE85" s="341"/>
      <c r="CWF85" s="341"/>
      <c r="CWG85" s="341"/>
      <c r="CWH85" s="341"/>
      <c r="CWI85" s="341"/>
      <c r="CWJ85" s="341"/>
      <c r="CWK85" s="341"/>
      <c r="CWL85" s="341"/>
      <c r="CWM85" s="341"/>
      <c r="CWN85" s="341"/>
      <c r="CWO85" s="341"/>
      <c r="CWP85" s="341"/>
      <c r="CWQ85" s="341"/>
      <c r="CWR85" s="341"/>
      <c r="CWS85" s="341"/>
      <c r="CWT85" s="341"/>
      <c r="CWU85" s="341"/>
      <c r="CWV85" s="341"/>
      <c r="CWW85" s="341"/>
      <c r="CWX85" s="341"/>
      <c r="CWY85" s="341"/>
      <c r="CWZ85" s="341"/>
      <c r="CXA85" s="341"/>
      <c r="CXB85" s="341"/>
      <c r="CXC85" s="341"/>
      <c r="CXD85" s="341"/>
      <c r="CXE85" s="341"/>
      <c r="CXF85" s="341"/>
      <c r="CXG85" s="341"/>
      <c r="CXH85" s="341"/>
      <c r="CXI85" s="341"/>
      <c r="CXJ85" s="341"/>
      <c r="CXK85" s="341"/>
      <c r="CXL85" s="341"/>
      <c r="CXM85" s="341"/>
      <c r="CXN85" s="341"/>
      <c r="CXO85" s="341"/>
      <c r="CXP85" s="341"/>
      <c r="CXQ85" s="341"/>
      <c r="CXR85" s="341"/>
      <c r="CXS85" s="341"/>
      <c r="CXT85" s="341"/>
      <c r="CXU85" s="341"/>
      <c r="CXV85" s="341"/>
      <c r="CXW85" s="341"/>
      <c r="CXX85" s="341"/>
      <c r="CXY85" s="341"/>
      <c r="CXZ85" s="341"/>
      <c r="CYA85" s="341"/>
      <c r="CYB85" s="341"/>
      <c r="CYC85" s="341"/>
      <c r="CYD85" s="341"/>
      <c r="CYE85" s="341"/>
      <c r="CYF85" s="341"/>
      <c r="CYG85" s="341"/>
      <c r="CYH85" s="341"/>
      <c r="CYI85" s="341"/>
      <c r="CYJ85" s="341"/>
      <c r="CYK85" s="341"/>
      <c r="CYL85" s="341"/>
      <c r="CYM85" s="341"/>
      <c r="CYN85" s="341"/>
      <c r="CYO85" s="341"/>
      <c r="CYP85" s="341"/>
      <c r="CYQ85" s="341"/>
      <c r="CYR85" s="341"/>
      <c r="CYS85" s="341"/>
      <c r="CYT85" s="341"/>
      <c r="CYU85" s="341"/>
      <c r="CYV85" s="341"/>
      <c r="CYW85" s="341"/>
      <c r="CYX85" s="341"/>
      <c r="CYY85" s="341"/>
      <c r="CYZ85" s="341"/>
      <c r="CZA85" s="341"/>
      <c r="CZB85" s="341"/>
      <c r="CZC85" s="341"/>
      <c r="CZD85" s="341"/>
      <c r="CZE85" s="341"/>
      <c r="CZF85" s="341"/>
      <c r="CZG85" s="341"/>
      <c r="CZH85" s="341"/>
      <c r="CZI85" s="341"/>
      <c r="CZJ85" s="341"/>
      <c r="CZK85" s="341"/>
      <c r="CZL85" s="341"/>
      <c r="CZM85" s="341"/>
      <c r="CZN85" s="341"/>
      <c r="CZO85" s="341"/>
      <c r="CZP85" s="341"/>
      <c r="CZQ85" s="341"/>
      <c r="CZR85" s="341"/>
      <c r="CZS85" s="341"/>
      <c r="CZT85" s="341"/>
      <c r="CZU85" s="341"/>
      <c r="CZV85" s="341"/>
      <c r="CZW85" s="341"/>
      <c r="CZX85" s="341"/>
      <c r="CZY85" s="341"/>
      <c r="CZZ85" s="341"/>
      <c r="DAA85" s="341"/>
      <c r="DAB85" s="341"/>
      <c r="DAC85" s="341"/>
      <c r="DAD85" s="341"/>
      <c r="DAE85" s="341"/>
      <c r="DAF85" s="341"/>
      <c r="DAG85" s="341"/>
      <c r="DAH85" s="341"/>
      <c r="DAI85" s="341"/>
      <c r="DAJ85" s="341"/>
      <c r="DAK85" s="341"/>
      <c r="DAL85" s="341"/>
      <c r="DAM85" s="341"/>
      <c r="DAN85" s="341"/>
      <c r="DAO85" s="341"/>
      <c r="DAP85" s="341"/>
      <c r="DAQ85" s="341"/>
      <c r="DAR85" s="341"/>
      <c r="DAS85" s="341"/>
      <c r="DAT85" s="341"/>
      <c r="DAU85" s="341"/>
      <c r="DAV85" s="341"/>
      <c r="DAW85" s="341"/>
      <c r="DAX85" s="341"/>
      <c r="DAY85" s="341"/>
      <c r="DAZ85" s="341"/>
      <c r="DBA85" s="341"/>
      <c r="DBB85" s="341"/>
      <c r="DBC85" s="341"/>
      <c r="DBD85" s="341"/>
      <c r="DBE85" s="341"/>
      <c r="DBF85" s="341"/>
      <c r="DBG85" s="341"/>
      <c r="DBH85" s="341"/>
      <c r="DBI85" s="341"/>
      <c r="DBJ85" s="341"/>
      <c r="DBK85" s="341"/>
      <c r="DBL85" s="341"/>
      <c r="DBM85" s="341"/>
      <c r="DBN85" s="341"/>
      <c r="DBO85" s="341"/>
      <c r="DBP85" s="341"/>
      <c r="DBQ85" s="341"/>
      <c r="DBR85" s="341"/>
      <c r="DBS85" s="341"/>
      <c r="DBT85" s="341"/>
      <c r="DBU85" s="341"/>
      <c r="DBV85" s="341"/>
      <c r="DBW85" s="341"/>
      <c r="DBX85" s="341"/>
      <c r="DBY85" s="341"/>
      <c r="DBZ85" s="341"/>
      <c r="DCA85" s="341"/>
      <c r="DCB85" s="341"/>
      <c r="DCC85" s="341"/>
      <c r="DCD85" s="341"/>
      <c r="DCE85" s="341"/>
      <c r="DCF85" s="341"/>
      <c r="DCG85" s="341"/>
      <c r="DCH85" s="341"/>
      <c r="DCI85" s="341"/>
      <c r="DCJ85" s="341"/>
      <c r="DCK85" s="341"/>
      <c r="DCL85" s="341"/>
      <c r="DCM85" s="341"/>
      <c r="DCN85" s="341"/>
      <c r="DCO85" s="341"/>
      <c r="DCP85" s="341"/>
      <c r="DCQ85" s="341"/>
      <c r="DCR85" s="341"/>
      <c r="DCS85" s="341"/>
      <c r="DCT85" s="341"/>
      <c r="DCU85" s="341"/>
      <c r="DCV85" s="341"/>
      <c r="DCW85" s="341"/>
      <c r="DCX85" s="341"/>
      <c r="DCY85" s="341"/>
      <c r="DCZ85" s="341"/>
      <c r="DDA85" s="341"/>
      <c r="DDB85" s="341"/>
      <c r="DDC85" s="341"/>
      <c r="DDD85" s="341"/>
      <c r="DDE85" s="341"/>
      <c r="DDF85" s="341"/>
      <c r="DDG85" s="341"/>
      <c r="DDH85" s="341"/>
      <c r="DDI85" s="341"/>
      <c r="DDJ85" s="341"/>
      <c r="DDK85" s="341"/>
      <c r="DDL85" s="341"/>
      <c r="DDM85" s="341"/>
      <c r="DDN85" s="341"/>
      <c r="DDO85" s="341"/>
      <c r="DDP85" s="341"/>
      <c r="DDQ85" s="341"/>
      <c r="DDR85" s="341"/>
      <c r="DDS85" s="341"/>
      <c r="DDT85" s="341"/>
      <c r="DDU85" s="341"/>
      <c r="DDV85" s="341"/>
      <c r="DDW85" s="341"/>
      <c r="DDX85" s="341"/>
      <c r="DDY85" s="341"/>
      <c r="DDZ85" s="341"/>
      <c r="DEA85" s="341"/>
      <c r="DEB85" s="341"/>
      <c r="DEC85" s="341"/>
      <c r="DED85" s="341"/>
      <c r="DEE85" s="341"/>
      <c r="DEF85" s="341"/>
      <c r="DEG85" s="341"/>
      <c r="DEH85" s="341"/>
      <c r="DEI85" s="341"/>
      <c r="DEJ85" s="341"/>
      <c r="DEK85" s="341"/>
      <c r="DEL85" s="341"/>
      <c r="DEM85" s="341"/>
      <c r="DEN85" s="341"/>
      <c r="DEO85" s="341"/>
      <c r="DEP85" s="341"/>
      <c r="DEQ85" s="341"/>
      <c r="DER85" s="341"/>
      <c r="DES85" s="341"/>
      <c r="DET85" s="341"/>
      <c r="DEU85" s="341"/>
      <c r="DEV85" s="341"/>
      <c r="DEW85" s="341"/>
      <c r="DEX85" s="341"/>
      <c r="DEY85" s="341"/>
      <c r="DEZ85" s="341"/>
      <c r="DFA85" s="341"/>
      <c r="DFB85" s="341"/>
      <c r="DFC85" s="341"/>
      <c r="DFD85" s="341"/>
      <c r="DFE85" s="341"/>
      <c r="DFF85" s="341"/>
      <c r="DFG85" s="341"/>
      <c r="DFH85" s="341"/>
      <c r="DFI85" s="341"/>
      <c r="DFJ85" s="341"/>
      <c r="DFK85" s="341"/>
      <c r="DFL85" s="341"/>
      <c r="DFM85" s="341"/>
      <c r="DFN85" s="341"/>
      <c r="DFO85" s="341"/>
      <c r="DFP85" s="341"/>
      <c r="DFQ85" s="341"/>
      <c r="DFR85" s="341"/>
      <c r="DFS85" s="341"/>
      <c r="DFT85" s="341"/>
      <c r="DFU85" s="341"/>
      <c r="DFV85" s="341"/>
      <c r="DFW85" s="341"/>
      <c r="DFX85" s="341"/>
      <c r="DFY85" s="341"/>
      <c r="DFZ85" s="341"/>
      <c r="DGA85" s="341"/>
      <c r="DGB85" s="341"/>
      <c r="DGC85" s="341"/>
      <c r="DGD85" s="341"/>
      <c r="DGE85" s="341"/>
      <c r="DGF85" s="341"/>
      <c r="DGG85" s="341"/>
      <c r="DGH85" s="341"/>
      <c r="DGI85" s="341"/>
      <c r="DGJ85" s="341"/>
      <c r="DGK85" s="341"/>
      <c r="DGL85" s="341"/>
      <c r="DGM85" s="341"/>
      <c r="DGN85" s="341"/>
      <c r="DGO85" s="341"/>
      <c r="DGP85" s="341"/>
      <c r="DGQ85" s="341"/>
      <c r="DGR85" s="341"/>
      <c r="DGS85" s="341"/>
      <c r="DGT85" s="341"/>
      <c r="DGU85" s="341"/>
      <c r="DGV85" s="341"/>
      <c r="DGW85" s="341"/>
      <c r="DGX85" s="341"/>
      <c r="DGY85" s="341"/>
      <c r="DGZ85" s="341"/>
      <c r="DHA85" s="341"/>
      <c r="DHB85" s="341"/>
      <c r="DHC85" s="341"/>
      <c r="DHD85" s="341"/>
      <c r="DHE85" s="341"/>
      <c r="DHF85" s="341"/>
      <c r="DHG85" s="341"/>
      <c r="DHH85" s="341"/>
      <c r="DHI85" s="341"/>
      <c r="DHJ85" s="341"/>
      <c r="DHK85" s="341"/>
      <c r="DHL85" s="341"/>
      <c r="DHM85" s="341"/>
      <c r="DHN85" s="341"/>
      <c r="DHO85" s="341"/>
      <c r="DHP85" s="341"/>
      <c r="DHQ85" s="341"/>
      <c r="DHR85" s="341"/>
      <c r="DHS85" s="341"/>
      <c r="DHT85" s="341"/>
      <c r="DHU85" s="341"/>
      <c r="DHV85" s="341"/>
      <c r="DHW85" s="341"/>
      <c r="DHX85" s="341"/>
      <c r="DHY85" s="341"/>
      <c r="DHZ85" s="341"/>
      <c r="DIA85" s="341"/>
      <c r="DIB85" s="341"/>
      <c r="DIC85" s="341"/>
      <c r="DID85" s="341"/>
      <c r="DIE85" s="341"/>
      <c r="DIF85" s="341"/>
      <c r="DIG85" s="341"/>
      <c r="DIH85" s="341"/>
      <c r="DII85" s="341"/>
      <c r="DIJ85" s="341"/>
      <c r="DIK85" s="341"/>
      <c r="DIL85" s="341"/>
      <c r="DIM85" s="341"/>
      <c r="DIN85" s="341"/>
      <c r="DIO85" s="341"/>
      <c r="DIP85" s="341"/>
      <c r="DIQ85" s="341"/>
      <c r="DIR85" s="341"/>
      <c r="DIS85" s="341"/>
      <c r="DIT85" s="341"/>
      <c r="DIU85" s="341"/>
      <c r="DIV85" s="341"/>
      <c r="DIW85" s="341"/>
      <c r="DIX85" s="341"/>
      <c r="DIY85" s="341"/>
      <c r="DIZ85" s="341"/>
      <c r="DJA85" s="341"/>
      <c r="DJB85" s="341"/>
      <c r="DJC85" s="341"/>
      <c r="DJD85" s="341"/>
      <c r="DJE85" s="341"/>
      <c r="DJF85" s="341"/>
      <c r="DJG85" s="341"/>
      <c r="DJH85" s="341"/>
      <c r="DJI85" s="341"/>
      <c r="DJJ85" s="341"/>
      <c r="DJK85" s="341"/>
      <c r="DJL85" s="341"/>
      <c r="DJM85" s="341"/>
      <c r="DJN85" s="341"/>
      <c r="DJO85" s="341"/>
      <c r="DJP85" s="341"/>
      <c r="DJQ85" s="341"/>
      <c r="DJR85" s="341"/>
      <c r="DJS85" s="341"/>
      <c r="DJT85" s="341"/>
      <c r="DJU85" s="341"/>
      <c r="DJV85" s="341"/>
      <c r="DJW85" s="341"/>
      <c r="DJX85" s="341"/>
      <c r="DJY85" s="341"/>
      <c r="DJZ85" s="341"/>
      <c r="DKA85" s="341"/>
      <c r="DKB85" s="341"/>
      <c r="DKC85" s="341"/>
      <c r="DKD85" s="341"/>
      <c r="DKE85" s="341"/>
      <c r="DKF85" s="341"/>
      <c r="DKG85" s="341"/>
      <c r="DKH85" s="341"/>
      <c r="DKI85" s="341"/>
      <c r="DKJ85" s="341"/>
      <c r="DKK85" s="341"/>
      <c r="DKL85" s="341"/>
      <c r="DKM85" s="341"/>
      <c r="DKN85" s="341"/>
      <c r="DKO85" s="341"/>
      <c r="DKP85" s="341"/>
      <c r="DKQ85" s="341"/>
      <c r="DKR85" s="341"/>
      <c r="DKS85" s="341"/>
      <c r="DKT85" s="341"/>
      <c r="DKU85" s="341"/>
      <c r="DKV85" s="341"/>
      <c r="DKW85" s="341"/>
      <c r="DKX85" s="341"/>
      <c r="DKY85" s="341"/>
      <c r="DKZ85" s="341"/>
      <c r="DLA85" s="341"/>
      <c r="DLB85" s="341"/>
      <c r="DLC85" s="341"/>
      <c r="DLD85" s="341"/>
      <c r="DLE85" s="341"/>
      <c r="DLF85" s="341"/>
      <c r="DLG85" s="341"/>
      <c r="DLH85" s="341"/>
      <c r="DLI85" s="341"/>
      <c r="DLJ85" s="341"/>
      <c r="DLK85" s="341"/>
      <c r="DLL85" s="341"/>
      <c r="DLM85" s="341"/>
      <c r="DLN85" s="341"/>
      <c r="DLO85" s="341"/>
      <c r="DLP85" s="341"/>
      <c r="DLQ85" s="341"/>
      <c r="DLR85" s="341"/>
      <c r="DLS85" s="341"/>
      <c r="DLT85" s="341"/>
      <c r="DLU85" s="341"/>
      <c r="DLV85" s="341"/>
      <c r="DLW85" s="341"/>
      <c r="DLX85" s="341"/>
      <c r="DLY85" s="341"/>
      <c r="DLZ85" s="341"/>
      <c r="DMA85" s="341"/>
      <c r="DMB85" s="341"/>
      <c r="DMC85" s="341"/>
      <c r="DMD85" s="341"/>
      <c r="DME85" s="341"/>
      <c r="DMF85" s="341"/>
      <c r="DMG85" s="341"/>
      <c r="DMH85" s="341"/>
      <c r="DMI85" s="341"/>
      <c r="DMJ85" s="341"/>
      <c r="DMK85" s="341"/>
      <c r="DML85" s="341"/>
      <c r="DMM85" s="341"/>
      <c r="DMN85" s="341"/>
      <c r="DMO85" s="341"/>
      <c r="DMP85" s="341"/>
      <c r="DMQ85" s="341"/>
      <c r="DMR85" s="341"/>
      <c r="DMS85" s="341"/>
      <c r="DMT85" s="341"/>
      <c r="DMU85" s="341"/>
      <c r="DMV85" s="341"/>
      <c r="DMW85" s="341"/>
      <c r="DMX85" s="341"/>
      <c r="DMY85" s="341"/>
      <c r="DMZ85" s="341"/>
      <c r="DNA85" s="341"/>
      <c r="DNB85" s="341"/>
      <c r="DNC85" s="341"/>
      <c r="DND85" s="341"/>
      <c r="DNE85" s="341"/>
      <c r="DNF85" s="341"/>
      <c r="DNG85" s="341"/>
      <c r="DNH85" s="341"/>
      <c r="DNI85" s="341"/>
      <c r="DNJ85" s="341"/>
      <c r="DNK85" s="341"/>
      <c r="DNL85" s="341"/>
      <c r="DNM85" s="341"/>
      <c r="DNN85" s="341"/>
      <c r="DNO85" s="341"/>
      <c r="DNP85" s="341"/>
      <c r="DNQ85" s="341"/>
      <c r="DNR85" s="341"/>
      <c r="DNS85" s="341"/>
      <c r="DNT85" s="341"/>
      <c r="DNU85" s="341"/>
      <c r="DNV85" s="341"/>
      <c r="DNW85" s="341"/>
      <c r="DNX85" s="341"/>
      <c r="DNY85" s="341"/>
      <c r="DNZ85" s="341"/>
      <c r="DOA85" s="341"/>
      <c r="DOB85" s="341"/>
      <c r="DOC85" s="341"/>
      <c r="DOD85" s="341"/>
      <c r="DOE85" s="341"/>
      <c r="DOF85" s="341"/>
      <c r="DOG85" s="341"/>
      <c r="DOH85" s="341"/>
      <c r="DOI85" s="341"/>
      <c r="DOJ85" s="341"/>
      <c r="DOK85" s="341"/>
      <c r="DOL85" s="341"/>
      <c r="DOM85" s="341"/>
      <c r="DON85" s="341"/>
      <c r="DOO85" s="341"/>
      <c r="DOP85" s="341"/>
      <c r="DOQ85" s="341"/>
      <c r="DOR85" s="341"/>
      <c r="DOS85" s="341"/>
      <c r="DOT85" s="341"/>
      <c r="DOU85" s="341"/>
      <c r="DOV85" s="341"/>
      <c r="DOW85" s="341"/>
      <c r="DOX85" s="341"/>
      <c r="DOY85" s="341"/>
      <c r="DOZ85" s="341"/>
      <c r="DPA85" s="341"/>
      <c r="DPB85" s="341"/>
      <c r="DPC85" s="341"/>
      <c r="DPD85" s="341"/>
      <c r="DPE85" s="341"/>
      <c r="DPF85" s="341"/>
      <c r="DPG85" s="341"/>
      <c r="DPH85" s="341"/>
      <c r="DPI85" s="341"/>
      <c r="DPJ85" s="341"/>
      <c r="DPK85" s="341"/>
      <c r="DPL85" s="341"/>
      <c r="DPM85" s="341"/>
      <c r="DPN85" s="341"/>
      <c r="DPO85" s="341"/>
      <c r="DPP85" s="341"/>
      <c r="DPQ85" s="341"/>
      <c r="DPR85" s="341"/>
      <c r="DPS85" s="341"/>
      <c r="DPT85" s="341"/>
      <c r="DPU85" s="341"/>
      <c r="DPV85" s="341"/>
      <c r="DPW85" s="341"/>
      <c r="DPX85" s="341"/>
      <c r="DPY85" s="341"/>
      <c r="DPZ85" s="341"/>
      <c r="DQA85" s="341"/>
      <c r="DQB85" s="341"/>
      <c r="DQC85" s="341"/>
      <c r="DQD85" s="341"/>
      <c r="DQE85" s="341"/>
      <c r="DQF85" s="341"/>
      <c r="DQG85" s="341"/>
      <c r="DQH85" s="341"/>
      <c r="DQI85" s="341"/>
      <c r="DQJ85" s="341"/>
      <c r="DQK85" s="341"/>
      <c r="DQL85" s="341"/>
      <c r="DQM85" s="341"/>
      <c r="DQN85" s="341"/>
      <c r="DQO85" s="341"/>
      <c r="DQP85" s="341"/>
      <c r="DQQ85" s="341"/>
      <c r="DQR85" s="341"/>
      <c r="DQS85" s="341"/>
      <c r="DQT85" s="341"/>
      <c r="DQU85" s="341"/>
      <c r="DQV85" s="341"/>
      <c r="DQW85" s="341"/>
      <c r="DQX85" s="341"/>
      <c r="DQY85" s="341"/>
      <c r="DQZ85" s="341"/>
      <c r="DRA85" s="341"/>
      <c r="DRB85" s="341"/>
      <c r="DRC85" s="341"/>
      <c r="DRD85" s="341"/>
      <c r="DRE85" s="341"/>
      <c r="DRF85" s="341"/>
      <c r="DRG85" s="341"/>
      <c r="DRH85" s="341"/>
      <c r="DRI85" s="341"/>
      <c r="DRJ85" s="341"/>
      <c r="DRK85" s="341"/>
      <c r="DRL85" s="341"/>
      <c r="DRM85" s="341"/>
      <c r="DRN85" s="341"/>
      <c r="DRO85" s="341"/>
      <c r="DRP85" s="341"/>
      <c r="DRQ85" s="341"/>
      <c r="DRR85" s="341"/>
      <c r="DRS85" s="341"/>
      <c r="DRT85" s="341"/>
      <c r="DRU85" s="341"/>
      <c r="DRV85" s="341"/>
      <c r="DRW85" s="341"/>
      <c r="DRX85" s="341"/>
      <c r="DRY85" s="341"/>
      <c r="DRZ85" s="341"/>
      <c r="DSA85" s="341"/>
      <c r="DSB85" s="341"/>
      <c r="DSC85" s="341"/>
      <c r="DSD85" s="341"/>
      <c r="DSE85" s="341"/>
      <c r="DSF85" s="341"/>
      <c r="DSG85" s="341"/>
      <c r="DSH85" s="341"/>
      <c r="DSI85" s="341"/>
      <c r="DSJ85" s="341"/>
      <c r="DSK85" s="341"/>
      <c r="DSL85" s="341"/>
      <c r="DSM85" s="341"/>
      <c r="DSN85" s="341"/>
      <c r="DSO85" s="341"/>
      <c r="DSP85" s="341"/>
      <c r="DSQ85" s="341"/>
      <c r="DSR85" s="341"/>
      <c r="DSS85" s="341"/>
      <c r="DST85" s="341"/>
      <c r="DSU85" s="341"/>
      <c r="DSV85" s="341"/>
      <c r="DSW85" s="341"/>
      <c r="DSX85" s="341"/>
      <c r="DSY85" s="341"/>
      <c r="DSZ85" s="341"/>
      <c r="DTA85" s="341"/>
      <c r="DTB85" s="341"/>
      <c r="DTC85" s="341"/>
      <c r="DTD85" s="341"/>
      <c r="DTE85" s="341"/>
      <c r="DTF85" s="341"/>
      <c r="DTG85" s="341"/>
      <c r="DTH85" s="341"/>
      <c r="DTI85" s="341"/>
      <c r="DTJ85" s="341"/>
      <c r="DTK85" s="341"/>
      <c r="DTL85" s="341"/>
      <c r="DTM85" s="341"/>
      <c r="DTN85" s="341"/>
      <c r="DTO85" s="341"/>
      <c r="DTP85" s="341"/>
      <c r="DTQ85" s="341"/>
      <c r="DTR85" s="341"/>
      <c r="DTS85" s="341"/>
      <c r="DTT85" s="341"/>
      <c r="DTU85" s="341"/>
      <c r="DTV85" s="341"/>
      <c r="DTW85" s="341"/>
      <c r="DTX85" s="341"/>
      <c r="DTY85" s="341"/>
      <c r="DTZ85" s="341"/>
      <c r="DUA85" s="341"/>
      <c r="DUB85" s="341"/>
      <c r="DUC85" s="341"/>
      <c r="DUD85" s="341"/>
      <c r="DUE85" s="341"/>
      <c r="DUF85" s="341"/>
      <c r="DUG85" s="341"/>
      <c r="DUH85" s="341"/>
      <c r="DUI85" s="341"/>
      <c r="DUJ85" s="341"/>
      <c r="DUK85" s="341"/>
      <c r="DUL85" s="341"/>
      <c r="DUM85" s="341"/>
      <c r="DUN85" s="341"/>
      <c r="DUO85" s="341"/>
      <c r="DUP85" s="341"/>
      <c r="DUQ85" s="341"/>
      <c r="DUR85" s="341"/>
      <c r="DUS85" s="341"/>
      <c r="DUT85" s="341"/>
      <c r="DUU85" s="341"/>
      <c r="DUV85" s="341"/>
      <c r="DUW85" s="341"/>
      <c r="DUX85" s="341"/>
      <c r="DUY85" s="341"/>
      <c r="DUZ85" s="341"/>
      <c r="DVA85" s="341"/>
      <c r="DVB85" s="341"/>
      <c r="DVC85" s="341"/>
      <c r="DVD85" s="341"/>
      <c r="DVE85" s="341"/>
      <c r="DVF85" s="341"/>
      <c r="DVG85" s="341"/>
      <c r="DVH85" s="341"/>
      <c r="DVI85" s="341"/>
      <c r="DVJ85" s="341"/>
      <c r="DVK85" s="341"/>
      <c r="DVL85" s="341"/>
      <c r="DVM85" s="341"/>
      <c r="DVN85" s="341"/>
      <c r="DVO85" s="341"/>
      <c r="DVP85" s="341"/>
      <c r="DVQ85" s="341"/>
      <c r="DVR85" s="341"/>
      <c r="DVS85" s="341"/>
      <c r="DVT85" s="341"/>
      <c r="DVU85" s="341"/>
      <c r="DVV85" s="341"/>
      <c r="DVW85" s="341"/>
      <c r="DVX85" s="341"/>
      <c r="DVY85" s="341"/>
      <c r="DVZ85" s="341"/>
      <c r="DWA85" s="341"/>
      <c r="DWB85" s="341"/>
      <c r="DWC85" s="341"/>
      <c r="DWD85" s="341"/>
      <c r="DWE85" s="341"/>
      <c r="DWF85" s="341"/>
      <c r="DWG85" s="341"/>
      <c r="DWH85" s="341"/>
      <c r="DWI85" s="341"/>
      <c r="DWJ85" s="341"/>
      <c r="DWK85" s="341"/>
      <c r="DWL85" s="341"/>
      <c r="DWM85" s="341"/>
      <c r="DWN85" s="341"/>
      <c r="DWO85" s="341"/>
      <c r="DWP85" s="341"/>
      <c r="DWQ85" s="341"/>
      <c r="DWR85" s="341"/>
      <c r="DWS85" s="341"/>
      <c r="DWT85" s="341"/>
      <c r="DWU85" s="341"/>
      <c r="DWV85" s="341"/>
      <c r="DWW85" s="341"/>
      <c r="DWX85" s="341"/>
      <c r="DWY85" s="341"/>
      <c r="DWZ85" s="341"/>
      <c r="DXA85" s="341"/>
      <c r="DXB85" s="341"/>
      <c r="DXC85" s="341"/>
      <c r="DXD85" s="341"/>
      <c r="DXE85" s="341"/>
      <c r="DXF85" s="341"/>
      <c r="DXG85" s="341"/>
      <c r="DXH85" s="341"/>
      <c r="DXI85" s="341"/>
      <c r="DXJ85" s="341"/>
      <c r="DXK85" s="341"/>
      <c r="DXL85" s="341"/>
      <c r="DXM85" s="341"/>
      <c r="DXN85" s="341"/>
      <c r="DXO85" s="341"/>
      <c r="DXP85" s="341"/>
      <c r="DXQ85" s="341"/>
      <c r="DXR85" s="341"/>
      <c r="DXS85" s="341"/>
      <c r="DXT85" s="341"/>
      <c r="DXU85" s="341"/>
      <c r="DXV85" s="341"/>
      <c r="DXW85" s="341"/>
      <c r="DXX85" s="341"/>
      <c r="DXY85" s="341"/>
      <c r="DXZ85" s="341"/>
      <c r="DYA85" s="341"/>
      <c r="DYB85" s="341"/>
      <c r="DYC85" s="341"/>
      <c r="DYD85" s="341"/>
      <c r="DYE85" s="341"/>
      <c r="DYF85" s="341"/>
      <c r="DYG85" s="341"/>
      <c r="DYH85" s="341"/>
      <c r="DYI85" s="341"/>
      <c r="DYJ85" s="341"/>
      <c r="DYK85" s="341"/>
      <c r="DYL85" s="341"/>
      <c r="DYM85" s="341"/>
      <c r="DYN85" s="341"/>
      <c r="DYO85" s="341"/>
      <c r="DYP85" s="341"/>
      <c r="DYQ85" s="341"/>
      <c r="DYR85" s="341"/>
      <c r="DYS85" s="341"/>
      <c r="DYT85" s="341"/>
      <c r="DYU85" s="341"/>
      <c r="DYV85" s="341"/>
      <c r="DYW85" s="341"/>
      <c r="DYX85" s="341"/>
      <c r="DYY85" s="341"/>
      <c r="DYZ85" s="341"/>
      <c r="DZA85" s="341"/>
      <c r="DZB85" s="341"/>
      <c r="DZC85" s="341"/>
      <c r="DZD85" s="341"/>
      <c r="DZE85" s="341"/>
      <c r="DZF85" s="341"/>
      <c r="DZG85" s="341"/>
      <c r="DZH85" s="341"/>
      <c r="DZI85" s="341"/>
      <c r="DZJ85" s="341"/>
      <c r="DZK85" s="341"/>
      <c r="DZL85" s="341"/>
      <c r="DZM85" s="341"/>
      <c r="DZN85" s="341"/>
      <c r="DZO85" s="341"/>
      <c r="DZP85" s="341"/>
      <c r="DZQ85" s="341"/>
      <c r="DZR85" s="341"/>
      <c r="DZS85" s="341"/>
      <c r="DZT85" s="341"/>
      <c r="DZU85" s="341"/>
      <c r="DZV85" s="341"/>
      <c r="DZW85" s="341"/>
      <c r="DZX85" s="341"/>
      <c r="DZY85" s="341"/>
      <c r="DZZ85" s="341"/>
      <c r="EAA85" s="341"/>
      <c r="EAB85" s="341"/>
      <c r="EAC85" s="341"/>
      <c r="EAD85" s="341"/>
      <c r="EAE85" s="341"/>
      <c r="EAF85" s="341"/>
      <c r="EAG85" s="341"/>
      <c r="EAH85" s="341"/>
      <c r="EAI85" s="341"/>
      <c r="EAJ85" s="341"/>
      <c r="EAK85" s="341"/>
      <c r="EAL85" s="341"/>
      <c r="EAM85" s="341"/>
      <c r="EAN85" s="341"/>
      <c r="EAO85" s="341"/>
      <c r="EAP85" s="341"/>
      <c r="EAQ85" s="341"/>
      <c r="EAR85" s="341"/>
      <c r="EAS85" s="341"/>
      <c r="EAT85" s="341"/>
      <c r="EAU85" s="341"/>
      <c r="EAV85" s="341"/>
      <c r="EAW85" s="341"/>
      <c r="EAX85" s="341"/>
      <c r="EAY85" s="341"/>
      <c r="EAZ85" s="341"/>
      <c r="EBA85" s="341"/>
      <c r="EBB85" s="341"/>
      <c r="EBC85" s="341"/>
      <c r="EBD85" s="341"/>
      <c r="EBE85" s="341"/>
      <c r="EBF85" s="341"/>
      <c r="EBG85" s="341"/>
      <c r="EBH85" s="341"/>
      <c r="EBI85" s="341"/>
      <c r="EBJ85" s="341"/>
      <c r="EBK85" s="341"/>
      <c r="EBL85" s="341"/>
      <c r="EBM85" s="341"/>
      <c r="EBN85" s="341"/>
      <c r="EBO85" s="341"/>
      <c r="EBP85" s="341"/>
      <c r="EBQ85" s="341"/>
      <c r="EBR85" s="341"/>
      <c r="EBS85" s="341"/>
      <c r="EBT85" s="341"/>
      <c r="EBU85" s="341"/>
      <c r="EBV85" s="341"/>
      <c r="EBW85" s="341"/>
      <c r="EBX85" s="341"/>
      <c r="EBY85" s="341"/>
      <c r="EBZ85" s="341"/>
      <c r="ECA85" s="341"/>
      <c r="ECB85" s="341"/>
      <c r="ECC85" s="341"/>
      <c r="ECD85" s="341"/>
      <c r="ECE85" s="341"/>
      <c r="ECF85" s="341"/>
      <c r="ECG85" s="341"/>
      <c r="ECH85" s="341"/>
      <c r="ECI85" s="341"/>
      <c r="ECJ85" s="341"/>
      <c r="ECK85" s="341"/>
      <c r="ECL85" s="341"/>
      <c r="ECM85" s="341"/>
      <c r="ECN85" s="341"/>
      <c r="ECO85" s="341"/>
      <c r="ECP85" s="341"/>
      <c r="ECQ85" s="341"/>
      <c r="ECR85" s="341"/>
      <c r="ECS85" s="341"/>
      <c r="ECT85" s="341"/>
      <c r="ECU85" s="341"/>
      <c r="ECV85" s="341"/>
      <c r="ECW85" s="341"/>
      <c r="ECX85" s="341"/>
      <c r="ECY85" s="341"/>
      <c r="ECZ85" s="341"/>
      <c r="EDA85" s="341"/>
      <c r="EDB85" s="341"/>
      <c r="EDC85" s="341"/>
      <c r="EDD85" s="341"/>
      <c r="EDE85" s="341"/>
      <c r="EDF85" s="341"/>
      <c r="EDG85" s="341"/>
      <c r="EDH85" s="341"/>
      <c r="EDI85" s="341"/>
      <c r="EDJ85" s="341"/>
      <c r="EDK85" s="341"/>
      <c r="EDL85" s="341"/>
      <c r="EDM85" s="341"/>
      <c r="EDN85" s="341"/>
      <c r="EDO85" s="341"/>
      <c r="EDP85" s="341"/>
      <c r="EDQ85" s="341"/>
      <c r="EDR85" s="341"/>
      <c r="EDS85" s="341"/>
      <c r="EDT85" s="341"/>
      <c r="EDU85" s="341"/>
      <c r="EDV85" s="341"/>
      <c r="EDW85" s="341"/>
      <c r="EDX85" s="341"/>
      <c r="EDY85" s="341"/>
      <c r="EDZ85" s="341"/>
      <c r="EEA85" s="341"/>
      <c r="EEB85" s="341"/>
      <c r="EEC85" s="341"/>
      <c r="EED85" s="341"/>
      <c r="EEE85" s="341"/>
      <c r="EEF85" s="341"/>
      <c r="EEG85" s="341"/>
      <c r="EEH85" s="341"/>
      <c r="EEI85" s="341"/>
      <c r="EEJ85" s="341"/>
      <c r="EEK85" s="341"/>
      <c r="EEL85" s="341"/>
      <c r="EEM85" s="341"/>
      <c r="EEN85" s="341"/>
      <c r="EEO85" s="341"/>
      <c r="EEP85" s="341"/>
      <c r="EEQ85" s="341"/>
      <c r="EER85" s="341"/>
      <c r="EES85" s="341"/>
      <c r="EET85" s="341"/>
      <c r="EEU85" s="341"/>
      <c r="EEV85" s="341"/>
      <c r="EEW85" s="341"/>
      <c r="EEX85" s="341"/>
      <c r="EEY85" s="341"/>
      <c r="EEZ85" s="341"/>
      <c r="EFA85" s="341"/>
      <c r="EFB85" s="341"/>
      <c r="EFC85" s="341"/>
      <c r="EFD85" s="341"/>
      <c r="EFE85" s="341"/>
      <c r="EFF85" s="341"/>
      <c r="EFG85" s="341"/>
      <c r="EFH85" s="341"/>
      <c r="EFI85" s="341"/>
      <c r="EFJ85" s="341"/>
      <c r="EFK85" s="341"/>
      <c r="EFL85" s="341"/>
      <c r="EFM85" s="341"/>
      <c r="EFN85" s="341"/>
      <c r="EFO85" s="341"/>
      <c r="EFP85" s="341"/>
      <c r="EFQ85" s="341"/>
      <c r="EFR85" s="341"/>
      <c r="EFS85" s="341"/>
      <c r="EFT85" s="341"/>
      <c r="EFU85" s="341"/>
      <c r="EFV85" s="341"/>
      <c r="EFW85" s="341"/>
      <c r="EFX85" s="341"/>
      <c r="EFY85" s="341"/>
      <c r="EFZ85" s="341"/>
      <c r="EGA85" s="341"/>
      <c r="EGB85" s="341"/>
      <c r="EGC85" s="341"/>
      <c r="EGD85" s="341"/>
      <c r="EGE85" s="341"/>
      <c r="EGF85" s="341"/>
      <c r="EGG85" s="341"/>
      <c r="EGH85" s="341"/>
      <c r="EGI85" s="341"/>
      <c r="EGJ85" s="341"/>
      <c r="EGK85" s="341"/>
      <c r="EGL85" s="341"/>
      <c r="EGM85" s="341"/>
      <c r="EGN85" s="341"/>
      <c r="EGO85" s="341"/>
      <c r="EGP85" s="341"/>
      <c r="EGQ85" s="341"/>
      <c r="EGR85" s="341"/>
      <c r="EGS85" s="341"/>
      <c r="EGT85" s="341"/>
      <c r="EGU85" s="341"/>
      <c r="EGV85" s="341"/>
      <c r="EGW85" s="341"/>
      <c r="EGX85" s="341"/>
      <c r="EGY85" s="341"/>
      <c r="EGZ85" s="341"/>
      <c r="EHA85" s="341"/>
      <c r="EHB85" s="341"/>
      <c r="EHC85" s="341"/>
      <c r="EHD85" s="341"/>
      <c r="EHE85" s="341"/>
      <c r="EHF85" s="341"/>
      <c r="EHG85" s="341"/>
      <c r="EHH85" s="341"/>
      <c r="EHI85" s="341"/>
      <c r="EHJ85" s="341"/>
      <c r="EHK85" s="341"/>
      <c r="EHL85" s="341"/>
      <c r="EHM85" s="341"/>
      <c r="EHN85" s="341"/>
      <c r="EHO85" s="341"/>
      <c r="EHP85" s="341"/>
      <c r="EHQ85" s="341"/>
      <c r="EHR85" s="341"/>
      <c r="EHS85" s="341"/>
      <c r="EHT85" s="341"/>
      <c r="EHU85" s="341"/>
      <c r="EHV85" s="341"/>
      <c r="EHW85" s="341"/>
      <c r="EHX85" s="341"/>
      <c r="EHY85" s="341"/>
      <c r="EHZ85" s="341"/>
      <c r="EIA85" s="341"/>
      <c r="EIB85" s="341"/>
      <c r="EIC85" s="341"/>
      <c r="EID85" s="341"/>
      <c r="EIE85" s="341"/>
      <c r="EIF85" s="341"/>
      <c r="EIG85" s="341"/>
      <c r="EIH85" s="341"/>
      <c r="EII85" s="341"/>
      <c r="EIJ85" s="341"/>
      <c r="EIK85" s="341"/>
      <c r="EIL85" s="341"/>
      <c r="EIM85" s="341"/>
      <c r="EIN85" s="341"/>
      <c r="EIO85" s="341"/>
      <c r="EIP85" s="341"/>
      <c r="EIQ85" s="341"/>
      <c r="EIR85" s="341"/>
      <c r="EIS85" s="341"/>
      <c r="EIT85" s="341"/>
      <c r="EIU85" s="341"/>
      <c r="EIV85" s="341"/>
      <c r="EIW85" s="341"/>
      <c r="EIX85" s="341"/>
      <c r="EIY85" s="341"/>
      <c r="EIZ85" s="341"/>
      <c r="EJA85" s="341"/>
      <c r="EJB85" s="341"/>
      <c r="EJC85" s="341"/>
      <c r="EJD85" s="341"/>
      <c r="EJE85" s="341"/>
      <c r="EJF85" s="341"/>
      <c r="EJG85" s="341"/>
      <c r="EJH85" s="341"/>
      <c r="EJI85" s="341"/>
      <c r="EJJ85" s="341"/>
      <c r="EJK85" s="341"/>
      <c r="EJL85" s="341"/>
      <c r="EJM85" s="341"/>
      <c r="EJN85" s="341"/>
      <c r="EJO85" s="341"/>
      <c r="EJP85" s="341"/>
      <c r="EJQ85" s="341"/>
      <c r="EJR85" s="341"/>
      <c r="EJS85" s="341"/>
      <c r="EJT85" s="341"/>
      <c r="EJU85" s="341"/>
      <c r="EJV85" s="341"/>
      <c r="EJW85" s="341"/>
      <c r="EJX85" s="341"/>
      <c r="EJY85" s="341"/>
      <c r="EJZ85" s="341"/>
      <c r="EKA85" s="341"/>
      <c r="EKB85" s="341"/>
      <c r="EKC85" s="341"/>
      <c r="EKD85" s="341"/>
      <c r="EKE85" s="341"/>
      <c r="EKF85" s="341"/>
      <c r="EKG85" s="341"/>
      <c r="EKH85" s="341"/>
      <c r="EKI85" s="341"/>
      <c r="EKJ85" s="341"/>
      <c r="EKK85" s="341"/>
      <c r="EKL85" s="341"/>
      <c r="EKM85" s="341"/>
      <c r="EKN85" s="341"/>
      <c r="EKO85" s="341"/>
      <c r="EKP85" s="341"/>
      <c r="EKQ85" s="341"/>
      <c r="EKR85" s="341"/>
      <c r="EKS85" s="341"/>
      <c r="EKT85" s="341"/>
      <c r="EKU85" s="341"/>
      <c r="EKV85" s="341"/>
      <c r="EKW85" s="341"/>
      <c r="EKX85" s="341"/>
      <c r="EKY85" s="341"/>
      <c r="EKZ85" s="341"/>
      <c r="ELA85" s="341"/>
      <c r="ELB85" s="341"/>
      <c r="ELC85" s="341"/>
      <c r="ELD85" s="341"/>
      <c r="ELE85" s="341"/>
      <c r="ELF85" s="341"/>
      <c r="ELG85" s="341"/>
      <c r="ELH85" s="341"/>
      <c r="ELI85" s="341"/>
      <c r="ELJ85" s="341"/>
      <c r="ELK85" s="341"/>
      <c r="ELL85" s="341"/>
      <c r="ELM85" s="341"/>
      <c r="ELN85" s="341"/>
      <c r="ELO85" s="341"/>
      <c r="ELP85" s="341"/>
      <c r="ELQ85" s="341"/>
      <c r="ELR85" s="341"/>
      <c r="ELS85" s="341"/>
      <c r="ELT85" s="341"/>
      <c r="ELU85" s="341"/>
      <c r="ELV85" s="341"/>
      <c r="ELW85" s="341"/>
      <c r="ELX85" s="341"/>
      <c r="ELY85" s="341"/>
      <c r="ELZ85" s="341"/>
      <c r="EMA85" s="341"/>
      <c r="EMB85" s="341"/>
      <c r="EMC85" s="341"/>
      <c r="EMD85" s="341"/>
      <c r="EME85" s="341"/>
      <c r="EMF85" s="341"/>
      <c r="EMG85" s="341"/>
      <c r="EMH85" s="341"/>
      <c r="EMI85" s="341"/>
      <c r="EMJ85" s="341"/>
      <c r="EMK85" s="341"/>
      <c r="EML85" s="341"/>
      <c r="EMM85" s="341"/>
      <c r="EMN85" s="341"/>
      <c r="EMO85" s="341"/>
      <c r="EMP85" s="341"/>
      <c r="EMQ85" s="341"/>
      <c r="EMR85" s="341"/>
      <c r="EMS85" s="341"/>
      <c r="EMT85" s="341"/>
      <c r="EMU85" s="341"/>
      <c r="EMV85" s="341"/>
      <c r="EMW85" s="341"/>
      <c r="EMX85" s="341"/>
      <c r="EMY85" s="341"/>
      <c r="EMZ85" s="341"/>
      <c r="ENA85" s="341"/>
      <c r="ENB85" s="341"/>
      <c r="ENC85" s="341"/>
      <c r="END85" s="341"/>
      <c r="ENE85" s="341"/>
      <c r="ENF85" s="341"/>
      <c r="ENG85" s="341"/>
      <c r="ENH85" s="341"/>
      <c r="ENI85" s="341"/>
      <c r="ENJ85" s="341"/>
      <c r="ENK85" s="341"/>
      <c r="ENL85" s="341"/>
      <c r="ENM85" s="341"/>
      <c r="ENN85" s="341"/>
      <c r="ENO85" s="341"/>
      <c r="ENP85" s="341"/>
      <c r="ENQ85" s="341"/>
      <c r="ENR85" s="341"/>
      <c r="ENS85" s="341"/>
      <c r="ENT85" s="341"/>
      <c r="ENU85" s="341"/>
      <c r="ENV85" s="341"/>
      <c r="ENW85" s="341"/>
      <c r="ENX85" s="341"/>
      <c r="ENY85" s="341"/>
      <c r="ENZ85" s="341"/>
      <c r="EOA85" s="341"/>
      <c r="EOB85" s="341"/>
      <c r="EOC85" s="341"/>
      <c r="EOD85" s="341"/>
      <c r="EOE85" s="341"/>
      <c r="EOF85" s="341"/>
      <c r="EOG85" s="341"/>
      <c r="EOH85" s="341"/>
      <c r="EOI85" s="341"/>
      <c r="EOJ85" s="341"/>
      <c r="EOK85" s="341"/>
      <c r="EOL85" s="341"/>
      <c r="EOM85" s="341"/>
      <c r="EON85" s="341"/>
      <c r="EOO85" s="341"/>
      <c r="EOP85" s="341"/>
      <c r="EOQ85" s="341"/>
      <c r="EOR85" s="341"/>
      <c r="EOS85" s="341"/>
      <c r="EOT85" s="341"/>
      <c r="EOU85" s="341"/>
      <c r="EOV85" s="341"/>
      <c r="EOW85" s="341"/>
      <c r="EOX85" s="341"/>
      <c r="EOY85" s="341"/>
      <c r="EOZ85" s="341"/>
      <c r="EPA85" s="341"/>
      <c r="EPB85" s="341"/>
      <c r="EPC85" s="341"/>
      <c r="EPD85" s="341"/>
      <c r="EPE85" s="341"/>
      <c r="EPF85" s="341"/>
      <c r="EPG85" s="341"/>
      <c r="EPH85" s="341"/>
      <c r="EPI85" s="341"/>
      <c r="EPJ85" s="341"/>
      <c r="EPK85" s="341"/>
      <c r="EPL85" s="341"/>
      <c r="EPM85" s="341"/>
      <c r="EPN85" s="341"/>
      <c r="EPO85" s="341"/>
      <c r="EPP85" s="341"/>
      <c r="EPQ85" s="341"/>
      <c r="EPR85" s="341"/>
      <c r="EPS85" s="341"/>
      <c r="EPT85" s="341"/>
      <c r="EPU85" s="341"/>
      <c r="EPV85" s="341"/>
      <c r="EPW85" s="341"/>
      <c r="EPX85" s="341"/>
      <c r="EPY85" s="341"/>
      <c r="EPZ85" s="341"/>
      <c r="EQA85" s="341"/>
      <c r="EQB85" s="341"/>
      <c r="EQC85" s="341"/>
      <c r="EQD85" s="341"/>
      <c r="EQE85" s="341"/>
      <c r="EQF85" s="341"/>
      <c r="EQG85" s="341"/>
      <c r="EQH85" s="341"/>
      <c r="EQI85" s="341"/>
      <c r="EQJ85" s="341"/>
      <c r="EQK85" s="341"/>
      <c r="EQL85" s="341"/>
      <c r="EQM85" s="341"/>
      <c r="EQN85" s="341"/>
      <c r="EQO85" s="341"/>
      <c r="EQP85" s="341"/>
      <c r="EQQ85" s="341"/>
      <c r="EQR85" s="341"/>
      <c r="EQS85" s="341"/>
      <c r="EQT85" s="341"/>
      <c r="EQU85" s="341"/>
      <c r="EQV85" s="341"/>
      <c r="EQW85" s="341"/>
      <c r="EQX85" s="341"/>
      <c r="EQY85" s="341"/>
      <c r="EQZ85" s="341"/>
      <c r="ERA85" s="341"/>
      <c r="ERB85" s="341"/>
      <c r="ERC85" s="341"/>
      <c r="ERD85" s="341"/>
      <c r="ERE85" s="341"/>
      <c r="ERF85" s="341"/>
      <c r="ERG85" s="341"/>
      <c r="ERH85" s="341"/>
      <c r="ERI85" s="341"/>
      <c r="ERJ85" s="341"/>
      <c r="ERK85" s="341"/>
      <c r="ERL85" s="341"/>
      <c r="ERM85" s="341"/>
      <c r="ERN85" s="341"/>
      <c r="ERO85" s="341"/>
      <c r="ERP85" s="341"/>
      <c r="ERQ85" s="341"/>
      <c r="ERR85" s="341"/>
      <c r="ERS85" s="341"/>
      <c r="ERT85" s="341"/>
      <c r="ERU85" s="341"/>
      <c r="ERV85" s="341"/>
      <c r="ERW85" s="341"/>
      <c r="ERX85" s="341"/>
      <c r="ERY85" s="341"/>
      <c r="ERZ85" s="341"/>
      <c r="ESA85" s="341"/>
      <c r="ESB85" s="341"/>
      <c r="ESC85" s="341"/>
      <c r="ESD85" s="341"/>
      <c r="ESE85" s="341"/>
      <c r="ESF85" s="341"/>
      <c r="ESG85" s="341"/>
      <c r="ESH85" s="341"/>
      <c r="ESI85" s="341"/>
      <c r="ESJ85" s="341"/>
      <c r="ESK85" s="341"/>
      <c r="ESL85" s="341"/>
      <c r="ESM85" s="341"/>
      <c r="ESN85" s="341"/>
      <c r="ESO85" s="341"/>
      <c r="ESP85" s="341"/>
      <c r="ESQ85" s="341"/>
      <c r="ESR85" s="341"/>
      <c r="ESS85" s="341"/>
      <c r="EST85" s="341"/>
      <c r="ESU85" s="341"/>
      <c r="ESV85" s="341"/>
      <c r="ESW85" s="341"/>
      <c r="ESX85" s="341"/>
      <c r="ESY85" s="341"/>
      <c r="ESZ85" s="341"/>
      <c r="ETA85" s="341"/>
      <c r="ETB85" s="341"/>
      <c r="ETC85" s="341"/>
      <c r="ETD85" s="341"/>
      <c r="ETE85" s="341"/>
      <c r="ETF85" s="341"/>
      <c r="ETG85" s="341"/>
      <c r="ETH85" s="341"/>
      <c r="ETI85" s="341"/>
      <c r="ETJ85" s="341"/>
      <c r="ETK85" s="341"/>
      <c r="ETL85" s="341"/>
      <c r="ETM85" s="341"/>
      <c r="ETN85" s="341"/>
      <c r="ETO85" s="341"/>
      <c r="ETP85" s="341"/>
      <c r="ETQ85" s="341"/>
      <c r="ETR85" s="341"/>
      <c r="ETS85" s="341"/>
      <c r="ETT85" s="341"/>
      <c r="ETU85" s="341"/>
      <c r="ETV85" s="341"/>
      <c r="ETW85" s="341"/>
      <c r="ETX85" s="341"/>
      <c r="ETY85" s="341"/>
      <c r="ETZ85" s="341"/>
      <c r="EUA85" s="341"/>
      <c r="EUB85" s="341"/>
      <c r="EUC85" s="341"/>
      <c r="EUD85" s="341"/>
      <c r="EUE85" s="341"/>
      <c r="EUF85" s="341"/>
      <c r="EUG85" s="341"/>
      <c r="EUH85" s="341"/>
      <c r="EUI85" s="341"/>
      <c r="EUJ85" s="341"/>
      <c r="EUK85" s="341"/>
      <c r="EUL85" s="341"/>
      <c r="EUM85" s="341"/>
      <c r="EUN85" s="341"/>
      <c r="EUO85" s="341"/>
      <c r="EUP85" s="341"/>
      <c r="EUQ85" s="341"/>
      <c r="EUR85" s="341"/>
      <c r="EUS85" s="341"/>
      <c r="EUT85" s="341"/>
      <c r="EUU85" s="341"/>
      <c r="EUV85" s="341"/>
      <c r="EUW85" s="341"/>
      <c r="EUX85" s="341"/>
      <c r="EUY85" s="341"/>
      <c r="EUZ85" s="341"/>
      <c r="EVA85" s="341"/>
      <c r="EVB85" s="341"/>
      <c r="EVC85" s="341"/>
      <c r="EVD85" s="341"/>
      <c r="EVE85" s="341"/>
      <c r="EVF85" s="341"/>
      <c r="EVG85" s="341"/>
      <c r="EVH85" s="341"/>
      <c r="EVI85" s="341"/>
      <c r="EVJ85" s="341"/>
      <c r="EVK85" s="341"/>
      <c r="EVL85" s="341"/>
      <c r="EVM85" s="341"/>
      <c r="EVN85" s="341"/>
      <c r="EVO85" s="341"/>
      <c r="EVP85" s="341"/>
      <c r="EVQ85" s="341"/>
      <c r="EVR85" s="341"/>
      <c r="EVS85" s="341"/>
      <c r="EVT85" s="341"/>
      <c r="EVU85" s="341"/>
      <c r="EVV85" s="341"/>
      <c r="EVW85" s="341"/>
      <c r="EVX85" s="341"/>
      <c r="EVY85" s="341"/>
      <c r="EVZ85" s="341"/>
      <c r="EWA85" s="341"/>
      <c r="EWB85" s="341"/>
      <c r="EWC85" s="341"/>
      <c r="EWD85" s="341"/>
      <c r="EWE85" s="341"/>
      <c r="EWF85" s="341"/>
      <c r="EWG85" s="341"/>
      <c r="EWH85" s="341"/>
      <c r="EWI85" s="341"/>
      <c r="EWJ85" s="341"/>
      <c r="EWK85" s="341"/>
      <c r="EWL85" s="341"/>
      <c r="EWM85" s="341"/>
      <c r="EWN85" s="341"/>
      <c r="EWO85" s="341"/>
      <c r="EWP85" s="341"/>
      <c r="EWQ85" s="341"/>
      <c r="EWR85" s="341"/>
      <c r="EWS85" s="341"/>
      <c r="EWT85" s="341"/>
      <c r="EWU85" s="341"/>
      <c r="EWV85" s="341"/>
      <c r="EWW85" s="341"/>
      <c r="EWX85" s="341"/>
      <c r="EWY85" s="341"/>
      <c r="EWZ85" s="341"/>
      <c r="EXA85" s="341"/>
      <c r="EXB85" s="341"/>
      <c r="EXC85" s="341"/>
      <c r="EXD85" s="341"/>
      <c r="EXE85" s="341"/>
      <c r="EXF85" s="341"/>
      <c r="EXG85" s="341"/>
      <c r="EXH85" s="341"/>
      <c r="EXI85" s="341"/>
      <c r="EXJ85" s="341"/>
      <c r="EXK85" s="341"/>
      <c r="EXL85" s="341"/>
      <c r="EXM85" s="341"/>
      <c r="EXN85" s="341"/>
      <c r="EXO85" s="341"/>
      <c r="EXP85" s="341"/>
      <c r="EXQ85" s="341"/>
      <c r="EXR85" s="341"/>
      <c r="EXS85" s="341"/>
      <c r="EXT85" s="341"/>
      <c r="EXU85" s="341"/>
      <c r="EXV85" s="341"/>
      <c r="EXW85" s="341"/>
      <c r="EXX85" s="341"/>
      <c r="EXY85" s="341"/>
      <c r="EXZ85" s="341"/>
      <c r="EYA85" s="341"/>
      <c r="EYB85" s="341"/>
      <c r="EYC85" s="341"/>
      <c r="EYD85" s="341"/>
      <c r="EYE85" s="341"/>
      <c r="EYF85" s="341"/>
      <c r="EYG85" s="341"/>
      <c r="EYH85" s="341"/>
      <c r="EYI85" s="341"/>
      <c r="EYJ85" s="341"/>
      <c r="EYK85" s="341"/>
      <c r="EYL85" s="341"/>
      <c r="EYM85" s="341"/>
      <c r="EYN85" s="341"/>
      <c r="EYO85" s="341"/>
      <c r="EYP85" s="341"/>
      <c r="EYQ85" s="341"/>
      <c r="EYR85" s="341"/>
      <c r="EYS85" s="341"/>
      <c r="EYT85" s="341"/>
      <c r="EYU85" s="341"/>
      <c r="EYV85" s="341"/>
      <c r="EYW85" s="341"/>
      <c r="EYX85" s="341"/>
      <c r="EYY85" s="341"/>
      <c r="EYZ85" s="341"/>
      <c r="EZA85" s="341"/>
      <c r="EZB85" s="341"/>
      <c r="EZC85" s="341"/>
      <c r="EZD85" s="341"/>
      <c r="EZE85" s="341"/>
      <c r="EZF85" s="341"/>
      <c r="EZG85" s="341"/>
      <c r="EZH85" s="341"/>
      <c r="EZI85" s="341"/>
      <c r="EZJ85" s="341"/>
      <c r="EZK85" s="341"/>
      <c r="EZL85" s="341"/>
      <c r="EZM85" s="341"/>
      <c r="EZN85" s="341"/>
      <c r="EZO85" s="341"/>
      <c r="EZP85" s="341"/>
      <c r="EZQ85" s="341"/>
      <c r="EZR85" s="341"/>
      <c r="EZS85" s="341"/>
      <c r="EZT85" s="341"/>
      <c r="EZU85" s="341"/>
      <c r="EZV85" s="341"/>
      <c r="EZW85" s="341"/>
      <c r="EZX85" s="341"/>
      <c r="EZY85" s="341"/>
      <c r="EZZ85" s="341"/>
      <c r="FAA85" s="341"/>
      <c r="FAB85" s="341"/>
      <c r="FAC85" s="341"/>
      <c r="FAD85" s="341"/>
      <c r="FAE85" s="341"/>
      <c r="FAF85" s="341"/>
      <c r="FAG85" s="341"/>
      <c r="FAH85" s="341"/>
      <c r="FAI85" s="341"/>
      <c r="FAJ85" s="341"/>
      <c r="FAK85" s="341"/>
      <c r="FAL85" s="341"/>
      <c r="FAM85" s="341"/>
      <c r="FAN85" s="341"/>
      <c r="FAO85" s="341"/>
      <c r="FAP85" s="341"/>
      <c r="FAQ85" s="341"/>
      <c r="FAR85" s="341"/>
      <c r="FAS85" s="341"/>
      <c r="FAT85" s="341"/>
      <c r="FAU85" s="341"/>
      <c r="FAV85" s="341"/>
      <c r="FAW85" s="341"/>
      <c r="FAX85" s="341"/>
      <c r="FAY85" s="341"/>
      <c r="FAZ85" s="341"/>
      <c r="FBA85" s="341"/>
      <c r="FBB85" s="341"/>
      <c r="FBC85" s="341"/>
      <c r="FBD85" s="341"/>
      <c r="FBE85" s="341"/>
      <c r="FBF85" s="341"/>
      <c r="FBG85" s="341"/>
      <c r="FBH85" s="341"/>
      <c r="FBI85" s="341"/>
      <c r="FBJ85" s="341"/>
      <c r="FBK85" s="341"/>
      <c r="FBL85" s="341"/>
      <c r="FBM85" s="341"/>
      <c r="FBN85" s="341"/>
      <c r="FBO85" s="341"/>
      <c r="FBP85" s="341"/>
      <c r="FBQ85" s="341"/>
      <c r="FBR85" s="341"/>
      <c r="FBS85" s="341"/>
      <c r="FBT85" s="341"/>
      <c r="FBU85" s="341"/>
      <c r="FBV85" s="341"/>
      <c r="FBW85" s="341"/>
      <c r="FBX85" s="341"/>
      <c r="FBY85" s="341"/>
      <c r="FBZ85" s="341"/>
      <c r="FCA85" s="341"/>
      <c r="FCB85" s="341"/>
      <c r="FCC85" s="341"/>
      <c r="FCD85" s="341"/>
      <c r="FCE85" s="341"/>
      <c r="FCF85" s="341"/>
      <c r="FCG85" s="341"/>
      <c r="FCH85" s="341"/>
      <c r="FCI85" s="341"/>
      <c r="FCJ85" s="341"/>
      <c r="FCK85" s="341"/>
      <c r="FCL85" s="341"/>
      <c r="FCM85" s="341"/>
      <c r="FCN85" s="341"/>
      <c r="FCO85" s="341"/>
      <c r="FCP85" s="341"/>
      <c r="FCQ85" s="341"/>
      <c r="FCR85" s="341"/>
      <c r="FCS85" s="341"/>
      <c r="FCT85" s="341"/>
      <c r="FCU85" s="341"/>
      <c r="FCV85" s="341"/>
      <c r="FCW85" s="341"/>
      <c r="FCX85" s="341"/>
      <c r="FCY85" s="341"/>
      <c r="FCZ85" s="341"/>
      <c r="FDA85" s="341"/>
      <c r="FDB85" s="341"/>
      <c r="FDC85" s="341"/>
      <c r="FDD85" s="341"/>
      <c r="FDE85" s="341"/>
      <c r="FDF85" s="341"/>
      <c r="FDG85" s="341"/>
      <c r="FDH85" s="341"/>
      <c r="FDI85" s="341"/>
      <c r="FDJ85" s="341"/>
      <c r="FDK85" s="341"/>
      <c r="FDL85" s="341"/>
      <c r="FDM85" s="341"/>
      <c r="FDN85" s="341"/>
      <c r="FDO85" s="341"/>
      <c r="FDP85" s="341"/>
      <c r="FDQ85" s="341"/>
      <c r="FDR85" s="341"/>
      <c r="FDS85" s="341"/>
      <c r="FDT85" s="341"/>
      <c r="FDU85" s="341"/>
      <c r="FDV85" s="341"/>
      <c r="FDW85" s="341"/>
      <c r="FDX85" s="341"/>
      <c r="FDY85" s="341"/>
      <c r="FDZ85" s="341"/>
      <c r="FEA85" s="341"/>
      <c r="FEB85" s="341"/>
      <c r="FEC85" s="341"/>
      <c r="FED85" s="341"/>
      <c r="FEE85" s="341"/>
      <c r="FEF85" s="341"/>
      <c r="FEG85" s="341"/>
      <c r="FEH85" s="341"/>
      <c r="FEI85" s="341"/>
      <c r="FEJ85" s="341"/>
      <c r="FEK85" s="341"/>
      <c r="FEL85" s="341"/>
      <c r="FEM85" s="341"/>
      <c r="FEN85" s="341"/>
      <c r="FEO85" s="341"/>
      <c r="FEP85" s="341"/>
      <c r="FEQ85" s="341"/>
      <c r="FER85" s="341"/>
      <c r="FES85" s="341"/>
      <c r="FET85" s="341"/>
      <c r="FEU85" s="341"/>
      <c r="FEV85" s="341"/>
      <c r="FEW85" s="341"/>
      <c r="FEX85" s="341"/>
      <c r="FEY85" s="341"/>
      <c r="FEZ85" s="341"/>
      <c r="FFA85" s="341"/>
      <c r="FFB85" s="341"/>
      <c r="FFC85" s="341"/>
      <c r="FFD85" s="341"/>
      <c r="FFE85" s="341"/>
      <c r="FFF85" s="341"/>
      <c r="FFG85" s="341"/>
      <c r="FFH85" s="341"/>
      <c r="FFI85" s="341"/>
      <c r="FFJ85" s="341"/>
      <c r="FFK85" s="341"/>
      <c r="FFL85" s="341"/>
      <c r="FFM85" s="341"/>
      <c r="FFN85" s="341"/>
      <c r="FFO85" s="341"/>
      <c r="FFP85" s="341"/>
      <c r="FFQ85" s="341"/>
      <c r="FFR85" s="341"/>
      <c r="FFS85" s="341"/>
      <c r="FFT85" s="341"/>
      <c r="FFU85" s="341"/>
      <c r="FFV85" s="341"/>
      <c r="FFW85" s="341"/>
      <c r="FFX85" s="341"/>
      <c r="FFY85" s="341"/>
      <c r="FFZ85" s="341"/>
      <c r="FGA85" s="341"/>
      <c r="FGB85" s="341"/>
      <c r="FGC85" s="341"/>
      <c r="FGD85" s="341"/>
      <c r="FGE85" s="341"/>
      <c r="FGF85" s="341"/>
      <c r="FGG85" s="341"/>
      <c r="FGH85" s="341"/>
      <c r="FGI85" s="341"/>
      <c r="FGJ85" s="341"/>
      <c r="FGK85" s="341"/>
      <c r="FGL85" s="341"/>
      <c r="FGM85" s="341"/>
      <c r="FGN85" s="341"/>
      <c r="FGO85" s="341"/>
      <c r="FGP85" s="341"/>
      <c r="FGQ85" s="341"/>
      <c r="FGR85" s="341"/>
      <c r="FGS85" s="341"/>
      <c r="FGT85" s="341"/>
      <c r="FGU85" s="341"/>
      <c r="FGV85" s="341"/>
      <c r="FGW85" s="341"/>
      <c r="FGX85" s="341"/>
      <c r="FGY85" s="341"/>
      <c r="FGZ85" s="341"/>
      <c r="FHA85" s="341"/>
      <c r="FHB85" s="341"/>
      <c r="FHC85" s="341"/>
      <c r="FHD85" s="341"/>
      <c r="FHE85" s="341"/>
      <c r="FHF85" s="341"/>
      <c r="FHG85" s="341"/>
      <c r="FHH85" s="341"/>
      <c r="FHI85" s="341"/>
      <c r="FHJ85" s="341"/>
      <c r="FHK85" s="341"/>
      <c r="FHL85" s="341"/>
      <c r="FHM85" s="341"/>
      <c r="FHN85" s="341"/>
      <c r="FHO85" s="341"/>
      <c r="FHP85" s="341"/>
      <c r="FHQ85" s="341"/>
      <c r="FHR85" s="341"/>
      <c r="FHS85" s="341"/>
      <c r="FHT85" s="341"/>
      <c r="FHU85" s="341"/>
      <c r="FHV85" s="341"/>
      <c r="FHW85" s="341"/>
      <c r="FHX85" s="341"/>
      <c r="FHY85" s="341"/>
      <c r="FHZ85" s="341"/>
      <c r="FIA85" s="341"/>
      <c r="FIB85" s="341"/>
      <c r="FIC85" s="341"/>
      <c r="FID85" s="341"/>
      <c r="FIE85" s="341"/>
      <c r="FIF85" s="341"/>
      <c r="FIG85" s="341"/>
      <c r="FIH85" s="341"/>
      <c r="FII85" s="341"/>
      <c r="FIJ85" s="341"/>
      <c r="FIK85" s="341"/>
      <c r="FIL85" s="341"/>
      <c r="FIM85" s="341"/>
      <c r="FIN85" s="341"/>
      <c r="FIO85" s="341"/>
      <c r="FIP85" s="341"/>
      <c r="FIQ85" s="341"/>
      <c r="FIR85" s="341"/>
      <c r="FIS85" s="341"/>
      <c r="FIT85" s="341"/>
      <c r="FIU85" s="341"/>
      <c r="FIV85" s="341"/>
      <c r="FIW85" s="341"/>
      <c r="FIX85" s="341"/>
      <c r="FIY85" s="341"/>
      <c r="FIZ85" s="341"/>
      <c r="FJA85" s="341"/>
      <c r="FJB85" s="341"/>
      <c r="FJC85" s="341"/>
      <c r="FJD85" s="341"/>
      <c r="FJE85" s="341"/>
      <c r="FJF85" s="341"/>
      <c r="FJG85" s="341"/>
      <c r="FJH85" s="341"/>
      <c r="FJI85" s="341"/>
      <c r="FJJ85" s="341"/>
      <c r="FJK85" s="341"/>
      <c r="FJL85" s="341"/>
      <c r="FJM85" s="341"/>
      <c r="FJN85" s="341"/>
      <c r="FJO85" s="341"/>
      <c r="FJP85" s="341"/>
      <c r="FJQ85" s="341"/>
      <c r="FJR85" s="341"/>
      <c r="FJS85" s="341"/>
      <c r="FJT85" s="341"/>
      <c r="FJU85" s="341"/>
      <c r="FJV85" s="341"/>
      <c r="FJW85" s="341"/>
      <c r="FJX85" s="341"/>
      <c r="FJY85" s="341"/>
      <c r="FJZ85" s="341"/>
      <c r="FKA85" s="341"/>
      <c r="FKB85" s="341"/>
      <c r="FKC85" s="341"/>
      <c r="FKD85" s="341"/>
      <c r="FKE85" s="341"/>
      <c r="FKF85" s="341"/>
      <c r="FKG85" s="341"/>
      <c r="FKH85" s="341"/>
      <c r="FKI85" s="341"/>
      <c r="FKJ85" s="341"/>
      <c r="FKK85" s="341"/>
      <c r="FKL85" s="341"/>
      <c r="FKM85" s="341"/>
      <c r="FKN85" s="341"/>
      <c r="FKO85" s="341"/>
      <c r="FKP85" s="341"/>
      <c r="FKQ85" s="341"/>
      <c r="FKR85" s="341"/>
      <c r="FKS85" s="341"/>
      <c r="FKT85" s="341"/>
      <c r="FKU85" s="341"/>
      <c r="FKV85" s="341"/>
      <c r="FKW85" s="341"/>
      <c r="FKX85" s="341"/>
      <c r="FKY85" s="341"/>
      <c r="FKZ85" s="341"/>
      <c r="FLA85" s="341"/>
      <c r="FLB85" s="341"/>
      <c r="FLC85" s="341"/>
      <c r="FLD85" s="341"/>
      <c r="FLE85" s="341"/>
      <c r="FLF85" s="341"/>
      <c r="FLG85" s="341"/>
      <c r="FLH85" s="341"/>
      <c r="FLI85" s="341"/>
      <c r="FLJ85" s="341"/>
      <c r="FLK85" s="341"/>
      <c r="FLL85" s="341"/>
      <c r="FLM85" s="341"/>
      <c r="FLN85" s="341"/>
      <c r="FLO85" s="341"/>
      <c r="FLP85" s="341"/>
      <c r="FLQ85" s="341"/>
      <c r="FLR85" s="341"/>
      <c r="FLS85" s="341"/>
      <c r="FLT85" s="341"/>
      <c r="FLU85" s="341"/>
      <c r="FLV85" s="341"/>
      <c r="FLW85" s="341"/>
      <c r="FLX85" s="341"/>
      <c r="FLY85" s="341"/>
      <c r="FLZ85" s="341"/>
      <c r="FMA85" s="341"/>
      <c r="FMB85" s="341"/>
      <c r="FMC85" s="341"/>
      <c r="FMD85" s="341"/>
      <c r="FME85" s="341"/>
      <c r="FMF85" s="341"/>
      <c r="FMG85" s="341"/>
      <c r="FMH85" s="341"/>
      <c r="FMI85" s="341"/>
      <c r="FMJ85" s="341"/>
      <c r="FMK85" s="341"/>
      <c r="FML85" s="341"/>
      <c r="FMM85" s="341"/>
      <c r="FMN85" s="341"/>
      <c r="FMO85" s="341"/>
      <c r="FMP85" s="341"/>
      <c r="FMQ85" s="341"/>
      <c r="FMR85" s="341"/>
      <c r="FMS85" s="341"/>
      <c r="FMT85" s="341"/>
      <c r="FMU85" s="341"/>
      <c r="FMV85" s="341"/>
      <c r="FMW85" s="341"/>
      <c r="FMX85" s="341"/>
      <c r="FMY85" s="341"/>
      <c r="FMZ85" s="341"/>
      <c r="FNA85" s="341"/>
      <c r="FNB85" s="341"/>
      <c r="FNC85" s="341"/>
      <c r="FND85" s="341"/>
      <c r="FNE85" s="341"/>
      <c r="FNF85" s="341"/>
      <c r="FNG85" s="341"/>
      <c r="FNH85" s="341"/>
      <c r="FNI85" s="341"/>
      <c r="FNJ85" s="341"/>
      <c r="FNK85" s="341"/>
      <c r="FNL85" s="341"/>
      <c r="FNM85" s="341"/>
      <c r="FNN85" s="341"/>
      <c r="FNO85" s="341"/>
      <c r="FNP85" s="341"/>
      <c r="FNQ85" s="341"/>
      <c r="FNR85" s="341"/>
      <c r="FNS85" s="341"/>
      <c r="FNT85" s="341"/>
      <c r="FNU85" s="341"/>
      <c r="FNV85" s="341"/>
      <c r="FNW85" s="341"/>
      <c r="FNX85" s="341"/>
      <c r="FNY85" s="341"/>
      <c r="FNZ85" s="341"/>
      <c r="FOA85" s="341"/>
      <c r="FOB85" s="341"/>
      <c r="FOC85" s="341"/>
      <c r="FOD85" s="341"/>
      <c r="FOE85" s="341"/>
      <c r="FOF85" s="341"/>
      <c r="FOG85" s="341"/>
      <c r="FOH85" s="341"/>
      <c r="FOI85" s="341"/>
      <c r="FOJ85" s="341"/>
      <c r="FOK85" s="341"/>
      <c r="FOL85" s="341"/>
      <c r="FOM85" s="341"/>
      <c r="FON85" s="341"/>
      <c r="FOO85" s="341"/>
      <c r="FOP85" s="341"/>
      <c r="FOQ85" s="341"/>
      <c r="FOR85" s="341"/>
      <c r="FOS85" s="341"/>
      <c r="FOT85" s="341"/>
      <c r="FOU85" s="341"/>
      <c r="FOV85" s="341"/>
      <c r="FOW85" s="341"/>
      <c r="FOX85" s="341"/>
      <c r="FOY85" s="341"/>
      <c r="FOZ85" s="341"/>
      <c r="FPA85" s="341"/>
      <c r="FPB85" s="341"/>
      <c r="FPC85" s="341"/>
      <c r="FPD85" s="341"/>
      <c r="FPE85" s="341"/>
      <c r="FPF85" s="341"/>
      <c r="FPG85" s="341"/>
      <c r="FPH85" s="341"/>
      <c r="FPI85" s="341"/>
      <c r="FPJ85" s="341"/>
      <c r="FPK85" s="341"/>
      <c r="FPL85" s="341"/>
      <c r="FPM85" s="341"/>
      <c r="FPN85" s="341"/>
      <c r="FPO85" s="341"/>
      <c r="FPP85" s="341"/>
      <c r="FPQ85" s="341"/>
      <c r="FPR85" s="341"/>
      <c r="FPS85" s="341"/>
      <c r="FPT85" s="341"/>
      <c r="FPU85" s="341"/>
      <c r="FPV85" s="341"/>
      <c r="FPW85" s="341"/>
      <c r="FPX85" s="341"/>
      <c r="FPY85" s="341"/>
      <c r="FPZ85" s="341"/>
      <c r="FQA85" s="341"/>
      <c r="FQB85" s="341"/>
      <c r="FQC85" s="341"/>
      <c r="FQD85" s="341"/>
      <c r="FQE85" s="341"/>
      <c r="FQF85" s="341"/>
      <c r="FQG85" s="341"/>
      <c r="FQH85" s="341"/>
      <c r="FQI85" s="341"/>
      <c r="FQJ85" s="341"/>
      <c r="FQK85" s="341"/>
      <c r="FQL85" s="341"/>
      <c r="FQM85" s="341"/>
      <c r="FQN85" s="341"/>
      <c r="FQO85" s="341"/>
      <c r="FQP85" s="341"/>
      <c r="FQQ85" s="341"/>
      <c r="FQR85" s="341"/>
      <c r="FQS85" s="341"/>
      <c r="FQT85" s="341"/>
      <c r="FQU85" s="341"/>
      <c r="FQV85" s="341"/>
      <c r="FQW85" s="341"/>
      <c r="FQX85" s="341"/>
      <c r="FQY85" s="341"/>
      <c r="FQZ85" s="341"/>
      <c r="FRA85" s="341"/>
      <c r="FRB85" s="341"/>
      <c r="FRC85" s="341"/>
      <c r="FRD85" s="341"/>
      <c r="FRE85" s="341"/>
      <c r="FRF85" s="341"/>
      <c r="FRG85" s="341"/>
      <c r="FRH85" s="341"/>
      <c r="FRI85" s="341"/>
      <c r="FRJ85" s="341"/>
      <c r="FRK85" s="341"/>
      <c r="FRL85" s="341"/>
      <c r="FRM85" s="341"/>
      <c r="FRN85" s="341"/>
      <c r="FRO85" s="341"/>
      <c r="FRP85" s="341"/>
      <c r="FRQ85" s="341"/>
      <c r="FRR85" s="341"/>
      <c r="FRS85" s="341"/>
      <c r="FRT85" s="341"/>
      <c r="FRU85" s="341"/>
      <c r="FRV85" s="341"/>
      <c r="FRW85" s="341"/>
      <c r="FRX85" s="341"/>
      <c r="FRY85" s="341"/>
      <c r="FRZ85" s="341"/>
      <c r="FSA85" s="341"/>
      <c r="FSB85" s="341"/>
      <c r="FSC85" s="341"/>
      <c r="FSD85" s="341"/>
      <c r="FSE85" s="341"/>
      <c r="FSF85" s="341"/>
      <c r="FSG85" s="341"/>
      <c r="FSH85" s="341"/>
      <c r="FSI85" s="341"/>
      <c r="FSJ85" s="341"/>
      <c r="FSK85" s="341"/>
      <c r="FSL85" s="341"/>
      <c r="FSM85" s="341"/>
      <c r="FSN85" s="341"/>
      <c r="FSO85" s="341"/>
      <c r="FSP85" s="341"/>
      <c r="FSQ85" s="341"/>
      <c r="FSR85" s="341"/>
      <c r="FSS85" s="341"/>
      <c r="FST85" s="341"/>
      <c r="FSU85" s="341"/>
      <c r="FSV85" s="341"/>
      <c r="FSW85" s="341"/>
      <c r="FSX85" s="341"/>
      <c r="FSY85" s="341"/>
      <c r="FSZ85" s="341"/>
      <c r="FTA85" s="341"/>
      <c r="FTB85" s="341"/>
      <c r="FTC85" s="341"/>
      <c r="FTD85" s="341"/>
      <c r="FTE85" s="341"/>
      <c r="FTF85" s="341"/>
      <c r="FTG85" s="341"/>
      <c r="FTH85" s="341"/>
      <c r="FTI85" s="341"/>
      <c r="FTJ85" s="341"/>
      <c r="FTK85" s="341"/>
      <c r="FTL85" s="341"/>
      <c r="FTM85" s="341"/>
      <c r="FTN85" s="341"/>
      <c r="FTO85" s="341"/>
      <c r="FTP85" s="341"/>
      <c r="FTQ85" s="341"/>
      <c r="FTR85" s="341"/>
      <c r="FTS85" s="341"/>
      <c r="FTT85" s="341"/>
      <c r="FTU85" s="341"/>
      <c r="FTV85" s="341"/>
      <c r="FTW85" s="341"/>
      <c r="FTX85" s="341"/>
      <c r="FTY85" s="341"/>
      <c r="FTZ85" s="341"/>
      <c r="FUA85" s="341"/>
      <c r="FUB85" s="341"/>
      <c r="FUC85" s="341"/>
      <c r="FUD85" s="341"/>
      <c r="FUE85" s="341"/>
      <c r="FUF85" s="341"/>
      <c r="FUG85" s="341"/>
      <c r="FUH85" s="341"/>
      <c r="FUI85" s="341"/>
      <c r="FUJ85" s="341"/>
      <c r="FUK85" s="341"/>
      <c r="FUL85" s="341"/>
      <c r="FUM85" s="341"/>
      <c r="FUN85" s="341"/>
      <c r="FUO85" s="341"/>
      <c r="FUP85" s="341"/>
      <c r="FUQ85" s="341"/>
      <c r="FUR85" s="341"/>
      <c r="FUS85" s="341"/>
      <c r="FUT85" s="341"/>
      <c r="FUU85" s="341"/>
      <c r="FUV85" s="341"/>
      <c r="FUW85" s="341"/>
      <c r="FUX85" s="341"/>
      <c r="FUY85" s="341"/>
      <c r="FUZ85" s="341"/>
      <c r="FVA85" s="341"/>
      <c r="FVB85" s="341"/>
      <c r="FVC85" s="341"/>
      <c r="FVD85" s="341"/>
      <c r="FVE85" s="341"/>
      <c r="FVF85" s="341"/>
      <c r="FVG85" s="341"/>
      <c r="FVH85" s="341"/>
      <c r="FVI85" s="341"/>
      <c r="FVJ85" s="341"/>
      <c r="FVK85" s="341"/>
      <c r="FVL85" s="341"/>
      <c r="FVM85" s="341"/>
      <c r="FVN85" s="341"/>
      <c r="FVO85" s="341"/>
      <c r="FVP85" s="341"/>
      <c r="FVQ85" s="341"/>
      <c r="FVR85" s="341"/>
      <c r="FVS85" s="341"/>
      <c r="FVT85" s="341"/>
      <c r="FVU85" s="341"/>
      <c r="FVV85" s="341"/>
      <c r="FVW85" s="341"/>
      <c r="FVX85" s="341"/>
      <c r="FVY85" s="341"/>
      <c r="FVZ85" s="341"/>
      <c r="FWA85" s="341"/>
      <c r="FWB85" s="341"/>
      <c r="FWC85" s="341"/>
      <c r="FWD85" s="341"/>
      <c r="FWE85" s="341"/>
      <c r="FWF85" s="341"/>
      <c r="FWG85" s="341"/>
      <c r="FWH85" s="341"/>
      <c r="FWI85" s="341"/>
      <c r="FWJ85" s="341"/>
      <c r="FWK85" s="341"/>
      <c r="FWL85" s="341"/>
      <c r="FWM85" s="341"/>
      <c r="FWN85" s="341"/>
      <c r="FWO85" s="341"/>
      <c r="FWP85" s="341"/>
      <c r="FWQ85" s="341"/>
      <c r="FWR85" s="341"/>
      <c r="FWS85" s="341"/>
      <c r="FWT85" s="341"/>
      <c r="FWU85" s="341"/>
      <c r="FWV85" s="341"/>
      <c r="FWW85" s="341"/>
      <c r="FWX85" s="341"/>
      <c r="FWY85" s="341"/>
      <c r="FWZ85" s="341"/>
      <c r="FXA85" s="341"/>
      <c r="FXB85" s="341"/>
      <c r="FXC85" s="341"/>
      <c r="FXD85" s="341"/>
      <c r="FXE85" s="341"/>
      <c r="FXF85" s="341"/>
      <c r="FXG85" s="341"/>
      <c r="FXH85" s="341"/>
      <c r="FXI85" s="341"/>
      <c r="FXJ85" s="341"/>
      <c r="FXK85" s="341"/>
      <c r="FXL85" s="341"/>
      <c r="FXM85" s="341"/>
      <c r="FXN85" s="341"/>
      <c r="FXO85" s="341"/>
      <c r="FXP85" s="341"/>
      <c r="FXQ85" s="341"/>
      <c r="FXR85" s="341"/>
      <c r="FXS85" s="341"/>
      <c r="FXT85" s="341"/>
      <c r="FXU85" s="341"/>
      <c r="FXV85" s="341"/>
      <c r="FXW85" s="341"/>
      <c r="FXX85" s="341"/>
      <c r="FXY85" s="341"/>
      <c r="FXZ85" s="341"/>
      <c r="FYA85" s="341"/>
      <c r="FYB85" s="341"/>
      <c r="FYC85" s="341"/>
      <c r="FYD85" s="341"/>
      <c r="FYE85" s="341"/>
      <c r="FYF85" s="341"/>
      <c r="FYG85" s="341"/>
      <c r="FYH85" s="341"/>
      <c r="FYI85" s="341"/>
      <c r="FYJ85" s="341"/>
      <c r="FYK85" s="341"/>
      <c r="FYL85" s="341"/>
      <c r="FYM85" s="341"/>
      <c r="FYN85" s="341"/>
      <c r="FYO85" s="341"/>
      <c r="FYP85" s="341"/>
      <c r="FYQ85" s="341"/>
      <c r="FYR85" s="341"/>
      <c r="FYS85" s="341"/>
      <c r="FYT85" s="341"/>
      <c r="FYU85" s="341"/>
      <c r="FYV85" s="341"/>
      <c r="FYW85" s="341"/>
      <c r="FYX85" s="341"/>
      <c r="FYY85" s="341"/>
      <c r="FYZ85" s="341"/>
      <c r="FZA85" s="341"/>
      <c r="FZB85" s="341"/>
      <c r="FZC85" s="341"/>
      <c r="FZD85" s="341"/>
      <c r="FZE85" s="341"/>
      <c r="FZF85" s="341"/>
      <c r="FZG85" s="341"/>
      <c r="FZH85" s="341"/>
      <c r="FZI85" s="341"/>
      <c r="FZJ85" s="341"/>
      <c r="FZK85" s="341"/>
      <c r="FZL85" s="341"/>
      <c r="FZM85" s="341"/>
      <c r="FZN85" s="341"/>
      <c r="FZO85" s="341"/>
      <c r="FZP85" s="341"/>
      <c r="FZQ85" s="341"/>
      <c r="FZR85" s="341"/>
      <c r="FZS85" s="341"/>
      <c r="FZT85" s="341"/>
      <c r="FZU85" s="341"/>
      <c r="FZV85" s="341"/>
      <c r="FZW85" s="341"/>
      <c r="FZX85" s="341"/>
      <c r="FZY85" s="341"/>
      <c r="FZZ85" s="341"/>
      <c r="GAA85" s="341"/>
      <c r="GAB85" s="341"/>
      <c r="GAC85" s="341"/>
      <c r="GAD85" s="341"/>
      <c r="GAE85" s="341"/>
      <c r="GAF85" s="341"/>
      <c r="GAG85" s="341"/>
      <c r="GAH85" s="341"/>
      <c r="GAI85" s="341"/>
      <c r="GAJ85" s="341"/>
      <c r="GAK85" s="341"/>
      <c r="GAL85" s="341"/>
      <c r="GAM85" s="341"/>
      <c r="GAN85" s="341"/>
      <c r="GAO85" s="341"/>
      <c r="GAP85" s="341"/>
      <c r="GAQ85" s="341"/>
      <c r="GAR85" s="341"/>
      <c r="GAS85" s="341"/>
      <c r="GAT85" s="341"/>
      <c r="GAU85" s="341"/>
      <c r="GAV85" s="341"/>
      <c r="GAW85" s="341"/>
      <c r="GAX85" s="341"/>
      <c r="GAY85" s="341"/>
      <c r="GAZ85" s="341"/>
      <c r="GBA85" s="341"/>
      <c r="GBB85" s="341"/>
      <c r="GBC85" s="341"/>
      <c r="GBD85" s="341"/>
      <c r="GBE85" s="341"/>
      <c r="GBF85" s="341"/>
      <c r="GBG85" s="341"/>
      <c r="GBH85" s="341"/>
      <c r="GBI85" s="341"/>
      <c r="GBJ85" s="341"/>
      <c r="GBK85" s="341"/>
      <c r="GBL85" s="341"/>
      <c r="GBM85" s="341"/>
      <c r="GBN85" s="341"/>
      <c r="GBO85" s="341"/>
      <c r="GBP85" s="341"/>
      <c r="GBQ85" s="341"/>
      <c r="GBR85" s="341"/>
      <c r="GBS85" s="341"/>
      <c r="GBT85" s="341"/>
      <c r="GBU85" s="341"/>
      <c r="GBV85" s="341"/>
      <c r="GBW85" s="341"/>
      <c r="GBX85" s="341"/>
      <c r="GBY85" s="341"/>
      <c r="GBZ85" s="341"/>
      <c r="GCA85" s="341"/>
      <c r="GCB85" s="341"/>
      <c r="GCC85" s="341"/>
      <c r="GCD85" s="341"/>
      <c r="GCE85" s="341"/>
      <c r="GCF85" s="341"/>
      <c r="GCG85" s="341"/>
      <c r="GCH85" s="341"/>
      <c r="GCI85" s="341"/>
      <c r="GCJ85" s="341"/>
      <c r="GCK85" s="341"/>
      <c r="GCL85" s="341"/>
      <c r="GCM85" s="341"/>
      <c r="GCN85" s="341"/>
      <c r="GCO85" s="341"/>
      <c r="GCP85" s="341"/>
      <c r="GCQ85" s="341"/>
      <c r="GCR85" s="341"/>
      <c r="GCS85" s="341"/>
      <c r="GCT85" s="341"/>
      <c r="GCU85" s="341"/>
      <c r="GCV85" s="341"/>
      <c r="GCW85" s="341"/>
      <c r="GCX85" s="341"/>
      <c r="GCY85" s="341"/>
      <c r="GCZ85" s="341"/>
      <c r="GDA85" s="341"/>
      <c r="GDB85" s="341"/>
      <c r="GDC85" s="341"/>
      <c r="GDD85" s="341"/>
      <c r="GDE85" s="341"/>
      <c r="GDF85" s="341"/>
      <c r="GDG85" s="341"/>
      <c r="GDH85" s="341"/>
      <c r="GDI85" s="341"/>
      <c r="GDJ85" s="341"/>
      <c r="GDK85" s="341"/>
      <c r="GDL85" s="341"/>
      <c r="GDM85" s="341"/>
      <c r="GDN85" s="341"/>
      <c r="GDO85" s="341"/>
      <c r="GDP85" s="341"/>
      <c r="GDQ85" s="341"/>
      <c r="GDR85" s="341"/>
      <c r="GDS85" s="341"/>
      <c r="GDT85" s="341"/>
      <c r="GDU85" s="341"/>
      <c r="GDV85" s="341"/>
      <c r="GDW85" s="341"/>
      <c r="GDX85" s="341"/>
      <c r="GDY85" s="341"/>
      <c r="GDZ85" s="341"/>
      <c r="GEA85" s="341"/>
      <c r="GEB85" s="341"/>
      <c r="GEC85" s="341"/>
      <c r="GED85" s="341"/>
      <c r="GEE85" s="341"/>
      <c r="GEF85" s="341"/>
      <c r="GEG85" s="341"/>
      <c r="GEH85" s="341"/>
      <c r="GEI85" s="341"/>
      <c r="GEJ85" s="341"/>
      <c r="GEK85" s="341"/>
      <c r="GEL85" s="341"/>
      <c r="GEM85" s="341"/>
      <c r="GEN85" s="341"/>
      <c r="GEO85" s="341"/>
      <c r="GEP85" s="341"/>
      <c r="GEQ85" s="341"/>
      <c r="GER85" s="341"/>
      <c r="GES85" s="341"/>
      <c r="GET85" s="341"/>
      <c r="GEU85" s="341"/>
      <c r="GEV85" s="341"/>
      <c r="GEW85" s="341"/>
      <c r="GEX85" s="341"/>
      <c r="GEY85" s="341"/>
      <c r="GEZ85" s="341"/>
      <c r="GFA85" s="341"/>
      <c r="GFB85" s="341"/>
      <c r="GFC85" s="341"/>
      <c r="GFD85" s="341"/>
      <c r="GFE85" s="341"/>
      <c r="GFF85" s="341"/>
      <c r="GFG85" s="341"/>
      <c r="GFH85" s="341"/>
      <c r="GFI85" s="341"/>
      <c r="GFJ85" s="341"/>
      <c r="GFK85" s="341"/>
      <c r="GFL85" s="341"/>
      <c r="GFM85" s="341"/>
      <c r="GFN85" s="341"/>
      <c r="GFO85" s="341"/>
      <c r="GFP85" s="341"/>
      <c r="GFQ85" s="341"/>
      <c r="GFR85" s="341"/>
      <c r="GFS85" s="341"/>
      <c r="GFT85" s="341"/>
      <c r="GFU85" s="341"/>
      <c r="GFV85" s="341"/>
      <c r="GFW85" s="341"/>
      <c r="GFX85" s="341"/>
      <c r="GFY85" s="341"/>
      <c r="GFZ85" s="341"/>
      <c r="GGA85" s="341"/>
      <c r="GGB85" s="341"/>
      <c r="GGC85" s="341"/>
      <c r="GGD85" s="341"/>
      <c r="GGE85" s="341"/>
      <c r="GGF85" s="341"/>
      <c r="GGG85" s="341"/>
      <c r="GGH85" s="341"/>
      <c r="GGI85" s="341"/>
      <c r="GGJ85" s="341"/>
      <c r="GGK85" s="341"/>
      <c r="GGL85" s="341"/>
      <c r="GGM85" s="341"/>
      <c r="GGN85" s="341"/>
      <c r="GGO85" s="341"/>
      <c r="GGP85" s="341"/>
      <c r="GGQ85" s="341"/>
      <c r="GGR85" s="341"/>
      <c r="GGS85" s="341"/>
      <c r="GGT85" s="341"/>
      <c r="GGU85" s="341"/>
      <c r="GGV85" s="341"/>
      <c r="GGW85" s="341"/>
      <c r="GGX85" s="341"/>
      <c r="GGY85" s="341"/>
      <c r="GGZ85" s="341"/>
      <c r="GHA85" s="341"/>
      <c r="GHB85" s="341"/>
      <c r="GHC85" s="341"/>
      <c r="GHD85" s="341"/>
      <c r="GHE85" s="341"/>
      <c r="GHF85" s="341"/>
      <c r="GHG85" s="341"/>
      <c r="GHH85" s="341"/>
      <c r="GHI85" s="341"/>
      <c r="GHJ85" s="341"/>
      <c r="GHK85" s="341"/>
      <c r="GHL85" s="341"/>
      <c r="GHM85" s="341"/>
      <c r="GHN85" s="341"/>
      <c r="GHO85" s="341"/>
      <c r="GHP85" s="341"/>
      <c r="GHQ85" s="341"/>
      <c r="GHR85" s="341"/>
      <c r="GHS85" s="341"/>
      <c r="GHT85" s="341"/>
      <c r="GHU85" s="341"/>
      <c r="GHV85" s="341"/>
      <c r="GHW85" s="341"/>
      <c r="GHX85" s="341"/>
      <c r="GHY85" s="341"/>
      <c r="GHZ85" s="341"/>
      <c r="GIA85" s="341"/>
      <c r="GIB85" s="341"/>
      <c r="GIC85" s="341"/>
      <c r="GID85" s="341"/>
      <c r="GIE85" s="341"/>
      <c r="GIF85" s="341"/>
      <c r="GIG85" s="341"/>
      <c r="GIH85" s="341"/>
      <c r="GII85" s="341"/>
      <c r="GIJ85" s="341"/>
      <c r="GIK85" s="341"/>
      <c r="GIL85" s="341"/>
      <c r="GIM85" s="341"/>
      <c r="GIN85" s="341"/>
      <c r="GIO85" s="341"/>
      <c r="GIP85" s="341"/>
      <c r="GIQ85" s="341"/>
      <c r="GIR85" s="341"/>
      <c r="GIS85" s="341"/>
      <c r="GIT85" s="341"/>
      <c r="GIU85" s="341"/>
      <c r="GIV85" s="341"/>
      <c r="GIW85" s="341"/>
      <c r="GIX85" s="341"/>
      <c r="GIY85" s="341"/>
      <c r="GIZ85" s="341"/>
      <c r="GJA85" s="341"/>
      <c r="GJB85" s="341"/>
      <c r="GJC85" s="341"/>
      <c r="GJD85" s="341"/>
      <c r="GJE85" s="341"/>
      <c r="GJF85" s="341"/>
      <c r="GJG85" s="341"/>
      <c r="GJH85" s="341"/>
      <c r="GJI85" s="341"/>
      <c r="GJJ85" s="341"/>
      <c r="GJK85" s="341"/>
      <c r="GJL85" s="341"/>
      <c r="GJM85" s="341"/>
      <c r="GJN85" s="341"/>
      <c r="GJO85" s="341"/>
      <c r="GJP85" s="341"/>
      <c r="GJQ85" s="341"/>
      <c r="GJR85" s="341"/>
      <c r="GJS85" s="341"/>
      <c r="GJT85" s="341"/>
      <c r="GJU85" s="341"/>
      <c r="GJV85" s="341"/>
      <c r="GJW85" s="341"/>
      <c r="GJX85" s="341"/>
      <c r="GJY85" s="341"/>
      <c r="GJZ85" s="341"/>
      <c r="GKA85" s="341"/>
      <c r="GKB85" s="341"/>
      <c r="GKC85" s="341"/>
      <c r="GKD85" s="341"/>
      <c r="GKE85" s="341"/>
      <c r="GKF85" s="341"/>
      <c r="GKG85" s="341"/>
      <c r="GKH85" s="341"/>
      <c r="GKI85" s="341"/>
      <c r="GKJ85" s="341"/>
      <c r="GKK85" s="341"/>
      <c r="GKL85" s="341"/>
      <c r="GKM85" s="341"/>
      <c r="GKN85" s="341"/>
      <c r="GKO85" s="341"/>
      <c r="GKP85" s="341"/>
      <c r="GKQ85" s="341"/>
      <c r="GKR85" s="341"/>
      <c r="GKS85" s="341"/>
      <c r="GKT85" s="341"/>
      <c r="GKU85" s="341"/>
      <c r="GKV85" s="341"/>
      <c r="GKW85" s="341"/>
      <c r="GKX85" s="341"/>
      <c r="GKY85" s="341"/>
      <c r="GKZ85" s="341"/>
      <c r="GLA85" s="341"/>
      <c r="GLB85" s="341"/>
      <c r="GLC85" s="341"/>
      <c r="GLD85" s="341"/>
      <c r="GLE85" s="341"/>
      <c r="GLF85" s="341"/>
      <c r="GLG85" s="341"/>
      <c r="GLH85" s="341"/>
      <c r="GLI85" s="341"/>
      <c r="GLJ85" s="341"/>
      <c r="GLK85" s="341"/>
      <c r="GLL85" s="341"/>
      <c r="GLM85" s="341"/>
      <c r="GLN85" s="341"/>
      <c r="GLO85" s="341"/>
      <c r="GLP85" s="341"/>
      <c r="GLQ85" s="341"/>
      <c r="GLR85" s="341"/>
      <c r="GLS85" s="341"/>
      <c r="GLT85" s="341"/>
      <c r="GLU85" s="341"/>
      <c r="GLV85" s="341"/>
      <c r="GLW85" s="341"/>
      <c r="GLX85" s="341"/>
      <c r="GLY85" s="341"/>
      <c r="GLZ85" s="341"/>
      <c r="GMA85" s="341"/>
      <c r="GMB85" s="341"/>
      <c r="GMC85" s="341"/>
      <c r="GMD85" s="341"/>
      <c r="GME85" s="341"/>
      <c r="GMF85" s="341"/>
      <c r="GMG85" s="341"/>
      <c r="GMH85" s="341"/>
      <c r="GMI85" s="341"/>
      <c r="GMJ85" s="341"/>
      <c r="GMK85" s="341"/>
      <c r="GML85" s="341"/>
      <c r="GMM85" s="341"/>
      <c r="GMN85" s="341"/>
      <c r="GMO85" s="341"/>
      <c r="GMP85" s="341"/>
      <c r="GMQ85" s="341"/>
      <c r="GMR85" s="341"/>
      <c r="GMS85" s="341"/>
      <c r="GMT85" s="341"/>
      <c r="GMU85" s="341"/>
      <c r="GMV85" s="341"/>
      <c r="GMW85" s="341"/>
      <c r="GMX85" s="341"/>
      <c r="GMY85" s="341"/>
      <c r="GMZ85" s="341"/>
      <c r="GNA85" s="341"/>
      <c r="GNB85" s="341"/>
      <c r="GNC85" s="341"/>
      <c r="GND85" s="341"/>
      <c r="GNE85" s="341"/>
      <c r="GNF85" s="341"/>
      <c r="GNG85" s="341"/>
      <c r="GNH85" s="341"/>
      <c r="GNI85" s="341"/>
      <c r="GNJ85" s="341"/>
      <c r="GNK85" s="341"/>
      <c r="GNL85" s="341"/>
      <c r="GNM85" s="341"/>
      <c r="GNN85" s="341"/>
      <c r="GNO85" s="341"/>
      <c r="GNP85" s="341"/>
      <c r="GNQ85" s="341"/>
      <c r="GNR85" s="341"/>
      <c r="GNS85" s="341"/>
      <c r="GNT85" s="341"/>
      <c r="GNU85" s="341"/>
      <c r="GNV85" s="341"/>
      <c r="GNW85" s="341"/>
      <c r="GNX85" s="341"/>
      <c r="GNY85" s="341"/>
      <c r="GNZ85" s="341"/>
      <c r="GOA85" s="341"/>
      <c r="GOB85" s="341"/>
      <c r="GOC85" s="341"/>
      <c r="GOD85" s="341"/>
      <c r="GOE85" s="341"/>
      <c r="GOF85" s="341"/>
      <c r="GOG85" s="341"/>
      <c r="GOH85" s="341"/>
      <c r="GOI85" s="341"/>
      <c r="GOJ85" s="341"/>
      <c r="GOK85" s="341"/>
      <c r="GOL85" s="341"/>
      <c r="GOM85" s="341"/>
      <c r="GON85" s="341"/>
      <c r="GOO85" s="341"/>
      <c r="GOP85" s="341"/>
      <c r="GOQ85" s="341"/>
      <c r="GOR85" s="341"/>
      <c r="GOS85" s="341"/>
      <c r="GOT85" s="341"/>
      <c r="GOU85" s="341"/>
      <c r="GOV85" s="341"/>
      <c r="GOW85" s="341"/>
      <c r="GOX85" s="341"/>
      <c r="GOY85" s="341"/>
      <c r="GOZ85" s="341"/>
      <c r="GPA85" s="341"/>
      <c r="GPB85" s="341"/>
      <c r="GPC85" s="341"/>
      <c r="GPD85" s="341"/>
      <c r="GPE85" s="341"/>
      <c r="GPF85" s="341"/>
      <c r="GPG85" s="341"/>
      <c r="GPH85" s="341"/>
      <c r="GPI85" s="341"/>
      <c r="GPJ85" s="341"/>
      <c r="GPK85" s="341"/>
      <c r="GPL85" s="341"/>
      <c r="GPM85" s="341"/>
      <c r="GPN85" s="341"/>
      <c r="GPO85" s="341"/>
      <c r="GPP85" s="341"/>
      <c r="GPQ85" s="341"/>
      <c r="GPR85" s="341"/>
      <c r="GPS85" s="341"/>
      <c r="GPT85" s="341"/>
      <c r="GPU85" s="341"/>
      <c r="GPV85" s="341"/>
      <c r="GPW85" s="341"/>
      <c r="GPX85" s="341"/>
      <c r="GPY85" s="341"/>
      <c r="GPZ85" s="341"/>
      <c r="GQA85" s="341"/>
      <c r="GQB85" s="341"/>
      <c r="GQC85" s="341"/>
      <c r="GQD85" s="341"/>
      <c r="GQE85" s="341"/>
      <c r="GQF85" s="341"/>
      <c r="GQG85" s="341"/>
      <c r="GQH85" s="341"/>
      <c r="GQI85" s="341"/>
      <c r="GQJ85" s="341"/>
      <c r="GQK85" s="341"/>
      <c r="GQL85" s="341"/>
      <c r="GQM85" s="341"/>
      <c r="GQN85" s="341"/>
      <c r="GQO85" s="341"/>
      <c r="GQP85" s="341"/>
      <c r="GQQ85" s="341"/>
      <c r="GQR85" s="341"/>
      <c r="GQS85" s="341"/>
      <c r="GQT85" s="341"/>
      <c r="GQU85" s="341"/>
      <c r="GQV85" s="341"/>
      <c r="GQW85" s="341"/>
      <c r="GQX85" s="341"/>
      <c r="GQY85" s="341"/>
      <c r="GQZ85" s="341"/>
      <c r="GRA85" s="341"/>
      <c r="GRB85" s="341"/>
      <c r="GRC85" s="341"/>
      <c r="GRD85" s="341"/>
      <c r="GRE85" s="341"/>
      <c r="GRF85" s="341"/>
      <c r="GRG85" s="341"/>
      <c r="GRH85" s="341"/>
      <c r="GRI85" s="341"/>
      <c r="GRJ85" s="341"/>
      <c r="GRK85" s="341"/>
      <c r="GRL85" s="341"/>
      <c r="GRM85" s="341"/>
      <c r="GRN85" s="341"/>
      <c r="GRO85" s="341"/>
      <c r="GRP85" s="341"/>
      <c r="GRQ85" s="341"/>
      <c r="GRR85" s="341"/>
      <c r="GRS85" s="341"/>
      <c r="GRT85" s="341"/>
      <c r="GRU85" s="341"/>
      <c r="GRV85" s="341"/>
      <c r="GRW85" s="341"/>
      <c r="GRX85" s="341"/>
      <c r="GRY85" s="341"/>
      <c r="GRZ85" s="341"/>
      <c r="GSA85" s="341"/>
      <c r="GSB85" s="341"/>
      <c r="GSC85" s="341"/>
      <c r="GSD85" s="341"/>
      <c r="GSE85" s="341"/>
      <c r="GSF85" s="341"/>
      <c r="GSG85" s="341"/>
      <c r="GSH85" s="341"/>
      <c r="GSI85" s="341"/>
      <c r="GSJ85" s="341"/>
      <c r="GSK85" s="341"/>
      <c r="GSL85" s="341"/>
      <c r="GSM85" s="341"/>
      <c r="GSN85" s="341"/>
      <c r="GSO85" s="341"/>
      <c r="GSP85" s="341"/>
      <c r="GSQ85" s="341"/>
      <c r="GSR85" s="341"/>
      <c r="GSS85" s="341"/>
      <c r="GST85" s="341"/>
      <c r="GSU85" s="341"/>
      <c r="GSV85" s="341"/>
      <c r="GSW85" s="341"/>
      <c r="GSX85" s="341"/>
      <c r="GSY85" s="341"/>
      <c r="GSZ85" s="341"/>
      <c r="GTA85" s="341"/>
      <c r="GTB85" s="341"/>
      <c r="GTC85" s="341"/>
      <c r="GTD85" s="341"/>
      <c r="GTE85" s="341"/>
      <c r="GTF85" s="341"/>
      <c r="GTG85" s="341"/>
      <c r="GTH85" s="341"/>
      <c r="GTI85" s="341"/>
      <c r="GTJ85" s="341"/>
      <c r="GTK85" s="341"/>
      <c r="GTL85" s="341"/>
      <c r="GTM85" s="341"/>
      <c r="GTN85" s="341"/>
      <c r="GTO85" s="341"/>
      <c r="GTP85" s="341"/>
      <c r="GTQ85" s="341"/>
      <c r="GTR85" s="341"/>
      <c r="GTS85" s="341"/>
      <c r="GTT85" s="341"/>
      <c r="GTU85" s="341"/>
      <c r="GTV85" s="341"/>
      <c r="GTW85" s="341"/>
      <c r="GTX85" s="341"/>
      <c r="GTY85" s="341"/>
      <c r="GTZ85" s="341"/>
      <c r="GUA85" s="341"/>
      <c r="GUB85" s="341"/>
      <c r="GUC85" s="341"/>
      <c r="GUD85" s="341"/>
      <c r="GUE85" s="341"/>
      <c r="GUF85" s="341"/>
      <c r="GUG85" s="341"/>
      <c r="GUH85" s="341"/>
      <c r="GUI85" s="341"/>
      <c r="GUJ85" s="341"/>
      <c r="GUK85" s="341"/>
      <c r="GUL85" s="341"/>
      <c r="GUM85" s="341"/>
      <c r="GUN85" s="341"/>
      <c r="GUO85" s="341"/>
      <c r="GUP85" s="341"/>
      <c r="GUQ85" s="341"/>
      <c r="GUR85" s="341"/>
      <c r="GUS85" s="341"/>
      <c r="GUT85" s="341"/>
      <c r="GUU85" s="341"/>
      <c r="GUV85" s="341"/>
      <c r="GUW85" s="341"/>
      <c r="GUX85" s="341"/>
      <c r="GUY85" s="341"/>
      <c r="GUZ85" s="341"/>
      <c r="GVA85" s="341"/>
      <c r="GVB85" s="341"/>
      <c r="GVC85" s="341"/>
      <c r="GVD85" s="341"/>
      <c r="GVE85" s="341"/>
      <c r="GVF85" s="341"/>
      <c r="GVG85" s="341"/>
      <c r="GVH85" s="341"/>
      <c r="GVI85" s="341"/>
      <c r="GVJ85" s="341"/>
      <c r="GVK85" s="341"/>
      <c r="GVL85" s="341"/>
      <c r="GVM85" s="341"/>
      <c r="GVN85" s="341"/>
      <c r="GVO85" s="341"/>
      <c r="GVP85" s="341"/>
      <c r="GVQ85" s="341"/>
      <c r="GVR85" s="341"/>
      <c r="GVS85" s="341"/>
      <c r="GVT85" s="341"/>
      <c r="GVU85" s="341"/>
      <c r="GVV85" s="341"/>
      <c r="GVW85" s="341"/>
      <c r="GVX85" s="341"/>
      <c r="GVY85" s="341"/>
      <c r="GVZ85" s="341"/>
      <c r="GWA85" s="341"/>
      <c r="GWB85" s="341"/>
      <c r="GWC85" s="341"/>
      <c r="GWD85" s="341"/>
      <c r="GWE85" s="341"/>
      <c r="GWF85" s="341"/>
      <c r="GWG85" s="341"/>
      <c r="GWH85" s="341"/>
      <c r="GWI85" s="341"/>
      <c r="GWJ85" s="341"/>
      <c r="GWK85" s="341"/>
      <c r="GWL85" s="341"/>
      <c r="GWM85" s="341"/>
      <c r="GWN85" s="341"/>
      <c r="GWO85" s="341"/>
      <c r="GWP85" s="341"/>
      <c r="GWQ85" s="341"/>
      <c r="GWR85" s="341"/>
      <c r="GWS85" s="341"/>
      <c r="GWT85" s="341"/>
      <c r="GWU85" s="341"/>
      <c r="GWV85" s="341"/>
      <c r="GWW85" s="341"/>
      <c r="GWX85" s="341"/>
      <c r="GWY85" s="341"/>
      <c r="GWZ85" s="341"/>
      <c r="GXA85" s="341"/>
      <c r="GXB85" s="341"/>
      <c r="GXC85" s="341"/>
      <c r="GXD85" s="341"/>
      <c r="GXE85" s="341"/>
      <c r="GXF85" s="341"/>
      <c r="GXG85" s="341"/>
      <c r="GXH85" s="341"/>
      <c r="GXI85" s="341"/>
      <c r="GXJ85" s="341"/>
      <c r="GXK85" s="341"/>
      <c r="GXL85" s="341"/>
      <c r="GXM85" s="341"/>
      <c r="GXN85" s="341"/>
      <c r="GXO85" s="341"/>
      <c r="GXP85" s="341"/>
      <c r="GXQ85" s="341"/>
      <c r="GXR85" s="341"/>
      <c r="GXS85" s="341"/>
      <c r="GXT85" s="341"/>
      <c r="GXU85" s="341"/>
      <c r="GXV85" s="341"/>
      <c r="GXW85" s="341"/>
      <c r="GXX85" s="341"/>
      <c r="GXY85" s="341"/>
      <c r="GXZ85" s="341"/>
      <c r="GYA85" s="341"/>
      <c r="GYB85" s="341"/>
      <c r="GYC85" s="341"/>
      <c r="GYD85" s="341"/>
      <c r="GYE85" s="341"/>
      <c r="GYF85" s="341"/>
      <c r="GYG85" s="341"/>
      <c r="GYH85" s="341"/>
      <c r="GYI85" s="341"/>
      <c r="GYJ85" s="341"/>
      <c r="GYK85" s="341"/>
      <c r="GYL85" s="341"/>
      <c r="GYM85" s="341"/>
      <c r="GYN85" s="341"/>
      <c r="GYO85" s="341"/>
      <c r="GYP85" s="341"/>
      <c r="GYQ85" s="341"/>
      <c r="GYR85" s="341"/>
      <c r="GYS85" s="341"/>
      <c r="GYT85" s="341"/>
      <c r="GYU85" s="341"/>
      <c r="GYV85" s="341"/>
      <c r="GYW85" s="341"/>
      <c r="GYX85" s="341"/>
      <c r="GYY85" s="341"/>
      <c r="GYZ85" s="341"/>
      <c r="GZA85" s="341"/>
      <c r="GZB85" s="341"/>
      <c r="GZC85" s="341"/>
      <c r="GZD85" s="341"/>
      <c r="GZE85" s="341"/>
      <c r="GZF85" s="341"/>
      <c r="GZG85" s="341"/>
      <c r="GZH85" s="341"/>
      <c r="GZI85" s="341"/>
      <c r="GZJ85" s="341"/>
      <c r="GZK85" s="341"/>
      <c r="GZL85" s="341"/>
      <c r="GZM85" s="341"/>
      <c r="GZN85" s="341"/>
      <c r="GZO85" s="341"/>
      <c r="GZP85" s="341"/>
      <c r="GZQ85" s="341"/>
      <c r="GZR85" s="341"/>
      <c r="GZS85" s="341"/>
      <c r="GZT85" s="341"/>
      <c r="GZU85" s="341"/>
      <c r="GZV85" s="341"/>
      <c r="GZW85" s="341"/>
      <c r="GZX85" s="341"/>
      <c r="GZY85" s="341"/>
      <c r="GZZ85" s="341"/>
      <c r="HAA85" s="341"/>
      <c r="HAB85" s="341"/>
      <c r="HAC85" s="341"/>
      <c r="HAD85" s="341"/>
      <c r="HAE85" s="341"/>
      <c r="HAF85" s="341"/>
      <c r="HAG85" s="341"/>
      <c r="HAH85" s="341"/>
      <c r="HAI85" s="341"/>
      <c r="HAJ85" s="341"/>
      <c r="HAK85" s="341"/>
      <c r="HAL85" s="341"/>
      <c r="HAM85" s="341"/>
      <c r="HAN85" s="341"/>
      <c r="HAO85" s="341"/>
      <c r="HAP85" s="341"/>
      <c r="HAQ85" s="341"/>
      <c r="HAR85" s="341"/>
      <c r="HAS85" s="341"/>
      <c r="HAT85" s="341"/>
      <c r="HAU85" s="341"/>
      <c r="HAV85" s="341"/>
      <c r="HAW85" s="341"/>
      <c r="HAX85" s="341"/>
      <c r="HAY85" s="341"/>
      <c r="HAZ85" s="341"/>
      <c r="HBA85" s="341"/>
      <c r="HBB85" s="341"/>
      <c r="HBC85" s="341"/>
      <c r="HBD85" s="341"/>
      <c r="HBE85" s="341"/>
      <c r="HBF85" s="341"/>
      <c r="HBG85" s="341"/>
      <c r="HBH85" s="341"/>
      <c r="HBI85" s="341"/>
      <c r="HBJ85" s="341"/>
      <c r="HBK85" s="341"/>
      <c r="HBL85" s="341"/>
      <c r="HBM85" s="341"/>
      <c r="HBN85" s="341"/>
      <c r="HBO85" s="341"/>
      <c r="HBP85" s="341"/>
      <c r="HBQ85" s="341"/>
      <c r="HBR85" s="341"/>
      <c r="HBS85" s="341"/>
      <c r="HBT85" s="341"/>
      <c r="HBU85" s="341"/>
      <c r="HBV85" s="341"/>
      <c r="HBW85" s="341"/>
      <c r="HBX85" s="341"/>
      <c r="HBY85" s="341"/>
      <c r="HBZ85" s="341"/>
      <c r="HCA85" s="341"/>
      <c r="HCB85" s="341"/>
      <c r="HCC85" s="341"/>
      <c r="HCD85" s="341"/>
      <c r="HCE85" s="341"/>
      <c r="HCF85" s="341"/>
      <c r="HCG85" s="341"/>
      <c r="HCH85" s="341"/>
      <c r="HCI85" s="341"/>
      <c r="HCJ85" s="341"/>
      <c r="HCK85" s="341"/>
      <c r="HCL85" s="341"/>
      <c r="HCM85" s="341"/>
      <c r="HCN85" s="341"/>
      <c r="HCO85" s="341"/>
      <c r="HCP85" s="341"/>
      <c r="HCQ85" s="341"/>
      <c r="HCR85" s="341"/>
      <c r="HCS85" s="341"/>
      <c r="HCT85" s="341"/>
      <c r="HCU85" s="341"/>
      <c r="HCV85" s="341"/>
      <c r="HCW85" s="341"/>
      <c r="HCX85" s="341"/>
      <c r="HCY85" s="341"/>
      <c r="HCZ85" s="341"/>
      <c r="HDA85" s="341"/>
      <c r="HDB85" s="341"/>
      <c r="HDC85" s="341"/>
      <c r="HDD85" s="341"/>
      <c r="HDE85" s="341"/>
      <c r="HDF85" s="341"/>
      <c r="HDG85" s="341"/>
      <c r="HDH85" s="341"/>
      <c r="HDI85" s="341"/>
      <c r="HDJ85" s="341"/>
      <c r="HDK85" s="341"/>
      <c r="HDL85" s="341"/>
      <c r="HDM85" s="341"/>
      <c r="HDN85" s="341"/>
      <c r="HDO85" s="341"/>
      <c r="HDP85" s="341"/>
      <c r="HDQ85" s="341"/>
      <c r="HDR85" s="341"/>
      <c r="HDS85" s="341"/>
      <c r="HDT85" s="341"/>
      <c r="HDU85" s="341"/>
      <c r="HDV85" s="341"/>
      <c r="HDW85" s="341"/>
      <c r="HDX85" s="341"/>
      <c r="HDY85" s="341"/>
      <c r="HDZ85" s="341"/>
      <c r="HEA85" s="341"/>
      <c r="HEB85" s="341"/>
      <c r="HEC85" s="341"/>
      <c r="HED85" s="341"/>
      <c r="HEE85" s="341"/>
      <c r="HEF85" s="341"/>
      <c r="HEG85" s="341"/>
      <c r="HEH85" s="341"/>
      <c r="HEI85" s="341"/>
      <c r="HEJ85" s="341"/>
      <c r="HEK85" s="341"/>
      <c r="HEL85" s="341"/>
      <c r="HEM85" s="341"/>
      <c r="HEN85" s="341"/>
      <c r="HEO85" s="341"/>
      <c r="HEP85" s="341"/>
      <c r="HEQ85" s="341"/>
      <c r="HER85" s="341"/>
      <c r="HES85" s="341"/>
      <c r="HET85" s="341"/>
      <c r="HEU85" s="341"/>
      <c r="HEV85" s="341"/>
      <c r="HEW85" s="341"/>
      <c r="HEX85" s="341"/>
      <c r="HEY85" s="341"/>
      <c r="HEZ85" s="341"/>
      <c r="HFA85" s="341"/>
      <c r="HFB85" s="341"/>
      <c r="HFC85" s="341"/>
      <c r="HFD85" s="341"/>
      <c r="HFE85" s="341"/>
      <c r="HFF85" s="341"/>
      <c r="HFG85" s="341"/>
      <c r="HFH85" s="341"/>
      <c r="HFI85" s="341"/>
      <c r="HFJ85" s="341"/>
      <c r="HFK85" s="341"/>
      <c r="HFL85" s="341"/>
      <c r="HFM85" s="341"/>
      <c r="HFN85" s="341"/>
      <c r="HFO85" s="341"/>
      <c r="HFP85" s="341"/>
      <c r="HFQ85" s="341"/>
      <c r="HFR85" s="341"/>
      <c r="HFS85" s="341"/>
      <c r="HFT85" s="341"/>
      <c r="HFU85" s="341"/>
      <c r="HFV85" s="341"/>
      <c r="HFW85" s="341"/>
      <c r="HFX85" s="341"/>
      <c r="HFY85" s="341"/>
      <c r="HFZ85" s="341"/>
      <c r="HGA85" s="341"/>
      <c r="HGB85" s="341"/>
      <c r="HGC85" s="341"/>
      <c r="HGD85" s="341"/>
      <c r="HGE85" s="341"/>
      <c r="HGF85" s="341"/>
      <c r="HGG85" s="341"/>
      <c r="HGH85" s="341"/>
      <c r="HGI85" s="341"/>
      <c r="HGJ85" s="341"/>
      <c r="HGK85" s="341"/>
      <c r="HGL85" s="341"/>
      <c r="HGM85" s="341"/>
      <c r="HGN85" s="341"/>
      <c r="HGO85" s="341"/>
      <c r="HGP85" s="341"/>
      <c r="HGQ85" s="341"/>
      <c r="HGR85" s="341"/>
      <c r="HGS85" s="341"/>
      <c r="HGT85" s="341"/>
      <c r="HGU85" s="341"/>
      <c r="HGV85" s="341"/>
      <c r="HGW85" s="341"/>
      <c r="HGX85" s="341"/>
      <c r="HGY85" s="341"/>
      <c r="HGZ85" s="341"/>
      <c r="HHA85" s="341"/>
      <c r="HHB85" s="341"/>
      <c r="HHC85" s="341"/>
      <c r="HHD85" s="341"/>
      <c r="HHE85" s="341"/>
      <c r="HHF85" s="341"/>
      <c r="HHG85" s="341"/>
      <c r="HHH85" s="341"/>
      <c r="HHI85" s="341"/>
      <c r="HHJ85" s="341"/>
      <c r="HHK85" s="341"/>
      <c r="HHL85" s="341"/>
      <c r="HHM85" s="341"/>
      <c r="HHN85" s="341"/>
      <c r="HHO85" s="341"/>
      <c r="HHP85" s="341"/>
      <c r="HHQ85" s="341"/>
      <c r="HHR85" s="341"/>
      <c r="HHS85" s="341"/>
      <c r="HHT85" s="341"/>
      <c r="HHU85" s="341"/>
      <c r="HHV85" s="341"/>
      <c r="HHW85" s="341"/>
      <c r="HHX85" s="341"/>
      <c r="HHY85" s="341"/>
      <c r="HHZ85" s="341"/>
      <c r="HIA85" s="341"/>
      <c r="HIB85" s="341"/>
      <c r="HIC85" s="341"/>
      <c r="HID85" s="341"/>
      <c r="HIE85" s="341"/>
      <c r="HIF85" s="341"/>
      <c r="HIG85" s="341"/>
      <c r="HIH85" s="341"/>
      <c r="HII85" s="341"/>
      <c r="HIJ85" s="341"/>
      <c r="HIK85" s="341"/>
      <c r="HIL85" s="341"/>
      <c r="HIM85" s="341"/>
      <c r="HIN85" s="341"/>
      <c r="HIO85" s="341"/>
      <c r="HIP85" s="341"/>
      <c r="HIQ85" s="341"/>
      <c r="HIR85" s="341"/>
      <c r="HIS85" s="341"/>
      <c r="HIT85" s="341"/>
      <c r="HIU85" s="341"/>
      <c r="HIV85" s="341"/>
      <c r="HIW85" s="341"/>
      <c r="HIX85" s="341"/>
      <c r="HIY85" s="341"/>
      <c r="HIZ85" s="341"/>
      <c r="HJA85" s="341"/>
      <c r="HJB85" s="341"/>
      <c r="HJC85" s="341"/>
      <c r="HJD85" s="341"/>
      <c r="HJE85" s="341"/>
      <c r="HJF85" s="341"/>
      <c r="HJG85" s="341"/>
      <c r="HJH85" s="341"/>
      <c r="HJI85" s="341"/>
      <c r="HJJ85" s="341"/>
      <c r="HJK85" s="341"/>
      <c r="HJL85" s="341"/>
      <c r="HJM85" s="341"/>
      <c r="HJN85" s="341"/>
      <c r="HJO85" s="341"/>
      <c r="HJP85" s="341"/>
      <c r="HJQ85" s="341"/>
      <c r="HJR85" s="341"/>
      <c r="HJS85" s="341"/>
      <c r="HJT85" s="341"/>
      <c r="HJU85" s="341"/>
      <c r="HJV85" s="341"/>
      <c r="HJW85" s="341"/>
      <c r="HJX85" s="341"/>
      <c r="HJY85" s="341"/>
      <c r="HJZ85" s="341"/>
      <c r="HKA85" s="341"/>
      <c r="HKB85" s="341"/>
      <c r="HKC85" s="341"/>
      <c r="HKD85" s="341"/>
      <c r="HKE85" s="341"/>
      <c r="HKF85" s="341"/>
      <c r="HKG85" s="341"/>
      <c r="HKH85" s="341"/>
      <c r="HKI85" s="341"/>
      <c r="HKJ85" s="341"/>
      <c r="HKK85" s="341"/>
      <c r="HKL85" s="341"/>
      <c r="HKM85" s="341"/>
      <c r="HKN85" s="341"/>
      <c r="HKO85" s="341"/>
      <c r="HKP85" s="341"/>
      <c r="HKQ85" s="341"/>
      <c r="HKR85" s="341"/>
      <c r="HKS85" s="341"/>
      <c r="HKT85" s="341"/>
      <c r="HKU85" s="341"/>
      <c r="HKV85" s="341"/>
      <c r="HKW85" s="341"/>
      <c r="HKX85" s="341"/>
      <c r="HKY85" s="341"/>
      <c r="HKZ85" s="341"/>
      <c r="HLA85" s="341"/>
      <c r="HLB85" s="341"/>
      <c r="HLC85" s="341"/>
      <c r="HLD85" s="341"/>
      <c r="HLE85" s="341"/>
      <c r="HLF85" s="341"/>
      <c r="HLG85" s="341"/>
      <c r="HLH85" s="341"/>
      <c r="HLI85" s="341"/>
      <c r="HLJ85" s="341"/>
      <c r="HLK85" s="341"/>
      <c r="HLL85" s="341"/>
      <c r="HLM85" s="341"/>
      <c r="HLN85" s="341"/>
      <c r="HLO85" s="341"/>
      <c r="HLP85" s="341"/>
      <c r="HLQ85" s="341"/>
      <c r="HLR85" s="341"/>
      <c r="HLS85" s="341"/>
      <c r="HLT85" s="341"/>
      <c r="HLU85" s="341"/>
      <c r="HLV85" s="341"/>
      <c r="HLW85" s="341"/>
      <c r="HLX85" s="341"/>
      <c r="HLY85" s="341"/>
      <c r="HLZ85" s="341"/>
      <c r="HMA85" s="341"/>
      <c r="HMB85" s="341"/>
      <c r="HMC85" s="341"/>
      <c r="HMD85" s="341"/>
      <c r="HME85" s="341"/>
      <c r="HMF85" s="341"/>
      <c r="HMG85" s="341"/>
      <c r="HMH85" s="341"/>
      <c r="HMI85" s="341"/>
      <c r="HMJ85" s="341"/>
      <c r="HMK85" s="341"/>
      <c r="HML85" s="341"/>
      <c r="HMM85" s="341"/>
      <c r="HMN85" s="341"/>
      <c r="HMO85" s="341"/>
      <c r="HMP85" s="341"/>
      <c r="HMQ85" s="341"/>
      <c r="HMR85" s="341"/>
      <c r="HMS85" s="341"/>
      <c r="HMT85" s="341"/>
      <c r="HMU85" s="341"/>
      <c r="HMV85" s="341"/>
      <c r="HMW85" s="341"/>
      <c r="HMX85" s="341"/>
      <c r="HMY85" s="341"/>
      <c r="HMZ85" s="341"/>
      <c r="HNA85" s="341"/>
      <c r="HNB85" s="341"/>
      <c r="HNC85" s="341"/>
      <c r="HND85" s="341"/>
      <c r="HNE85" s="341"/>
      <c r="HNF85" s="341"/>
      <c r="HNG85" s="341"/>
      <c r="HNH85" s="341"/>
      <c r="HNI85" s="341"/>
      <c r="HNJ85" s="341"/>
      <c r="HNK85" s="341"/>
      <c r="HNL85" s="341"/>
      <c r="HNM85" s="341"/>
      <c r="HNN85" s="341"/>
      <c r="HNO85" s="341"/>
      <c r="HNP85" s="341"/>
      <c r="HNQ85" s="341"/>
      <c r="HNR85" s="341"/>
      <c r="HNS85" s="341"/>
      <c r="HNT85" s="341"/>
      <c r="HNU85" s="341"/>
      <c r="HNV85" s="341"/>
      <c r="HNW85" s="341"/>
      <c r="HNX85" s="341"/>
      <c r="HNY85" s="341"/>
      <c r="HNZ85" s="341"/>
      <c r="HOA85" s="341"/>
      <c r="HOB85" s="341"/>
      <c r="HOC85" s="341"/>
      <c r="HOD85" s="341"/>
      <c r="HOE85" s="341"/>
      <c r="HOF85" s="341"/>
      <c r="HOG85" s="341"/>
      <c r="HOH85" s="341"/>
      <c r="HOI85" s="341"/>
      <c r="HOJ85" s="341"/>
      <c r="HOK85" s="341"/>
      <c r="HOL85" s="341"/>
      <c r="HOM85" s="341"/>
      <c r="HON85" s="341"/>
      <c r="HOO85" s="341"/>
      <c r="HOP85" s="341"/>
      <c r="HOQ85" s="341"/>
      <c r="HOR85" s="341"/>
      <c r="HOS85" s="341"/>
      <c r="HOT85" s="341"/>
      <c r="HOU85" s="341"/>
      <c r="HOV85" s="341"/>
      <c r="HOW85" s="341"/>
      <c r="HOX85" s="341"/>
      <c r="HOY85" s="341"/>
      <c r="HOZ85" s="341"/>
      <c r="HPA85" s="341"/>
      <c r="HPB85" s="341"/>
      <c r="HPC85" s="341"/>
      <c r="HPD85" s="341"/>
      <c r="HPE85" s="341"/>
      <c r="HPF85" s="341"/>
      <c r="HPG85" s="341"/>
      <c r="HPH85" s="341"/>
      <c r="HPI85" s="341"/>
      <c r="HPJ85" s="341"/>
      <c r="HPK85" s="341"/>
      <c r="HPL85" s="341"/>
      <c r="HPM85" s="341"/>
      <c r="HPN85" s="341"/>
      <c r="HPO85" s="341"/>
      <c r="HPP85" s="341"/>
      <c r="HPQ85" s="341"/>
      <c r="HPR85" s="341"/>
      <c r="HPS85" s="341"/>
      <c r="HPT85" s="341"/>
      <c r="HPU85" s="341"/>
      <c r="HPV85" s="341"/>
      <c r="HPW85" s="341"/>
      <c r="HPX85" s="341"/>
      <c r="HPY85" s="341"/>
      <c r="HPZ85" s="341"/>
      <c r="HQA85" s="341"/>
      <c r="HQB85" s="341"/>
      <c r="HQC85" s="341"/>
      <c r="HQD85" s="341"/>
      <c r="HQE85" s="341"/>
      <c r="HQF85" s="341"/>
      <c r="HQG85" s="341"/>
      <c r="HQH85" s="341"/>
      <c r="HQI85" s="341"/>
      <c r="HQJ85" s="341"/>
      <c r="HQK85" s="341"/>
      <c r="HQL85" s="341"/>
      <c r="HQM85" s="341"/>
      <c r="HQN85" s="341"/>
      <c r="HQO85" s="341"/>
      <c r="HQP85" s="341"/>
      <c r="HQQ85" s="341"/>
      <c r="HQR85" s="341"/>
      <c r="HQS85" s="341"/>
      <c r="HQT85" s="341"/>
      <c r="HQU85" s="341"/>
      <c r="HQV85" s="341"/>
      <c r="HQW85" s="341"/>
      <c r="HQX85" s="341"/>
      <c r="HQY85" s="341"/>
      <c r="HQZ85" s="341"/>
      <c r="HRA85" s="341"/>
      <c r="HRB85" s="341"/>
      <c r="HRC85" s="341"/>
      <c r="HRD85" s="341"/>
      <c r="HRE85" s="341"/>
      <c r="HRF85" s="341"/>
      <c r="HRG85" s="341"/>
      <c r="HRH85" s="341"/>
      <c r="HRI85" s="341"/>
      <c r="HRJ85" s="341"/>
      <c r="HRK85" s="341"/>
      <c r="HRL85" s="341"/>
      <c r="HRM85" s="341"/>
      <c r="HRN85" s="341"/>
      <c r="HRO85" s="341"/>
      <c r="HRP85" s="341"/>
      <c r="HRQ85" s="341"/>
      <c r="HRR85" s="341"/>
      <c r="HRS85" s="341"/>
      <c r="HRT85" s="341"/>
      <c r="HRU85" s="341"/>
      <c r="HRV85" s="341"/>
      <c r="HRW85" s="341"/>
      <c r="HRX85" s="341"/>
      <c r="HRY85" s="341"/>
      <c r="HRZ85" s="341"/>
      <c r="HSA85" s="341"/>
      <c r="HSB85" s="341"/>
      <c r="HSC85" s="341"/>
      <c r="HSD85" s="341"/>
      <c r="HSE85" s="341"/>
      <c r="HSF85" s="341"/>
      <c r="HSG85" s="341"/>
      <c r="HSH85" s="341"/>
      <c r="HSI85" s="341"/>
      <c r="HSJ85" s="341"/>
      <c r="HSK85" s="341"/>
      <c r="HSL85" s="341"/>
      <c r="HSM85" s="341"/>
      <c r="HSN85" s="341"/>
      <c r="HSO85" s="341"/>
      <c r="HSP85" s="341"/>
      <c r="HSQ85" s="341"/>
      <c r="HSR85" s="341"/>
      <c r="HSS85" s="341"/>
      <c r="HST85" s="341"/>
      <c r="HSU85" s="341"/>
      <c r="HSV85" s="341"/>
      <c r="HSW85" s="341"/>
      <c r="HSX85" s="341"/>
      <c r="HSY85" s="341"/>
      <c r="HSZ85" s="341"/>
      <c r="HTA85" s="341"/>
      <c r="HTB85" s="341"/>
      <c r="HTC85" s="341"/>
      <c r="HTD85" s="341"/>
      <c r="HTE85" s="341"/>
      <c r="HTF85" s="341"/>
      <c r="HTG85" s="341"/>
      <c r="HTH85" s="341"/>
      <c r="HTI85" s="341"/>
      <c r="HTJ85" s="341"/>
      <c r="HTK85" s="341"/>
      <c r="HTL85" s="341"/>
      <c r="HTM85" s="341"/>
      <c r="HTN85" s="341"/>
      <c r="HTO85" s="341"/>
      <c r="HTP85" s="341"/>
      <c r="HTQ85" s="341"/>
      <c r="HTR85" s="341"/>
      <c r="HTS85" s="341"/>
      <c r="HTT85" s="341"/>
      <c r="HTU85" s="341"/>
      <c r="HTV85" s="341"/>
      <c r="HTW85" s="341"/>
      <c r="HTX85" s="341"/>
      <c r="HTY85" s="341"/>
      <c r="HTZ85" s="341"/>
      <c r="HUA85" s="341"/>
      <c r="HUB85" s="341"/>
      <c r="HUC85" s="341"/>
      <c r="HUD85" s="341"/>
      <c r="HUE85" s="341"/>
      <c r="HUF85" s="341"/>
      <c r="HUG85" s="341"/>
      <c r="HUH85" s="341"/>
      <c r="HUI85" s="341"/>
      <c r="HUJ85" s="341"/>
      <c r="HUK85" s="341"/>
      <c r="HUL85" s="341"/>
      <c r="HUM85" s="341"/>
      <c r="HUN85" s="341"/>
      <c r="HUO85" s="341"/>
      <c r="HUP85" s="341"/>
      <c r="HUQ85" s="341"/>
      <c r="HUR85" s="341"/>
      <c r="HUS85" s="341"/>
      <c r="HUT85" s="341"/>
      <c r="HUU85" s="341"/>
      <c r="HUV85" s="341"/>
      <c r="HUW85" s="341"/>
      <c r="HUX85" s="341"/>
      <c r="HUY85" s="341"/>
      <c r="HUZ85" s="341"/>
      <c r="HVA85" s="341"/>
      <c r="HVB85" s="341"/>
      <c r="HVC85" s="341"/>
      <c r="HVD85" s="341"/>
      <c r="HVE85" s="341"/>
      <c r="HVF85" s="341"/>
      <c r="HVG85" s="341"/>
      <c r="HVH85" s="341"/>
      <c r="HVI85" s="341"/>
      <c r="HVJ85" s="341"/>
      <c r="HVK85" s="341"/>
      <c r="HVL85" s="341"/>
      <c r="HVM85" s="341"/>
      <c r="HVN85" s="341"/>
      <c r="HVO85" s="341"/>
      <c r="HVP85" s="341"/>
      <c r="HVQ85" s="341"/>
      <c r="HVR85" s="341"/>
      <c r="HVS85" s="341"/>
      <c r="HVT85" s="341"/>
      <c r="HVU85" s="341"/>
      <c r="HVV85" s="341"/>
      <c r="HVW85" s="341"/>
      <c r="HVX85" s="341"/>
      <c r="HVY85" s="341"/>
      <c r="HVZ85" s="341"/>
      <c r="HWA85" s="341"/>
      <c r="HWB85" s="341"/>
      <c r="HWC85" s="341"/>
      <c r="HWD85" s="341"/>
      <c r="HWE85" s="341"/>
      <c r="HWF85" s="341"/>
      <c r="HWG85" s="341"/>
      <c r="HWH85" s="341"/>
      <c r="HWI85" s="341"/>
      <c r="HWJ85" s="341"/>
      <c r="HWK85" s="341"/>
      <c r="HWL85" s="341"/>
      <c r="HWM85" s="341"/>
      <c r="HWN85" s="341"/>
      <c r="HWO85" s="341"/>
      <c r="HWP85" s="341"/>
      <c r="HWQ85" s="341"/>
      <c r="HWR85" s="341"/>
      <c r="HWS85" s="341"/>
      <c r="HWT85" s="341"/>
      <c r="HWU85" s="341"/>
      <c r="HWV85" s="341"/>
      <c r="HWW85" s="341"/>
      <c r="HWX85" s="341"/>
      <c r="HWY85" s="341"/>
      <c r="HWZ85" s="341"/>
      <c r="HXA85" s="341"/>
      <c r="HXB85" s="341"/>
      <c r="HXC85" s="341"/>
      <c r="HXD85" s="341"/>
      <c r="HXE85" s="341"/>
      <c r="HXF85" s="341"/>
      <c r="HXG85" s="341"/>
      <c r="HXH85" s="341"/>
      <c r="HXI85" s="341"/>
      <c r="HXJ85" s="341"/>
      <c r="HXK85" s="341"/>
      <c r="HXL85" s="341"/>
      <c r="HXM85" s="341"/>
      <c r="HXN85" s="341"/>
      <c r="HXO85" s="341"/>
      <c r="HXP85" s="341"/>
      <c r="HXQ85" s="341"/>
      <c r="HXR85" s="341"/>
      <c r="HXS85" s="341"/>
      <c r="HXT85" s="341"/>
      <c r="HXU85" s="341"/>
      <c r="HXV85" s="341"/>
      <c r="HXW85" s="341"/>
      <c r="HXX85" s="341"/>
      <c r="HXY85" s="341"/>
      <c r="HXZ85" s="341"/>
      <c r="HYA85" s="341"/>
      <c r="HYB85" s="341"/>
      <c r="HYC85" s="341"/>
      <c r="HYD85" s="341"/>
      <c r="HYE85" s="341"/>
      <c r="HYF85" s="341"/>
      <c r="HYG85" s="341"/>
      <c r="HYH85" s="341"/>
      <c r="HYI85" s="341"/>
      <c r="HYJ85" s="341"/>
      <c r="HYK85" s="341"/>
      <c r="HYL85" s="341"/>
      <c r="HYM85" s="341"/>
      <c r="HYN85" s="341"/>
      <c r="HYO85" s="341"/>
      <c r="HYP85" s="341"/>
      <c r="HYQ85" s="341"/>
      <c r="HYR85" s="341"/>
      <c r="HYS85" s="341"/>
      <c r="HYT85" s="341"/>
      <c r="HYU85" s="341"/>
      <c r="HYV85" s="341"/>
      <c r="HYW85" s="341"/>
      <c r="HYX85" s="341"/>
      <c r="HYY85" s="341"/>
      <c r="HYZ85" s="341"/>
      <c r="HZA85" s="341"/>
      <c r="HZB85" s="341"/>
      <c r="HZC85" s="341"/>
      <c r="HZD85" s="341"/>
      <c r="HZE85" s="341"/>
      <c r="HZF85" s="341"/>
      <c r="HZG85" s="341"/>
      <c r="HZH85" s="341"/>
      <c r="HZI85" s="341"/>
      <c r="HZJ85" s="341"/>
      <c r="HZK85" s="341"/>
      <c r="HZL85" s="341"/>
      <c r="HZM85" s="341"/>
      <c r="HZN85" s="341"/>
      <c r="HZO85" s="341"/>
      <c r="HZP85" s="341"/>
      <c r="HZQ85" s="341"/>
      <c r="HZR85" s="341"/>
      <c r="HZS85" s="341"/>
      <c r="HZT85" s="341"/>
      <c r="HZU85" s="341"/>
      <c r="HZV85" s="341"/>
      <c r="HZW85" s="341"/>
      <c r="HZX85" s="341"/>
      <c r="HZY85" s="341"/>
      <c r="HZZ85" s="341"/>
      <c r="IAA85" s="341"/>
      <c r="IAB85" s="341"/>
      <c r="IAC85" s="341"/>
      <c r="IAD85" s="341"/>
      <c r="IAE85" s="341"/>
      <c r="IAF85" s="341"/>
      <c r="IAG85" s="341"/>
      <c r="IAH85" s="341"/>
      <c r="IAI85" s="341"/>
      <c r="IAJ85" s="341"/>
      <c r="IAK85" s="341"/>
      <c r="IAL85" s="341"/>
      <c r="IAM85" s="341"/>
      <c r="IAN85" s="341"/>
      <c r="IAO85" s="341"/>
      <c r="IAP85" s="341"/>
      <c r="IAQ85" s="341"/>
      <c r="IAR85" s="341"/>
      <c r="IAS85" s="341"/>
      <c r="IAT85" s="341"/>
      <c r="IAU85" s="341"/>
      <c r="IAV85" s="341"/>
      <c r="IAW85" s="341"/>
      <c r="IAX85" s="341"/>
      <c r="IAY85" s="341"/>
      <c r="IAZ85" s="341"/>
      <c r="IBA85" s="341"/>
      <c r="IBB85" s="341"/>
      <c r="IBC85" s="341"/>
      <c r="IBD85" s="341"/>
      <c r="IBE85" s="341"/>
      <c r="IBF85" s="341"/>
      <c r="IBG85" s="341"/>
      <c r="IBH85" s="341"/>
      <c r="IBI85" s="341"/>
      <c r="IBJ85" s="341"/>
      <c r="IBK85" s="341"/>
      <c r="IBL85" s="341"/>
      <c r="IBM85" s="341"/>
      <c r="IBN85" s="341"/>
      <c r="IBO85" s="341"/>
      <c r="IBP85" s="341"/>
      <c r="IBQ85" s="341"/>
      <c r="IBR85" s="341"/>
      <c r="IBS85" s="341"/>
      <c r="IBT85" s="341"/>
      <c r="IBU85" s="341"/>
      <c r="IBV85" s="341"/>
      <c r="IBW85" s="341"/>
      <c r="IBX85" s="341"/>
      <c r="IBY85" s="341"/>
      <c r="IBZ85" s="341"/>
      <c r="ICA85" s="341"/>
      <c r="ICB85" s="341"/>
      <c r="ICC85" s="341"/>
      <c r="ICD85" s="341"/>
      <c r="ICE85" s="341"/>
      <c r="ICF85" s="341"/>
      <c r="ICG85" s="341"/>
      <c r="ICH85" s="341"/>
      <c r="ICI85" s="341"/>
      <c r="ICJ85" s="341"/>
      <c r="ICK85" s="341"/>
      <c r="ICL85" s="341"/>
      <c r="ICM85" s="341"/>
      <c r="ICN85" s="341"/>
      <c r="ICO85" s="341"/>
      <c r="ICP85" s="341"/>
      <c r="ICQ85" s="341"/>
      <c r="ICR85" s="341"/>
      <c r="ICS85" s="341"/>
      <c r="ICT85" s="341"/>
      <c r="ICU85" s="341"/>
      <c r="ICV85" s="341"/>
      <c r="ICW85" s="341"/>
      <c r="ICX85" s="341"/>
      <c r="ICY85" s="341"/>
      <c r="ICZ85" s="341"/>
      <c r="IDA85" s="341"/>
      <c r="IDB85" s="341"/>
      <c r="IDC85" s="341"/>
      <c r="IDD85" s="341"/>
      <c r="IDE85" s="341"/>
      <c r="IDF85" s="341"/>
      <c r="IDG85" s="341"/>
      <c r="IDH85" s="341"/>
      <c r="IDI85" s="341"/>
      <c r="IDJ85" s="341"/>
      <c r="IDK85" s="341"/>
      <c r="IDL85" s="341"/>
      <c r="IDM85" s="341"/>
      <c r="IDN85" s="341"/>
      <c r="IDO85" s="341"/>
      <c r="IDP85" s="341"/>
      <c r="IDQ85" s="341"/>
      <c r="IDR85" s="341"/>
      <c r="IDS85" s="341"/>
      <c r="IDT85" s="341"/>
      <c r="IDU85" s="341"/>
      <c r="IDV85" s="341"/>
      <c r="IDW85" s="341"/>
      <c r="IDX85" s="341"/>
      <c r="IDY85" s="341"/>
      <c r="IDZ85" s="341"/>
      <c r="IEA85" s="341"/>
      <c r="IEB85" s="341"/>
      <c r="IEC85" s="341"/>
      <c r="IED85" s="341"/>
      <c r="IEE85" s="341"/>
      <c r="IEF85" s="341"/>
      <c r="IEG85" s="341"/>
      <c r="IEH85" s="341"/>
      <c r="IEI85" s="341"/>
      <c r="IEJ85" s="341"/>
      <c r="IEK85" s="341"/>
      <c r="IEL85" s="341"/>
      <c r="IEM85" s="341"/>
      <c r="IEN85" s="341"/>
      <c r="IEO85" s="341"/>
      <c r="IEP85" s="341"/>
      <c r="IEQ85" s="341"/>
      <c r="IER85" s="341"/>
      <c r="IES85" s="341"/>
      <c r="IET85" s="341"/>
      <c r="IEU85" s="341"/>
      <c r="IEV85" s="341"/>
      <c r="IEW85" s="341"/>
      <c r="IEX85" s="341"/>
      <c r="IEY85" s="341"/>
      <c r="IEZ85" s="341"/>
      <c r="IFA85" s="341"/>
      <c r="IFB85" s="341"/>
      <c r="IFC85" s="341"/>
      <c r="IFD85" s="341"/>
      <c r="IFE85" s="341"/>
      <c r="IFF85" s="341"/>
      <c r="IFG85" s="341"/>
      <c r="IFH85" s="341"/>
      <c r="IFI85" s="341"/>
      <c r="IFJ85" s="341"/>
      <c r="IFK85" s="341"/>
      <c r="IFL85" s="341"/>
      <c r="IFM85" s="341"/>
      <c r="IFN85" s="341"/>
      <c r="IFO85" s="341"/>
      <c r="IFP85" s="341"/>
      <c r="IFQ85" s="341"/>
      <c r="IFR85" s="341"/>
      <c r="IFS85" s="341"/>
      <c r="IFT85" s="341"/>
      <c r="IFU85" s="341"/>
      <c r="IFV85" s="341"/>
      <c r="IFW85" s="341"/>
      <c r="IFX85" s="341"/>
      <c r="IFY85" s="341"/>
      <c r="IFZ85" s="341"/>
      <c r="IGA85" s="341"/>
      <c r="IGB85" s="341"/>
      <c r="IGC85" s="341"/>
      <c r="IGD85" s="341"/>
      <c r="IGE85" s="341"/>
      <c r="IGF85" s="341"/>
      <c r="IGG85" s="341"/>
      <c r="IGH85" s="341"/>
      <c r="IGI85" s="341"/>
      <c r="IGJ85" s="341"/>
      <c r="IGK85" s="341"/>
      <c r="IGL85" s="341"/>
      <c r="IGM85" s="341"/>
      <c r="IGN85" s="341"/>
      <c r="IGO85" s="341"/>
      <c r="IGP85" s="341"/>
      <c r="IGQ85" s="341"/>
      <c r="IGR85" s="341"/>
      <c r="IGS85" s="341"/>
      <c r="IGT85" s="341"/>
      <c r="IGU85" s="341"/>
      <c r="IGV85" s="341"/>
      <c r="IGW85" s="341"/>
      <c r="IGX85" s="341"/>
      <c r="IGY85" s="341"/>
      <c r="IGZ85" s="341"/>
      <c r="IHA85" s="341"/>
      <c r="IHB85" s="341"/>
      <c r="IHC85" s="341"/>
      <c r="IHD85" s="341"/>
      <c r="IHE85" s="341"/>
      <c r="IHF85" s="341"/>
      <c r="IHG85" s="341"/>
      <c r="IHH85" s="341"/>
      <c r="IHI85" s="341"/>
      <c r="IHJ85" s="341"/>
      <c r="IHK85" s="341"/>
      <c r="IHL85" s="341"/>
      <c r="IHM85" s="341"/>
      <c r="IHN85" s="341"/>
      <c r="IHO85" s="341"/>
      <c r="IHP85" s="341"/>
      <c r="IHQ85" s="341"/>
      <c r="IHR85" s="341"/>
      <c r="IHS85" s="341"/>
      <c r="IHT85" s="341"/>
      <c r="IHU85" s="341"/>
      <c r="IHV85" s="341"/>
      <c r="IHW85" s="341"/>
      <c r="IHX85" s="341"/>
      <c r="IHY85" s="341"/>
      <c r="IHZ85" s="341"/>
      <c r="IIA85" s="341"/>
      <c r="IIB85" s="341"/>
      <c r="IIC85" s="341"/>
      <c r="IID85" s="341"/>
      <c r="IIE85" s="341"/>
      <c r="IIF85" s="341"/>
      <c r="IIG85" s="341"/>
      <c r="IIH85" s="341"/>
      <c r="III85" s="341"/>
      <c r="IIJ85" s="341"/>
      <c r="IIK85" s="341"/>
      <c r="IIL85" s="341"/>
      <c r="IIM85" s="341"/>
      <c r="IIN85" s="341"/>
      <c r="IIO85" s="341"/>
      <c r="IIP85" s="341"/>
      <c r="IIQ85" s="341"/>
      <c r="IIR85" s="341"/>
      <c r="IIS85" s="341"/>
      <c r="IIT85" s="341"/>
      <c r="IIU85" s="341"/>
      <c r="IIV85" s="341"/>
      <c r="IIW85" s="341"/>
      <c r="IIX85" s="341"/>
      <c r="IIY85" s="341"/>
      <c r="IIZ85" s="341"/>
      <c r="IJA85" s="341"/>
      <c r="IJB85" s="341"/>
      <c r="IJC85" s="341"/>
      <c r="IJD85" s="341"/>
      <c r="IJE85" s="341"/>
      <c r="IJF85" s="341"/>
      <c r="IJG85" s="341"/>
      <c r="IJH85" s="341"/>
      <c r="IJI85" s="341"/>
      <c r="IJJ85" s="341"/>
      <c r="IJK85" s="341"/>
      <c r="IJL85" s="341"/>
      <c r="IJM85" s="341"/>
      <c r="IJN85" s="341"/>
      <c r="IJO85" s="341"/>
      <c r="IJP85" s="341"/>
      <c r="IJQ85" s="341"/>
      <c r="IJR85" s="341"/>
      <c r="IJS85" s="341"/>
      <c r="IJT85" s="341"/>
      <c r="IJU85" s="341"/>
      <c r="IJV85" s="341"/>
      <c r="IJW85" s="341"/>
      <c r="IJX85" s="341"/>
      <c r="IJY85" s="341"/>
      <c r="IJZ85" s="341"/>
      <c r="IKA85" s="341"/>
      <c r="IKB85" s="341"/>
      <c r="IKC85" s="341"/>
      <c r="IKD85" s="341"/>
      <c r="IKE85" s="341"/>
      <c r="IKF85" s="341"/>
      <c r="IKG85" s="341"/>
      <c r="IKH85" s="341"/>
      <c r="IKI85" s="341"/>
      <c r="IKJ85" s="341"/>
      <c r="IKK85" s="341"/>
      <c r="IKL85" s="341"/>
      <c r="IKM85" s="341"/>
      <c r="IKN85" s="341"/>
      <c r="IKO85" s="341"/>
      <c r="IKP85" s="341"/>
      <c r="IKQ85" s="341"/>
      <c r="IKR85" s="341"/>
      <c r="IKS85" s="341"/>
      <c r="IKT85" s="341"/>
      <c r="IKU85" s="341"/>
      <c r="IKV85" s="341"/>
      <c r="IKW85" s="341"/>
      <c r="IKX85" s="341"/>
      <c r="IKY85" s="341"/>
      <c r="IKZ85" s="341"/>
      <c r="ILA85" s="341"/>
      <c r="ILB85" s="341"/>
      <c r="ILC85" s="341"/>
      <c r="ILD85" s="341"/>
      <c r="ILE85" s="341"/>
      <c r="ILF85" s="341"/>
      <c r="ILG85" s="341"/>
      <c r="ILH85" s="341"/>
      <c r="ILI85" s="341"/>
      <c r="ILJ85" s="341"/>
      <c r="ILK85" s="341"/>
      <c r="ILL85" s="341"/>
      <c r="ILM85" s="341"/>
      <c r="ILN85" s="341"/>
      <c r="ILO85" s="341"/>
      <c r="ILP85" s="341"/>
      <c r="ILQ85" s="341"/>
      <c r="ILR85" s="341"/>
      <c r="ILS85" s="341"/>
      <c r="ILT85" s="341"/>
      <c r="ILU85" s="341"/>
      <c r="ILV85" s="341"/>
      <c r="ILW85" s="341"/>
      <c r="ILX85" s="341"/>
      <c r="ILY85" s="341"/>
      <c r="ILZ85" s="341"/>
      <c r="IMA85" s="341"/>
      <c r="IMB85" s="341"/>
      <c r="IMC85" s="341"/>
      <c r="IMD85" s="341"/>
      <c r="IME85" s="341"/>
      <c r="IMF85" s="341"/>
      <c r="IMG85" s="341"/>
      <c r="IMH85" s="341"/>
      <c r="IMI85" s="341"/>
      <c r="IMJ85" s="341"/>
      <c r="IMK85" s="341"/>
      <c r="IML85" s="341"/>
      <c r="IMM85" s="341"/>
      <c r="IMN85" s="341"/>
      <c r="IMO85" s="341"/>
      <c r="IMP85" s="341"/>
      <c r="IMQ85" s="341"/>
      <c r="IMR85" s="341"/>
      <c r="IMS85" s="341"/>
      <c r="IMT85" s="341"/>
      <c r="IMU85" s="341"/>
      <c r="IMV85" s="341"/>
      <c r="IMW85" s="341"/>
      <c r="IMX85" s="341"/>
      <c r="IMY85" s="341"/>
      <c r="IMZ85" s="341"/>
      <c r="INA85" s="341"/>
      <c r="INB85" s="341"/>
      <c r="INC85" s="341"/>
      <c r="IND85" s="341"/>
      <c r="INE85" s="341"/>
      <c r="INF85" s="341"/>
      <c r="ING85" s="341"/>
      <c r="INH85" s="341"/>
      <c r="INI85" s="341"/>
      <c r="INJ85" s="341"/>
      <c r="INK85" s="341"/>
      <c r="INL85" s="341"/>
      <c r="INM85" s="341"/>
      <c r="INN85" s="341"/>
      <c r="INO85" s="341"/>
      <c r="INP85" s="341"/>
      <c r="INQ85" s="341"/>
      <c r="INR85" s="341"/>
      <c r="INS85" s="341"/>
      <c r="INT85" s="341"/>
      <c r="INU85" s="341"/>
      <c r="INV85" s="341"/>
      <c r="INW85" s="341"/>
      <c r="INX85" s="341"/>
      <c r="INY85" s="341"/>
      <c r="INZ85" s="341"/>
      <c r="IOA85" s="341"/>
      <c r="IOB85" s="341"/>
      <c r="IOC85" s="341"/>
      <c r="IOD85" s="341"/>
      <c r="IOE85" s="341"/>
      <c r="IOF85" s="341"/>
      <c r="IOG85" s="341"/>
      <c r="IOH85" s="341"/>
      <c r="IOI85" s="341"/>
      <c r="IOJ85" s="341"/>
      <c r="IOK85" s="341"/>
      <c r="IOL85" s="341"/>
      <c r="IOM85" s="341"/>
      <c r="ION85" s="341"/>
      <c r="IOO85" s="341"/>
      <c r="IOP85" s="341"/>
      <c r="IOQ85" s="341"/>
      <c r="IOR85" s="341"/>
      <c r="IOS85" s="341"/>
      <c r="IOT85" s="341"/>
      <c r="IOU85" s="341"/>
      <c r="IOV85" s="341"/>
      <c r="IOW85" s="341"/>
      <c r="IOX85" s="341"/>
      <c r="IOY85" s="341"/>
      <c r="IOZ85" s="341"/>
      <c r="IPA85" s="341"/>
      <c r="IPB85" s="341"/>
      <c r="IPC85" s="341"/>
      <c r="IPD85" s="341"/>
      <c r="IPE85" s="341"/>
      <c r="IPF85" s="341"/>
      <c r="IPG85" s="341"/>
      <c r="IPH85" s="341"/>
      <c r="IPI85" s="341"/>
      <c r="IPJ85" s="341"/>
      <c r="IPK85" s="341"/>
      <c r="IPL85" s="341"/>
      <c r="IPM85" s="341"/>
      <c r="IPN85" s="341"/>
      <c r="IPO85" s="341"/>
      <c r="IPP85" s="341"/>
      <c r="IPQ85" s="341"/>
      <c r="IPR85" s="341"/>
      <c r="IPS85" s="341"/>
      <c r="IPT85" s="341"/>
      <c r="IPU85" s="341"/>
      <c r="IPV85" s="341"/>
      <c r="IPW85" s="341"/>
      <c r="IPX85" s="341"/>
      <c r="IPY85" s="341"/>
      <c r="IPZ85" s="341"/>
      <c r="IQA85" s="341"/>
      <c r="IQB85" s="341"/>
      <c r="IQC85" s="341"/>
      <c r="IQD85" s="341"/>
      <c r="IQE85" s="341"/>
      <c r="IQF85" s="341"/>
      <c r="IQG85" s="341"/>
      <c r="IQH85" s="341"/>
      <c r="IQI85" s="341"/>
      <c r="IQJ85" s="341"/>
      <c r="IQK85" s="341"/>
      <c r="IQL85" s="341"/>
      <c r="IQM85" s="341"/>
      <c r="IQN85" s="341"/>
      <c r="IQO85" s="341"/>
      <c r="IQP85" s="341"/>
      <c r="IQQ85" s="341"/>
      <c r="IQR85" s="341"/>
      <c r="IQS85" s="341"/>
      <c r="IQT85" s="341"/>
      <c r="IQU85" s="341"/>
      <c r="IQV85" s="341"/>
      <c r="IQW85" s="341"/>
      <c r="IQX85" s="341"/>
      <c r="IQY85" s="341"/>
      <c r="IQZ85" s="341"/>
      <c r="IRA85" s="341"/>
      <c r="IRB85" s="341"/>
      <c r="IRC85" s="341"/>
      <c r="IRD85" s="341"/>
      <c r="IRE85" s="341"/>
      <c r="IRF85" s="341"/>
      <c r="IRG85" s="341"/>
      <c r="IRH85" s="341"/>
      <c r="IRI85" s="341"/>
      <c r="IRJ85" s="341"/>
      <c r="IRK85" s="341"/>
      <c r="IRL85" s="341"/>
      <c r="IRM85" s="341"/>
      <c r="IRN85" s="341"/>
      <c r="IRO85" s="341"/>
      <c r="IRP85" s="341"/>
      <c r="IRQ85" s="341"/>
      <c r="IRR85" s="341"/>
      <c r="IRS85" s="341"/>
      <c r="IRT85" s="341"/>
      <c r="IRU85" s="341"/>
      <c r="IRV85" s="341"/>
      <c r="IRW85" s="341"/>
      <c r="IRX85" s="341"/>
      <c r="IRY85" s="341"/>
      <c r="IRZ85" s="341"/>
      <c r="ISA85" s="341"/>
      <c r="ISB85" s="341"/>
      <c r="ISC85" s="341"/>
      <c r="ISD85" s="341"/>
      <c r="ISE85" s="341"/>
      <c r="ISF85" s="341"/>
      <c r="ISG85" s="341"/>
      <c r="ISH85" s="341"/>
      <c r="ISI85" s="341"/>
      <c r="ISJ85" s="341"/>
      <c r="ISK85" s="341"/>
      <c r="ISL85" s="341"/>
      <c r="ISM85" s="341"/>
      <c r="ISN85" s="341"/>
      <c r="ISO85" s="341"/>
      <c r="ISP85" s="341"/>
      <c r="ISQ85" s="341"/>
      <c r="ISR85" s="341"/>
      <c r="ISS85" s="341"/>
      <c r="IST85" s="341"/>
      <c r="ISU85" s="341"/>
      <c r="ISV85" s="341"/>
      <c r="ISW85" s="341"/>
      <c r="ISX85" s="341"/>
      <c r="ISY85" s="341"/>
      <c r="ISZ85" s="341"/>
      <c r="ITA85" s="341"/>
      <c r="ITB85" s="341"/>
      <c r="ITC85" s="341"/>
      <c r="ITD85" s="341"/>
      <c r="ITE85" s="341"/>
      <c r="ITF85" s="341"/>
      <c r="ITG85" s="341"/>
      <c r="ITH85" s="341"/>
      <c r="ITI85" s="341"/>
      <c r="ITJ85" s="341"/>
      <c r="ITK85" s="341"/>
      <c r="ITL85" s="341"/>
      <c r="ITM85" s="341"/>
      <c r="ITN85" s="341"/>
      <c r="ITO85" s="341"/>
      <c r="ITP85" s="341"/>
      <c r="ITQ85" s="341"/>
      <c r="ITR85" s="341"/>
      <c r="ITS85" s="341"/>
      <c r="ITT85" s="341"/>
      <c r="ITU85" s="341"/>
      <c r="ITV85" s="341"/>
      <c r="ITW85" s="341"/>
      <c r="ITX85" s="341"/>
      <c r="ITY85" s="341"/>
      <c r="ITZ85" s="341"/>
      <c r="IUA85" s="341"/>
      <c r="IUB85" s="341"/>
      <c r="IUC85" s="341"/>
      <c r="IUD85" s="341"/>
      <c r="IUE85" s="341"/>
      <c r="IUF85" s="341"/>
      <c r="IUG85" s="341"/>
      <c r="IUH85" s="341"/>
      <c r="IUI85" s="341"/>
      <c r="IUJ85" s="341"/>
      <c r="IUK85" s="341"/>
      <c r="IUL85" s="341"/>
      <c r="IUM85" s="341"/>
      <c r="IUN85" s="341"/>
      <c r="IUO85" s="341"/>
      <c r="IUP85" s="341"/>
      <c r="IUQ85" s="341"/>
      <c r="IUR85" s="341"/>
      <c r="IUS85" s="341"/>
      <c r="IUT85" s="341"/>
      <c r="IUU85" s="341"/>
      <c r="IUV85" s="341"/>
      <c r="IUW85" s="341"/>
      <c r="IUX85" s="341"/>
      <c r="IUY85" s="341"/>
      <c r="IUZ85" s="341"/>
      <c r="IVA85" s="341"/>
      <c r="IVB85" s="341"/>
      <c r="IVC85" s="341"/>
      <c r="IVD85" s="341"/>
      <c r="IVE85" s="341"/>
      <c r="IVF85" s="341"/>
      <c r="IVG85" s="341"/>
      <c r="IVH85" s="341"/>
      <c r="IVI85" s="341"/>
      <c r="IVJ85" s="341"/>
      <c r="IVK85" s="341"/>
      <c r="IVL85" s="341"/>
      <c r="IVM85" s="341"/>
      <c r="IVN85" s="341"/>
      <c r="IVO85" s="341"/>
      <c r="IVP85" s="341"/>
      <c r="IVQ85" s="341"/>
      <c r="IVR85" s="341"/>
      <c r="IVS85" s="341"/>
      <c r="IVT85" s="341"/>
      <c r="IVU85" s="341"/>
      <c r="IVV85" s="341"/>
      <c r="IVW85" s="341"/>
      <c r="IVX85" s="341"/>
      <c r="IVY85" s="341"/>
      <c r="IVZ85" s="341"/>
      <c r="IWA85" s="341"/>
      <c r="IWB85" s="341"/>
      <c r="IWC85" s="341"/>
      <c r="IWD85" s="341"/>
      <c r="IWE85" s="341"/>
      <c r="IWF85" s="341"/>
      <c r="IWG85" s="341"/>
      <c r="IWH85" s="341"/>
      <c r="IWI85" s="341"/>
      <c r="IWJ85" s="341"/>
      <c r="IWK85" s="341"/>
      <c r="IWL85" s="341"/>
      <c r="IWM85" s="341"/>
      <c r="IWN85" s="341"/>
      <c r="IWO85" s="341"/>
      <c r="IWP85" s="341"/>
      <c r="IWQ85" s="341"/>
      <c r="IWR85" s="341"/>
      <c r="IWS85" s="341"/>
      <c r="IWT85" s="341"/>
      <c r="IWU85" s="341"/>
      <c r="IWV85" s="341"/>
      <c r="IWW85" s="341"/>
      <c r="IWX85" s="341"/>
      <c r="IWY85" s="341"/>
      <c r="IWZ85" s="341"/>
      <c r="IXA85" s="341"/>
      <c r="IXB85" s="341"/>
      <c r="IXC85" s="341"/>
      <c r="IXD85" s="341"/>
      <c r="IXE85" s="341"/>
      <c r="IXF85" s="341"/>
      <c r="IXG85" s="341"/>
      <c r="IXH85" s="341"/>
      <c r="IXI85" s="341"/>
      <c r="IXJ85" s="341"/>
      <c r="IXK85" s="341"/>
      <c r="IXL85" s="341"/>
      <c r="IXM85" s="341"/>
      <c r="IXN85" s="341"/>
      <c r="IXO85" s="341"/>
      <c r="IXP85" s="341"/>
      <c r="IXQ85" s="341"/>
      <c r="IXR85" s="341"/>
      <c r="IXS85" s="341"/>
      <c r="IXT85" s="341"/>
      <c r="IXU85" s="341"/>
      <c r="IXV85" s="341"/>
      <c r="IXW85" s="341"/>
      <c r="IXX85" s="341"/>
      <c r="IXY85" s="341"/>
      <c r="IXZ85" s="341"/>
      <c r="IYA85" s="341"/>
      <c r="IYB85" s="341"/>
      <c r="IYC85" s="341"/>
      <c r="IYD85" s="341"/>
      <c r="IYE85" s="341"/>
      <c r="IYF85" s="341"/>
      <c r="IYG85" s="341"/>
      <c r="IYH85" s="341"/>
      <c r="IYI85" s="341"/>
      <c r="IYJ85" s="341"/>
      <c r="IYK85" s="341"/>
      <c r="IYL85" s="341"/>
      <c r="IYM85" s="341"/>
      <c r="IYN85" s="341"/>
      <c r="IYO85" s="341"/>
      <c r="IYP85" s="341"/>
      <c r="IYQ85" s="341"/>
      <c r="IYR85" s="341"/>
      <c r="IYS85" s="341"/>
      <c r="IYT85" s="341"/>
      <c r="IYU85" s="341"/>
      <c r="IYV85" s="341"/>
      <c r="IYW85" s="341"/>
      <c r="IYX85" s="341"/>
      <c r="IYY85" s="341"/>
      <c r="IYZ85" s="341"/>
      <c r="IZA85" s="341"/>
      <c r="IZB85" s="341"/>
      <c r="IZC85" s="341"/>
      <c r="IZD85" s="341"/>
      <c r="IZE85" s="341"/>
      <c r="IZF85" s="341"/>
      <c r="IZG85" s="341"/>
      <c r="IZH85" s="341"/>
      <c r="IZI85" s="341"/>
      <c r="IZJ85" s="341"/>
      <c r="IZK85" s="341"/>
      <c r="IZL85" s="341"/>
      <c r="IZM85" s="341"/>
      <c r="IZN85" s="341"/>
      <c r="IZO85" s="341"/>
      <c r="IZP85" s="341"/>
      <c r="IZQ85" s="341"/>
      <c r="IZR85" s="341"/>
      <c r="IZS85" s="341"/>
      <c r="IZT85" s="341"/>
      <c r="IZU85" s="341"/>
      <c r="IZV85" s="341"/>
      <c r="IZW85" s="341"/>
      <c r="IZX85" s="341"/>
      <c r="IZY85" s="341"/>
      <c r="IZZ85" s="341"/>
      <c r="JAA85" s="341"/>
      <c r="JAB85" s="341"/>
      <c r="JAC85" s="341"/>
      <c r="JAD85" s="341"/>
      <c r="JAE85" s="341"/>
      <c r="JAF85" s="341"/>
      <c r="JAG85" s="341"/>
      <c r="JAH85" s="341"/>
      <c r="JAI85" s="341"/>
      <c r="JAJ85" s="341"/>
      <c r="JAK85" s="341"/>
      <c r="JAL85" s="341"/>
      <c r="JAM85" s="341"/>
      <c r="JAN85" s="341"/>
      <c r="JAO85" s="341"/>
      <c r="JAP85" s="341"/>
      <c r="JAQ85" s="341"/>
      <c r="JAR85" s="341"/>
      <c r="JAS85" s="341"/>
      <c r="JAT85" s="341"/>
      <c r="JAU85" s="341"/>
      <c r="JAV85" s="341"/>
      <c r="JAW85" s="341"/>
      <c r="JAX85" s="341"/>
      <c r="JAY85" s="341"/>
      <c r="JAZ85" s="341"/>
      <c r="JBA85" s="341"/>
      <c r="JBB85" s="341"/>
      <c r="JBC85" s="341"/>
      <c r="JBD85" s="341"/>
      <c r="JBE85" s="341"/>
      <c r="JBF85" s="341"/>
      <c r="JBG85" s="341"/>
      <c r="JBH85" s="341"/>
      <c r="JBI85" s="341"/>
      <c r="JBJ85" s="341"/>
      <c r="JBK85" s="341"/>
      <c r="JBL85" s="341"/>
      <c r="JBM85" s="341"/>
      <c r="JBN85" s="341"/>
      <c r="JBO85" s="341"/>
      <c r="JBP85" s="341"/>
      <c r="JBQ85" s="341"/>
      <c r="JBR85" s="341"/>
      <c r="JBS85" s="341"/>
      <c r="JBT85" s="341"/>
      <c r="JBU85" s="341"/>
      <c r="JBV85" s="341"/>
      <c r="JBW85" s="341"/>
      <c r="JBX85" s="341"/>
      <c r="JBY85" s="341"/>
      <c r="JBZ85" s="341"/>
      <c r="JCA85" s="341"/>
      <c r="JCB85" s="341"/>
      <c r="JCC85" s="341"/>
      <c r="JCD85" s="341"/>
      <c r="JCE85" s="341"/>
      <c r="JCF85" s="341"/>
      <c r="JCG85" s="341"/>
      <c r="JCH85" s="341"/>
      <c r="JCI85" s="341"/>
      <c r="JCJ85" s="341"/>
      <c r="JCK85" s="341"/>
      <c r="JCL85" s="341"/>
      <c r="JCM85" s="341"/>
      <c r="JCN85" s="341"/>
      <c r="JCO85" s="341"/>
      <c r="JCP85" s="341"/>
      <c r="JCQ85" s="341"/>
      <c r="JCR85" s="341"/>
      <c r="JCS85" s="341"/>
      <c r="JCT85" s="341"/>
      <c r="JCU85" s="341"/>
      <c r="JCV85" s="341"/>
      <c r="JCW85" s="341"/>
      <c r="JCX85" s="341"/>
      <c r="JCY85" s="341"/>
      <c r="JCZ85" s="341"/>
      <c r="JDA85" s="341"/>
      <c r="JDB85" s="341"/>
      <c r="JDC85" s="341"/>
      <c r="JDD85" s="341"/>
      <c r="JDE85" s="341"/>
      <c r="JDF85" s="341"/>
      <c r="JDG85" s="341"/>
      <c r="JDH85" s="341"/>
      <c r="JDI85" s="341"/>
      <c r="JDJ85" s="341"/>
      <c r="JDK85" s="341"/>
      <c r="JDL85" s="341"/>
      <c r="JDM85" s="341"/>
      <c r="JDN85" s="341"/>
      <c r="JDO85" s="341"/>
      <c r="JDP85" s="341"/>
      <c r="JDQ85" s="341"/>
      <c r="JDR85" s="341"/>
      <c r="JDS85" s="341"/>
      <c r="JDT85" s="341"/>
      <c r="JDU85" s="341"/>
      <c r="JDV85" s="341"/>
      <c r="JDW85" s="341"/>
      <c r="JDX85" s="341"/>
      <c r="JDY85" s="341"/>
      <c r="JDZ85" s="341"/>
      <c r="JEA85" s="341"/>
      <c r="JEB85" s="341"/>
      <c r="JEC85" s="341"/>
      <c r="JED85" s="341"/>
      <c r="JEE85" s="341"/>
      <c r="JEF85" s="341"/>
      <c r="JEG85" s="341"/>
      <c r="JEH85" s="341"/>
      <c r="JEI85" s="341"/>
      <c r="JEJ85" s="341"/>
      <c r="JEK85" s="341"/>
      <c r="JEL85" s="341"/>
      <c r="JEM85" s="341"/>
      <c r="JEN85" s="341"/>
      <c r="JEO85" s="341"/>
      <c r="JEP85" s="341"/>
      <c r="JEQ85" s="341"/>
      <c r="JER85" s="341"/>
      <c r="JES85" s="341"/>
      <c r="JET85" s="341"/>
      <c r="JEU85" s="341"/>
      <c r="JEV85" s="341"/>
      <c r="JEW85" s="341"/>
      <c r="JEX85" s="341"/>
      <c r="JEY85" s="341"/>
      <c r="JEZ85" s="341"/>
      <c r="JFA85" s="341"/>
      <c r="JFB85" s="341"/>
      <c r="JFC85" s="341"/>
      <c r="JFD85" s="341"/>
      <c r="JFE85" s="341"/>
      <c r="JFF85" s="341"/>
      <c r="JFG85" s="341"/>
      <c r="JFH85" s="341"/>
      <c r="JFI85" s="341"/>
      <c r="JFJ85" s="341"/>
      <c r="JFK85" s="341"/>
      <c r="JFL85" s="341"/>
      <c r="JFM85" s="341"/>
      <c r="JFN85" s="341"/>
      <c r="JFO85" s="341"/>
      <c r="JFP85" s="341"/>
      <c r="JFQ85" s="341"/>
      <c r="JFR85" s="341"/>
      <c r="JFS85" s="341"/>
      <c r="JFT85" s="341"/>
      <c r="JFU85" s="341"/>
      <c r="JFV85" s="341"/>
      <c r="JFW85" s="341"/>
      <c r="JFX85" s="341"/>
      <c r="JFY85" s="341"/>
      <c r="JFZ85" s="341"/>
      <c r="JGA85" s="341"/>
      <c r="JGB85" s="341"/>
      <c r="JGC85" s="341"/>
      <c r="JGD85" s="341"/>
      <c r="JGE85" s="341"/>
      <c r="JGF85" s="341"/>
      <c r="JGG85" s="341"/>
      <c r="JGH85" s="341"/>
      <c r="JGI85" s="341"/>
      <c r="JGJ85" s="341"/>
      <c r="JGK85" s="341"/>
      <c r="JGL85" s="341"/>
      <c r="JGM85" s="341"/>
      <c r="JGN85" s="341"/>
      <c r="JGO85" s="341"/>
      <c r="JGP85" s="341"/>
      <c r="JGQ85" s="341"/>
      <c r="JGR85" s="341"/>
      <c r="JGS85" s="341"/>
      <c r="JGT85" s="341"/>
      <c r="JGU85" s="341"/>
      <c r="JGV85" s="341"/>
      <c r="JGW85" s="341"/>
      <c r="JGX85" s="341"/>
      <c r="JGY85" s="341"/>
      <c r="JGZ85" s="341"/>
      <c r="JHA85" s="341"/>
      <c r="JHB85" s="341"/>
      <c r="JHC85" s="341"/>
      <c r="JHD85" s="341"/>
      <c r="JHE85" s="341"/>
      <c r="JHF85" s="341"/>
      <c r="JHG85" s="341"/>
      <c r="JHH85" s="341"/>
      <c r="JHI85" s="341"/>
      <c r="JHJ85" s="341"/>
      <c r="JHK85" s="341"/>
      <c r="JHL85" s="341"/>
      <c r="JHM85" s="341"/>
      <c r="JHN85" s="341"/>
      <c r="JHO85" s="341"/>
      <c r="JHP85" s="341"/>
      <c r="JHQ85" s="341"/>
      <c r="JHR85" s="341"/>
      <c r="JHS85" s="341"/>
      <c r="JHT85" s="341"/>
      <c r="JHU85" s="341"/>
      <c r="JHV85" s="341"/>
      <c r="JHW85" s="341"/>
      <c r="JHX85" s="341"/>
      <c r="JHY85" s="341"/>
      <c r="JHZ85" s="341"/>
      <c r="JIA85" s="341"/>
      <c r="JIB85" s="341"/>
      <c r="JIC85" s="341"/>
      <c r="JID85" s="341"/>
      <c r="JIE85" s="341"/>
      <c r="JIF85" s="341"/>
      <c r="JIG85" s="341"/>
      <c r="JIH85" s="341"/>
      <c r="JII85" s="341"/>
      <c r="JIJ85" s="341"/>
      <c r="JIK85" s="341"/>
      <c r="JIL85" s="341"/>
      <c r="JIM85" s="341"/>
      <c r="JIN85" s="341"/>
      <c r="JIO85" s="341"/>
      <c r="JIP85" s="341"/>
      <c r="JIQ85" s="341"/>
      <c r="JIR85" s="341"/>
      <c r="JIS85" s="341"/>
      <c r="JIT85" s="341"/>
      <c r="JIU85" s="341"/>
      <c r="JIV85" s="341"/>
      <c r="JIW85" s="341"/>
      <c r="JIX85" s="341"/>
      <c r="JIY85" s="341"/>
      <c r="JIZ85" s="341"/>
      <c r="JJA85" s="341"/>
      <c r="JJB85" s="341"/>
      <c r="JJC85" s="341"/>
      <c r="JJD85" s="341"/>
      <c r="JJE85" s="341"/>
      <c r="JJF85" s="341"/>
      <c r="JJG85" s="341"/>
      <c r="JJH85" s="341"/>
      <c r="JJI85" s="341"/>
      <c r="JJJ85" s="341"/>
      <c r="JJK85" s="341"/>
      <c r="JJL85" s="341"/>
      <c r="JJM85" s="341"/>
      <c r="JJN85" s="341"/>
      <c r="JJO85" s="341"/>
      <c r="JJP85" s="341"/>
      <c r="JJQ85" s="341"/>
      <c r="JJR85" s="341"/>
      <c r="JJS85" s="341"/>
      <c r="JJT85" s="341"/>
      <c r="JJU85" s="341"/>
      <c r="JJV85" s="341"/>
      <c r="JJW85" s="341"/>
      <c r="JJX85" s="341"/>
      <c r="JJY85" s="341"/>
      <c r="JJZ85" s="341"/>
      <c r="JKA85" s="341"/>
      <c r="JKB85" s="341"/>
      <c r="JKC85" s="341"/>
      <c r="JKD85" s="341"/>
      <c r="JKE85" s="341"/>
      <c r="JKF85" s="341"/>
      <c r="JKG85" s="341"/>
      <c r="JKH85" s="341"/>
      <c r="JKI85" s="341"/>
      <c r="JKJ85" s="341"/>
      <c r="JKK85" s="341"/>
      <c r="JKL85" s="341"/>
      <c r="JKM85" s="341"/>
      <c r="JKN85" s="341"/>
      <c r="JKO85" s="341"/>
      <c r="JKP85" s="341"/>
      <c r="JKQ85" s="341"/>
      <c r="JKR85" s="341"/>
      <c r="JKS85" s="341"/>
      <c r="JKT85" s="341"/>
      <c r="JKU85" s="341"/>
      <c r="JKV85" s="341"/>
      <c r="JKW85" s="341"/>
      <c r="JKX85" s="341"/>
      <c r="JKY85" s="341"/>
      <c r="JKZ85" s="341"/>
      <c r="JLA85" s="341"/>
      <c r="JLB85" s="341"/>
      <c r="JLC85" s="341"/>
      <c r="JLD85" s="341"/>
      <c r="JLE85" s="341"/>
      <c r="JLF85" s="341"/>
      <c r="JLG85" s="341"/>
      <c r="JLH85" s="341"/>
      <c r="JLI85" s="341"/>
      <c r="JLJ85" s="341"/>
      <c r="JLK85" s="341"/>
      <c r="JLL85" s="341"/>
      <c r="JLM85" s="341"/>
      <c r="JLN85" s="341"/>
      <c r="JLO85" s="341"/>
      <c r="JLP85" s="341"/>
      <c r="JLQ85" s="341"/>
      <c r="JLR85" s="341"/>
      <c r="JLS85" s="341"/>
      <c r="JLT85" s="341"/>
      <c r="JLU85" s="341"/>
      <c r="JLV85" s="341"/>
      <c r="JLW85" s="341"/>
      <c r="JLX85" s="341"/>
      <c r="JLY85" s="341"/>
      <c r="JLZ85" s="341"/>
      <c r="JMA85" s="341"/>
      <c r="JMB85" s="341"/>
      <c r="JMC85" s="341"/>
      <c r="JMD85" s="341"/>
      <c r="JME85" s="341"/>
      <c r="JMF85" s="341"/>
      <c r="JMG85" s="341"/>
      <c r="JMH85" s="341"/>
      <c r="JMI85" s="341"/>
      <c r="JMJ85" s="341"/>
      <c r="JMK85" s="341"/>
      <c r="JML85" s="341"/>
      <c r="JMM85" s="341"/>
      <c r="JMN85" s="341"/>
      <c r="JMO85" s="341"/>
      <c r="JMP85" s="341"/>
      <c r="JMQ85" s="341"/>
      <c r="JMR85" s="341"/>
      <c r="JMS85" s="341"/>
      <c r="JMT85" s="341"/>
      <c r="JMU85" s="341"/>
      <c r="JMV85" s="341"/>
      <c r="JMW85" s="341"/>
      <c r="JMX85" s="341"/>
      <c r="JMY85" s="341"/>
      <c r="JMZ85" s="341"/>
      <c r="JNA85" s="341"/>
      <c r="JNB85" s="341"/>
      <c r="JNC85" s="341"/>
      <c r="JND85" s="341"/>
      <c r="JNE85" s="341"/>
      <c r="JNF85" s="341"/>
      <c r="JNG85" s="341"/>
      <c r="JNH85" s="341"/>
      <c r="JNI85" s="341"/>
      <c r="JNJ85" s="341"/>
      <c r="JNK85" s="341"/>
      <c r="JNL85" s="341"/>
      <c r="JNM85" s="341"/>
      <c r="JNN85" s="341"/>
      <c r="JNO85" s="341"/>
      <c r="JNP85" s="341"/>
      <c r="JNQ85" s="341"/>
      <c r="JNR85" s="341"/>
      <c r="JNS85" s="341"/>
      <c r="JNT85" s="341"/>
      <c r="JNU85" s="341"/>
      <c r="JNV85" s="341"/>
      <c r="JNW85" s="341"/>
      <c r="JNX85" s="341"/>
      <c r="JNY85" s="341"/>
      <c r="JNZ85" s="341"/>
      <c r="JOA85" s="341"/>
      <c r="JOB85" s="341"/>
      <c r="JOC85" s="341"/>
      <c r="JOD85" s="341"/>
      <c r="JOE85" s="341"/>
      <c r="JOF85" s="341"/>
      <c r="JOG85" s="341"/>
      <c r="JOH85" s="341"/>
      <c r="JOI85" s="341"/>
      <c r="JOJ85" s="341"/>
      <c r="JOK85" s="341"/>
      <c r="JOL85" s="341"/>
      <c r="JOM85" s="341"/>
      <c r="JON85" s="341"/>
      <c r="JOO85" s="341"/>
      <c r="JOP85" s="341"/>
      <c r="JOQ85" s="341"/>
      <c r="JOR85" s="341"/>
      <c r="JOS85" s="341"/>
      <c r="JOT85" s="341"/>
      <c r="JOU85" s="341"/>
      <c r="JOV85" s="341"/>
      <c r="JOW85" s="341"/>
      <c r="JOX85" s="341"/>
      <c r="JOY85" s="341"/>
      <c r="JOZ85" s="341"/>
      <c r="JPA85" s="341"/>
      <c r="JPB85" s="341"/>
      <c r="JPC85" s="341"/>
      <c r="JPD85" s="341"/>
      <c r="JPE85" s="341"/>
      <c r="JPF85" s="341"/>
      <c r="JPG85" s="341"/>
      <c r="JPH85" s="341"/>
      <c r="JPI85" s="341"/>
      <c r="JPJ85" s="341"/>
      <c r="JPK85" s="341"/>
      <c r="JPL85" s="341"/>
      <c r="JPM85" s="341"/>
      <c r="JPN85" s="341"/>
      <c r="JPO85" s="341"/>
      <c r="JPP85" s="341"/>
      <c r="JPQ85" s="341"/>
      <c r="JPR85" s="341"/>
      <c r="JPS85" s="341"/>
      <c r="JPT85" s="341"/>
      <c r="JPU85" s="341"/>
      <c r="JPV85" s="341"/>
      <c r="JPW85" s="341"/>
      <c r="JPX85" s="341"/>
      <c r="JPY85" s="341"/>
      <c r="JPZ85" s="341"/>
      <c r="JQA85" s="341"/>
      <c r="JQB85" s="341"/>
      <c r="JQC85" s="341"/>
      <c r="JQD85" s="341"/>
      <c r="JQE85" s="341"/>
      <c r="JQF85" s="341"/>
      <c r="JQG85" s="341"/>
      <c r="JQH85" s="341"/>
      <c r="JQI85" s="341"/>
      <c r="JQJ85" s="341"/>
      <c r="JQK85" s="341"/>
      <c r="JQL85" s="341"/>
      <c r="JQM85" s="341"/>
      <c r="JQN85" s="341"/>
      <c r="JQO85" s="341"/>
      <c r="JQP85" s="341"/>
      <c r="JQQ85" s="341"/>
      <c r="JQR85" s="341"/>
      <c r="JQS85" s="341"/>
      <c r="JQT85" s="341"/>
      <c r="JQU85" s="341"/>
      <c r="JQV85" s="341"/>
      <c r="JQW85" s="341"/>
      <c r="JQX85" s="341"/>
      <c r="JQY85" s="341"/>
      <c r="JQZ85" s="341"/>
      <c r="JRA85" s="341"/>
      <c r="JRB85" s="341"/>
      <c r="JRC85" s="341"/>
      <c r="JRD85" s="341"/>
      <c r="JRE85" s="341"/>
      <c r="JRF85" s="341"/>
      <c r="JRG85" s="341"/>
      <c r="JRH85" s="341"/>
      <c r="JRI85" s="341"/>
      <c r="JRJ85" s="341"/>
      <c r="JRK85" s="341"/>
      <c r="JRL85" s="341"/>
      <c r="JRM85" s="341"/>
      <c r="JRN85" s="341"/>
      <c r="JRO85" s="341"/>
      <c r="JRP85" s="341"/>
      <c r="JRQ85" s="341"/>
      <c r="JRR85" s="341"/>
      <c r="JRS85" s="341"/>
      <c r="JRT85" s="341"/>
      <c r="JRU85" s="341"/>
      <c r="JRV85" s="341"/>
      <c r="JRW85" s="341"/>
      <c r="JRX85" s="341"/>
      <c r="JRY85" s="341"/>
      <c r="JRZ85" s="341"/>
      <c r="JSA85" s="341"/>
      <c r="JSB85" s="341"/>
      <c r="JSC85" s="341"/>
      <c r="JSD85" s="341"/>
      <c r="JSE85" s="341"/>
      <c r="JSF85" s="341"/>
      <c r="JSG85" s="341"/>
      <c r="JSH85" s="341"/>
      <c r="JSI85" s="341"/>
      <c r="JSJ85" s="341"/>
      <c r="JSK85" s="341"/>
      <c r="JSL85" s="341"/>
      <c r="JSM85" s="341"/>
      <c r="JSN85" s="341"/>
      <c r="JSO85" s="341"/>
      <c r="JSP85" s="341"/>
      <c r="JSQ85" s="341"/>
      <c r="JSR85" s="341"/>
      <c r="JSS85" s="341"/>
      <c r="JST85" s="341"/>
      <c r="JSU85" s="341"/>
      <c r="JSV85" s="341"/>
      <c r="JSW85" s="341"/>
      <c r="JSX85" s="341"/>
      <c r="JSY85" s="341"/>
      <c r="JSZ85" s="341"/>
      <c r="JTA85" s="341"/>
      <c r="JTB85" s="341"/>
      <c r="JTC85" s="341"/>
      <c r="JTD85" s="341"/>
      <c r="JTE85" s="341"/>
      <c r="JTF85" s="341"/>
      <c r="JTG85" s="341"/>
      <c r="JTH85" s="341"/>
      <c r="JTI85" s="341"/>
      <c r="JTJ85" s="341"/>
      <c r="JTK85" s="341"/>
      <c r="JTL85" s="341"/>
      <c r="JTM85" s="341"/>
      <c r="JTN85" s="341"/>
      <c r="JTO85" s="341"/>
      <c r="JTP85" s="341"/>
      <c r="JTQ85" s="341"/>
      <c r="JTR85" s="341"/>
      <c r="JTS85" s="341"/>
      <c r="JTT85" s="341"/>
      <c r="JTU85" s="341"/>
      <c r="JTV85" s="341"/>
      <c r="JTW85" s="341"/>
      <c r="JTX85" s="341"/>
      <c r="JTY85" s="341"/>
      <c r="JTZ85" s="341"/>
      <c r="JUA85" s="341"/>
      <c r="JUB85" s="341"/>
      <c r="JUC85" s="341"/>
      <c r="JUD85" s="341"/>
      <c r="JUE85" s="341"/>
      <c r="JUF85" s="341"/>
      <c r="JUG85" s="341"/>
      <c r="JUH85" s="341"/>
      <c r="JUI85" s="341"/>
      <c r="JUJ85" s="341"/>
      <c r="JUK85" s="341"/>
      <c r="JUL85" s="341"/>
      <c r="JUM85" s="341"/>
      <c r="JUN85" s="341"/>
      <c r="JUO85" s="341"/>
      <c r="JUP85" s="341"/>
      <c r="JUQ85" s="341"/>
      <c r="JUR85" s="341"/>
      <c r="JUS85" s="341"/>
      <c r="JUT85" s="341"/>
      <c r="JUU85" s="341"/>
      <c r="JUV85" s="341"/>
      <c r="JUW85" s="341"/>
      <c r="JUX85" s="341"/>
      <c r="JUY85" s="341"/>
      <c r="JUZ85" s="341"/>
      <c r="JVA85" s="341"/>
      <c r="JVB85" s="341"/>
      <c r="JVC85" s="341"/>
      <c r="JVD85" s="341"/>
      <c r="JVE85" s="341"/>
      <c r="JVF85" s="341"/>
      <c r="JVG85" s="341"/>
      <c r="JVH85" s="341"/>
      <c r="JVI85" s="341"/>
      <c r="JVJ85" s="341"/>
      <c r="JVK85" s="341"/>
      <c r="JVL85" s="341"/>
      <c r="JVM85" s="341"/>
      <c r="JVN85" s="341"/>
      <c r="JVO85" s="341"/>
      <c r="JVP85" s="341"/>
      <c r="JVQ85" s="341"/>
      <c r="JVR85" s="341"/>
      <c r="JVS85" s="341"/>
      <c r="JVT85" s="341"/>
      <c r="JVU85" s="341"/>
      <c r="JVV85" s="341"/>
      <c r="JVW85" s="341"/>
      <c r="JVX85" s="341"/>
      <c r="JVY85" s="341"/>
      <c r="JVZ85" s="341"/>
      <c r="JWA85" s="341"/>
      <c r="JWB85" s="341"/>
      <c r="JWC85" s="341"/>
      <c r="JWD85" s="341"/>
      <c r="JWE85" s="341"/>
      <c r="JWF85" s="341"/>
      <c r="JWG85" s="341"/>
      <c r="JWH85" s="341"/>
      <c r="JWI85" s="341"/>
      <c r="JWJ85" s="341"/>
      <c r="JWK85" s="341"/>
      <c r="JWL85" s="341"/>
      <c r="JWM85" s="341"/>
      <c r="JWN85" s="341"/>
      <c r="JWO85" s="341"/>
      <c r="JWP85" s="341"/>
      <c r="JWQ85" s="341"/>
      <c r="JWR85" s="341"/>
      <c r="JWS85" s="341"/>
      <c r="JWT85" s="341"/>
      <c r="JWU85" s="341"/>
      <c r="JWV85" s="341"/>
      <c r="JWW85" s="341"/>
      <c r="JWX85" s="341"/>
      <c r="JWY85" s="341"/>
      <c r="JWZ85" s="341"/>
      <c r="JXA85" s="341"/>
      <c r="JXB85" s="341"/>
      <c r="JXC85" s="341"/>
      <c r="JXD85" s="341"/>
      <c r="JXE85" s="341"/>
      <c r="JXF85" s="341"/>
      <c r="JXG85" s="341"/>
      <c r="JXH85" s="341"/>
      <c r="JXI85" s="341"/>
      <c r="JXJ85" s="341"/>
      <c r="JXK85" s="341"/>
      <c r="JXL85" s="341"/>
      <c r="JXM85" s="341"/>
      <c r="JXN85" s="341"/>
      <c r="JXO85" s="341"/>
      <c r="JXP85" s="341"/>
      <c r="JXQ85" s="341"/>
      <c r="JXR85" s="341"/>
      <c r="JXS85" s="341"/>
      <c r="JXT85" s="341"/>
      <c r="JXU85" s="341"/>
      <c r="JXV85" s="341"/>
      <c r="JXW85" s="341"/>
      <c r="JXX85" s="341"/>
      <c r="JXY85" s="341"/>
      <c r="JXZ85" s="341"/>
      <c r="JYA85" s="341"/>
      <c r="JYB85" s="341"/>
      <c r="JYC85" s="341"/>
      <c r="JYD85" s="341"/>
      <c r="JYE85" s="341"/>
      <c r="JYF85" s="341"/>
      <c r="JYG85" s="341"/>
      <c r="JYH85" s="341"/>
      <c r="JYI85" s="341"/>
      <c r="JYJ85" s="341"/>
      <c r="JYK85" s="341"/>
      <c r="JYL85" s="341"/>
      <c r="JYM85" s="341"/>
      <c r="JYN85" s="341"/>
      <c r="JYO85" s="341"/>
      <c r="JYP85" s="341"/>
      <c r="JYQ85" s="341"/>
      <c r="JYR85" s="341"/>
      <c r="JYS85" s="341"/>
      <c r="JYT85" s="341"/>
      <c r="JYU85" s="341"/>
      <c r="JYV85" s="341"/>
      <c r="JYW85" s="341"/>
      <c r="JYX85" s="341"/>
      <c r="JYY85" s="341"/>
      <c r="JYZ85" s="341"/>
      <c r="JZA85" s="341"/>
      <c r="JZB85" s="341"/>
      <c r="JZC85" s="341"/>
      <c r="JZD85" s="341"/>
      <c r="JZE85" s="341"/>
      <c r="JZF85" s="341"/>
      <c r="JZG85" s="341"/>
      <c r="JZH85" s="341"/>
      <c r="JZI85" s="341"/>
      <c r="JZJ85" s="341"/>
      <c r="JZK85" s="341"/>
      <c r="JZL85" s="341"/>
      <c r="JZM85" s="341"/>
      <c r="JZN85" s="341"/>
      <c r="JZO85" s="341"/>
      <c r="JZP85" s="341"/>
      <c r="JZQ85" s="341"/>
      <c r="JZR85" s="341"/>
      <c r="JZS85" s="341"/>
      <c r="JZT85" s="341"/>
      <c r="JZU85" s="341"/>
      <c r="JZV85" s="341"/>
      <c r="JZW85" s="341"/>
      <c r="JZX85" s="341"/>
      <c r="JZY85" s="341"/>
      <c r="JZZ85" s="341"/>
      <c r="KAA85" s="341"/>
      <c r="KAB85" s="341"/>
      <c r="KAC85" s="341"/>
      <c r="KAD85" s="341"/>
      <c r="KAE85" s="341"/>
      <c r="KAF85" s="341"/>
      <c r="KAG85" s="341"/>
      <c r="KAH85" s="341"/>
      <c r="KAI85" s="341"/>
      <c r="KAJ85" s="341"/>
      <c r="KAK85" s="341"/>
      <c r="KAL85" s="341"/>
      <c r="KAM85" s="341"/>
      <c r="KAN85" s="341"/>
      <c r="KAO85" s="341"/>
      <c r="KAP85" s="341"/>
      <c r="KAQ85" s="341"/>
      <c r="KAR85" s="341"/>
      <c r="KAS85" s="341"/>
      <c r="KAT85" s="341"/>
      <c r="KAU85" s="341"/>
      <c r="KAV85" s="341"/>
      <c r="KAW85" s="341"/>
      <c r="KAX85" s="341"/>
      <c r="KAY85" s="341"/>
      <c r="KAZ85" s="341"/>
      <c r="KBA85" s="341"/>
      <c r="KBB85" s="341"/>
      <c r="KBC85" s="341"/>
      <c r="KBD85" s="341"/>
      <c r="KBE85" s="341"/>
      <c r="KBF85" s="341"/>
      <c r="KBG85" s="341"/>
      <c r="KBH85" s="341"/>
      <c r="KBI85" s="341"/>
      <c r="KBJ85" s="341"/>
      <c r="KBK85" s="341"/>
      <c r="KBL85" s="341"/>
      <c r="KBM85" s="341"/>
      <c r="KBN85" s="341"/>
      <c r="KBO85" s="341"/>
      <c r="KBP85" s="341"/>
      <c r="KBQ85" s="341"/>
      <c r="KBR85" s="341"/>
      <c r="KBS85" s="341"/>
      <c r="KBT85" s="341"/>
      <c r="KBU85" s="341"/>
      <c r="KBV85" s="341"/>
      <c r="KBW85" s="341"/>
      <c r="KBX85" s="341"/>
      <c r="KBY85" s="341"/>
      <c r="KBZ85" s="341"/>
      <c r="KCA85" s="341"/>
      <c r="KCB85" s="341"/>
      <c r="KCC85" s="341"/>
      <c r="KCD85" s="341"/>
      <c r="KCE85" s="341"/>
      <c r="KCF85" s="341"/>
      <c r="KCG85" s="341"/>
      <c r="KCH85" s="341"/>
      <c r="KCI85" s="341"/>
      <c r="KCJ85" s="341"/>
      <c r="KCK85" s="341"/>
      <c r="KCL85" s="341"/>
      <c r="KCM85" s="341"/>
      <c r="KCN85" s="341"/>
      <c r="KCO85" s="341"/>
      <c r="KCP85" s="341"/>
      <c r="KCQ85" s="341"/>
      <c r="KCR85" s="341"/>
      <c r="KCS85" s="341"/>
      <c r="KCT85" s="341"/>
      <c r="KCU85" s="341"/>
      <c r="KCV85" s="341"/>
      <c r="KCW85" s="341"/>
      <c r="KCX85" s="341"/>
      <c r="KCY85" s="341"/>
      <c r="KCZ85" s="341"/>
      <c r="KDA85" s="341"/>
      <c r="KDB85" s="341"/>
      <c r="KDC85" s="341"/>
      <c r="KDD85" s="341"/>
      <c r="KDE85" s="341"/>
      <c r="KDF85" s="341"/>
      <c r="KDG85" s="341"/>
      <c r="KDH85" s="341"/>
      <c r="KDI85" s="341"/>
      <c r="KDJ85" s="341"/>
      <c r="KDK85" s="341"/>
      <c r="KDL85" s="341"/>
      <c r="KDM85" s="341"/>
      <c r="KDN85" s="341"/>
      <c r="KDO85" s="341"/>
      <c r="KDP85" s="341"/>
      <c r="KDQ85" s="341"/>
      <c r="KDR85" s="341"/>
      <c r="KDS85" s="341"/>
      <c r="KDT85" s="341"/>
      <c r="KDU85" s="341"/>
      <c r="KDV85" s="341"/>
      <c r="KDW85" s="341"/>
      <c r="KDX85" s="341"/>
      <c r="KDY85" s="341"/>
      <c r="KDZ85" s="341"/>
      <c r="KEA85" s="341"/>
      <c r="KEB85" s="341"/>
      <c r="KEC85" s="341"/>
      <c r="KED85" s="341"/>
      <c r="KEE85" s="341"/>
      <c r="KEF85" s="341"/>
      <c r="KEG85" s="341"/>
      <c r="KEH85" s="341"/>
      <c r="KEI85" s="341"/>
      <c r="KEJ85" s="341"/>
      <c r="KEK85" s="341"/>
      <c r="KEL85" s="341"/>
      <c r="KEM85" s="341"/>
      <c r="KEN85" s="341"/>
      <c r="KEO85" s="341"/>
      <c r="KEP85" s="341"/>
      <c r="KEQ85" s="341"/>
      <c r="KER85" s="341"/>
      <c r="KES85" s="341"/>
      <c r="KET85" s="341"/>
      <c r="KEU85" s="341"/>
      <c r="KEV85" s="341"/>
      <c r="KEW85" s="341"/>
      <c r="KEX85" s="341"/>
      <c r="KEY85" s="341"/>
      <c r="KEZ85" s="341"/>
      <c r="KFA85" s="341"/>
      <c r="KFB85" s="341"/>
      <c r="KFC85" s="341"/>
      <c r="KFD85" s="341"/>
      <c r="KFE85" s="341"/>
      <c r="KFF85" s="341"/>
      <c r="KFG85" s="341"/>
      <c r="KFH85" s="341"/>
      <c r="KFI85" s="341"/>
      <c r="KFJ85" s="341"/>
      <c r="KFK85" s="341"/>
      <c r="KFL85" s="341"/>
      <c r="KFM85" s="341"/>
      <c r="KFN85" s="341"/>
      <c r="KFO85" s="341"/>
      <c r="KFP85" s="341"/>
      <c r="KFQ85" s="341"/>
      <c r="KFR85" s="341"/>
      <c r="KFS85" s="341"/>
      <c r="KFT85" s="341"/>
      <c r="KFU85" s="341"/>
      <c r="KFV85" s="341"/>
      <c r="KFW85" s="341"/>
      <c r="KFX85" s="341"/>
      <c r="KFY85" s="341"/>
      <c r="KFZ85" s="341"/>
      <c r="KGA85" s="341"/>
      <c r="KGB85" s="341"/>
      <c r="KGC85" s="341"/>
      <c r="KGD85" s="341"/>
      <c r="KGE85" s="341"/>
      <c r="KGF85" s="341"/>
      <c r="KGG85" s="341"/>
      <c r="KGH85" s="341"/>
      <c r="KGI85" s="341"/>
      <c r="KGJ85" s="341"/>
      <c r="KGK85" s="341"/>
      <c r="KGL85" s="341"/>
      <c r="KGM85" s="341"/>
      <c r="KGN85" s="341"/>
      <c r="KGO85" s="341"/>
      <c r="KGP85" s="341"/>
      <c r="KGQ85" s="341"/>
      <c r="KGR85" s="341"/>
      <c r="KGS85" s="341"/>
      <c r="KGT85" s="341"/>
      <c r="KGU85" s="341"/>
      <c r="KGV85" s="341"/>
      <c r="KGW85" s="341"/>
      <c r="KGX85" s="341"/>
      <c r="KGY85" s="341"/>
      <c r="KGZ85" s="341"/>
      <c r="KHA85" s="341"/>
      <c r="KHB85" s="341"/>
      <c r="KHC85" s="341"/>
      <c r="KHD85" s="341"/>
      <c r="KHE85" s="341"/>
      <c r="KHF85" s="341"/>
      <c r="KHG85" s="341"/>
      <c r="KHH85" s="341"/>
      <c r="KHI85" s="341"/>
      <c r="KHJ85" s="341"/>
      <c r="KHK85" s="341"/>
      <c r="KHL85" s="341"/>
      <c r="KHM85" s="341"/>
      <c r="KHN85" s="341"/>
      <c r="KHO85" s="341"/>
      <c r="KHP85" s="341"/>
      <c r="KHQ85" s="341"/>
      <c r="KHR85" s="341"/>
      <c r="KHS85" s="341"/>
      <c r="KHT85" s="341"/>
      <c r="KHU85" s="341"/>
      <c r="KHV85" s="341"/>
      <c r="KHW85" s="341"/>
      <c r="KHX85" s="341"/>
      <c r="KHY85" s="341"/>
      <c r="KHZ85" s="341"/>
      <c r="KIA85" s="341"/>
      <c r="KIB85" s="341"/>
      <c r="KIC85" s="341"/>
      <c r="KID85" s="341"/>
      <c r="KIE85" s="341"/>
      <c r="KIF85" s="341"/>
      <c r="KIG85" s="341"/>
      <c r="KIH85" s="341"/>
      <c r="KII85" s="341"/>
      <c r="KIJ85" s="341"/>
      <c r="KIK85" s="341"/>
      <c r="KIL85" s="341"/>
      <c r="KIM85" s="341"/>
      <c r="KIN85" s="341"/>
      <c r="KIO85" s="341"/>
      <c r="KIP85" s="341"/>
      <c r="KIQ85" s="341"/>
      <c r="KIR85" s="341"/>
      <c r="KIS85" s="341"/>
      <c r="KIT85" s="341"/>
      <c r="KIU85" s="341"/>
      <c r="KIV85" s="341"/>
      <c r="KIW85" s="341"/>
      <c r="KIX85" s="341"/>
      <c r="KIY85" s="341"/>
      <c r="KIZ85" s="341"/>
      <c r="KJA85" s="341"/>
      <c r="KJB85" s="341"/>
      <c r="KJC85" s="341"/>
      <c r="KJD85" s="341"/>
      <c r="KJE85" s="341"/>
      <c r="KJF85" s="341"/>
      <c r="KJG85" s="341"/>
      <c r="KJH85" s="341"/>
      <c r="KJI85" s="341"/>
      <c r="KJJ85" s="341"/>
      <c r="KJK85" s="341"/>
      <c r="KJL85" s="341"/>
      <c r="KJM85" s="341"/>
      <c r="KJN85" s="341"/>
      <c r="KJO85" s="341"/>
      <c r="KJP85" s="341"/>
      <c r="KJQ85" s="341"/>
      <c r="KJR85" s="341"/>
      <c r="KJS85" s="341"/>
      <c r="KJT85" s="341"/>
      <c r="KJU85" s="341"/>
      <c r="KJV85" s="341"/>
      <c r="KJW85" s="341"/>
      <c r="KJX85" s="341"/>
      <c r="KJY85" s="341"/>
      <c r="KJZ85" s="341"/>
      <c r="KKA85" s="341"/>
      <c r="KKB85" s="341"/>
      <c r="KKC85" s="341"/>
      <c r="KKD85" s="341"/>
      <c r="KKE85" s="341"/>
      <c r="KKF85" s="341"/>
      <c r="KKG85" s="341"/>
      <c r="KKH85" s="341"/>
      <c r="KKI85" s="341"/>
      <c r="KKJ85" s="341"/>
      <c r="KKK85" s="341"/>
      <c r="KKL85" s="341"/>
      <c r="KKM85" s="341"/>
      <c r="KKN85" s="341"/>
      <c r="KKO85" s="341"/>
      <c r="KKP85" s="341"/>
      <c r="KKQ85" s="341"/>
      <c r="KKR85" s="341"/>
      <c r="KKS85" s="341"/>
      <c r="KKT85" s="341"/>
      <c r="KKU85" s="341"/>
      <c r="KKV85" s="341"/>
      <c r="KKW85" s="341"/>
      <c r="KKX85" s="341"/>
      <c r="KKY85" s="341"/>
      <c r="KKZ85" s="341"/>
      <c r="KLA85" s="341"/>
      <c r="KLB85" s="341"/>
      <c r="KLC85" s="341"/>
      <c r="KLD85" s="341"/>
      <c r="KLE85" s="341"/>
      <c r="KLF85" s="341"/>
      <c r="KLG85" s="341"/>
      <c r="KLH85" s="341"/>
      <c r="KLI85" s="341"/>
      <c r="KLJ85" s="341"/>
      <c r="KLK85" s="341"/>
      <c r="KLL85" s="341"/>
      <c r="KLM85" s="341"/>
      <c r="KLN85" s="341"/>
      <c r="KLO85" s="341"/>
      <c r="KLP85" s="341"/>
      <c r="KLQ85" s="341"/>
      <c r="KLR85" s="341"/>
      <c r="KLS85" s="341"/>
      <c r="KLT85" s="341"/>
      <c r="KLU85" s="341"/>
      <c r="KLV85" s="341"/>
      <c r="KLW85" s="341"/>
      <c r="KLX85" s="341"/>
      <c r="KLY85" s="341"/>
      <c r="KLZ85" s="341"/>
      <c r="KMA85" s="341"/>
      <c r="KMB85" s="341"/>
      <c r="KMC85" s="341"/>
      <c r="KMD85" s="341"/>
      <c r="KME85" s="341"/>
      <c r="KMF85" s="341"/>
      <c r="KMG85" s="341"/>
      <c r="KMH85" s="341"/>
      <c r="KMI85" s="341"/>
      <c r="KMJ85" s="341"/>
      <c r="KMK85" s="341"/>
      <c r="KML85" s="341"/>
      <c r="KMM85" s="341"/>
      <c r="KMN85" s="341"/>
      <c r="KMO85" s="341"/>
      <c r="KMP85" s="341"/>
      <c r="KMQ85" s="341"/>
      <c r="KMR85" s="341"/>
      <c r="KMS85" s="341"/>
      <c r="KMT85" s="341"/>
      <c r="KMU85" s="341"/>
      <c r="KMV85" s="341"/>
      <c r="KMW85" s="341"/>
      <c r="KMX85" s="341"/>
      <c r="KMY85" s="341"/>
      <c r="KMZ85" s="341"/>
      <c r="KNA85" s="341"/>
      <c r="KNB85" s="341"/>
      <c r="KNC85" s="341"/>
      <c r="KND85" s="341"/>
      <c r="KNE85" s="341"/>
      <c r="KNF85" s="341"/>
      <c r="KNG85" s="341"/>
      <c r="KNH85" s="341"/>
      <c r="KNI85" s="341"/>
      <c r="KNJ85" s="341"/>
      <c r="KNK85" s="341"/>
      <c r="KNL85" s="341"/>
      <c r="KNM85" s="341"/>
      <c r="KNN85" s="341"/>
      <c r="KNO85" s="341"/>
      <c r="KNP85" s="341"/>
      <c r="KNQ85" s="341"/>
      <c r="KNR85" s="341"/>
      <c r="KNS85" s="341"/>
      <c r="KNT85" s="341"/>
      <c r="KNU85" s="341"/>
      <c r="KNV85" s="341"/>
      <c r="KNW85" s="341"/>
      <c r="KNX85" s="341"/>
      <c r="KNY85" s="341"/>
      <c r="KNZ85" s="341"/>
      <c r="KOA85" s="341"/>
      <c r="KOB85" s="341"/>
      <c r="KOC85" s="341"/>
      <c r="KOD85" s="341"/>
      <c r="KOE85" s="341"/>
      <c r="KOF85" s="341"/>
      <c r="KOG85" s="341"/>
      <c r="KOH85" s="341"/>
      <c r="KOI85" s="341"/>
      <c r="KOJ85" s="341"/>
      <c r="KOK85" s="341"/>
      <c r="KOL85" s="341"/>
      <c r="KOM85" s="341"/>
      <c r="KON85" s="341"/>
      <c r="KOO85" s="341"/>
      <c r="KOP85" s="341"/>
      <c r="KOQ85" s="341"/>
      <c r="KOR85" s="341"/>
      <c r="KOS85" s="341"/>
      <c r="KOT85" s="341"/>
      <c r="KOU85" s="341"/>
      <c r="KOV85" s="341"/>
      <c r="KOW85" s="341"/>
      <c r="KOX85" s="341"/>
      <c r="KOY85" s="341"/>
      <c r="KOZ85" s="341"/>
      <c r="KPA85" s="341"/>
      <c r="KPB85" s="341"/>
      <c r="KPC85" s="341"/>
      <c r="KPD85" s="341"/>
      <c r="KPE85" s="341"/>
      <c r="KPF85" s="341"/>
      <c r="KPG85" s="341"/>
      <c r="KPH85" s="341"/>
      <c r="KPI85" s="341"/>
      <c r="KPJ85" s="341"/>
      <c r="KPK85" s="341"/>
      <c r="KPL85" s="341"/>
      <c r="KPM85" s="341"/>
      <c r="KPN85" s="341"/>
      <c r="KPO85" s="341"/>
      <c r="KPP85" s="341"/>
      <c r="KPQ85" s="341"/>
      <c r="KPR85" s="341"/>
      <c r="KPS85" s="341"/>
      <c r="KPT85" s="341"/>
      <c r="KPU85" s="341"/>
      <c r="KPV85" s="341"/>
      <c r="KPW85" s="341"/>
      <c r="KPX85" s="341"/>
      <c r="KPY85" s="341"/>
      <c r="KPZ85" s="341"/>
      <c r="KQA85" s="341"/>
      <c r="KQB85" s="341"/>
      <c r="KQC85" s="341"/>
      <c r="KQD85" s="341"/>
      <c r="KQE85" s="341"/>
      <c r="KQF85" s="341"/>
      <c r="KQG85" s="341"/>
      <c r="KQH85" s="341"/>
      <c r="KQI85" s="341"/>
      <c r="KQJ85" s="341"/>
      <c r="KQK85" s="341"/>
      <c r="KQL85" s="341"/>
      <c r="KQM85" s="341"/>
      <c r="KQN85" s="341"/>
      <c r="KQO85" s="341"/>
      <c r="KQP85" s="341"/>
      <c r="KQQ85" s="341"/>
      <c r="KQR85" s="341"/>
      <c r="KQS85" s="341"/>
      <c r="KQT85" s="341"/>
      <c r="KQU85" s="341"/>
      <c r="KQV85" s="341"/>
      <c r="KQW85" s="341"/>
      <c r="KQX85" s="341"/>
      <c r="KQY85" s="341"/>
      <c r="KQZ85" s="341"/>
      <c r="KRA85" s="341"/>
      <c r="KRB85" s="341"/>
      <c r="KRC85" s="341"/>
      <c r="KRD85" s="341"/>
      <c r="KRE85" s="341"/>
      <c r="KRF85" s="341"/>
      <c r="KRG85" s="341"/>
      <c r="KRH85" s="341"/>
      <c r="KRI85" s="341"/>
      <c r="KRJ85" s="341"/>
      <c r="KRK85" s="341"/>
      <c r="KRL85" s="341"/>
      <c r="KRM85" s="341"/>
      <c r="KRN85" s="341"/>
      <c r="KRO85" s="341"/>
      <c r="KRP85" s="341"/>
      <c r="KRQ85" s="341"/>
      <c r="KRR85" s="341"/>
      <c r="KRS85" s="341"/>
      <c r="KRT85" s="341"/>
      <c r="KRU85" s="341"/>
      <c r="KRV85" s="341"/>
      <c r="KRW85" s="341"/>
      <c r="KRX85" s="341"/>
      <c r="KRY85" s="341"/>
      <c r="KRZ85" s="341"/>
      <c r="KSA85" s="341"/>
      <c r="KSB85" s="341"/>
      <c r="KSC85" s="341"/>
      <c r="KSD85" s="341"/>
      <c r="KSE85" s="341"/>
      <c r="KSF85" s="341"/>
      <c r="KSG85" s="341"/>
      <c r="KSH85" s="341"/>
      <c r="KSI85" s="341"/>
      <c r="KSJ85" s="341"/>
      <c r="KSK85" s="341"/>
      <c r="KSL85" s="341"/>
      <c r="KSM85" s="341"/>
      <c r="KSN85" s="341"/>
      <c r="KSO85" s="341"/>
      <c r="KSP85" s="341"/>
      <c r="KSQ85" s="341"/>
      <c r="KSR85" s="341"/>
      <c r="KSS85" s="341"/>
      <c r="KST85" s="341"/>
      <c r="KSU85" s="341"/>
      <c r="KSV85" s="341"/>
      <c r="KSW85" s="341"/>
      <c r="KSX85" s="341"/>
      <c r="KSY85" s="341"/>
      <c r="KSZ85" s="341"/>
      <c r="KTA85" s="341"/>
      <c r="KTB85" s="341"/>
      <c r="KTC85" s="341"/>
      <c r="KTD85" s="341"/>
      <c r="KTE85" s="341"/>
      <c r="KTF85" s="341"/>
      <c r="KTG85" s="341"/>
      <c r="KTH85" s="341"/>
      <c r="KTI85" s="341"/>
      <c r="KTJ85" s="341"/>
      <c r="KTK85" s="341"/>
      <c r="KTL85" s="341"/>
      <c r="KTM85" s="341"/>
      <c r="KTN85" s="341"/>
      <c r="KTO85" s="341"/>
      <c r="KTP85" s="341"/>
      <c r="KTQ85" s="341"/>
      <c r="KTR85" s="341"/>
      <c r="KTS85" s="341"/>
      <c r="KTT85" s="341"/>
      <c r="KTU85" s="341"/>
      <c r="KTV85" s="341"/>
      <c r="KTW85" s="341"/>
      <c r="KTX85" s="341"/>
      <c r="KTY85" s="341"/>
      <c r="KTZ85" s="341"/>
      <c r="KUA85" s="341"/>
      <c r="KUB85" s="341"/>
      <c r="KUC85" s="341"/>
      <c r="KUD85" s="341"/>
      <c r="KUE85" s="341"/>
      <c r="KUF85" s="341"/>
      <c r="KUG85" s="341"/>
      <c r="KUH85" s="341"/>
      <c r="KUI85" s="341"/>
      <c r="KUJ85" s="341"/>
      <c r="KUK85" s="341"/>
      <c r="KUL85" s="341"/>
      <c r="KUM85" s="341"/>
      <c r="KUN85" s="341"/>
      <c r="KUO85" s="341"/>
      <c r="KUP85" s="341"/>
      <c r="KUQ85" s="341"/>
      <c r="KUR85" s="341"/>
      <c r="KUS85" s="341"/>
      <c r="KUT85" s="341"/>
      <c r="KUU85" s="341"/>
      <c r="KUV85" s="341"/>
      <c r="KUW85" s="341"/>
      <c r="KUX85" s="341"/>
      <c r="KUY85" s="341"/>
      <c r="KUZ85" s="341"/>
      <c r="KVA85" s="341"/>
      <c r="KVB85" s="341"/>
      <c r="KVC85" s="341"/>
      <c r="KVD85" s="341"/>
      <c r="KVE85" s="341"/>
      <c r="KVF85" s="341"/>
      <c r="KVG85" s="341"/>
      <c r="KVH85" s="341"/>
      <c r="KVI85" s="341"/>
      <c r="KVJ85" s="341"/>
      <c r="KVK85" s="341"/>
      <c r="KVL85" s="341"/>
      <c r="KVM85" s="341"/>
      <c r="KVN85" s="341"/>
      <c r="KVO85" s="341"/>
      <c r="KVP85" s="341"/>
      <c r="KVQ85" s="341"/>
      <c r="KVR85" s="341"/>
      <c r="KVS85" s="341"/>
      <c r="KVT85" s="341"/>
      <c r="KVU85" s="341"/>
      <c r="KVV85" s="341"/>
      <c r="KVW85" s="341"/>
      <c r="KVX85" s="341"/>
      <c r="KVY85" s="341"/>
      <c r="KVZ85" s="341"/>
      <c r="KWA85" s="341"/>
      <c r="KWB85" s="341"/>
      <c r="KWC85" s="341"/>
      <c r="KWD85" s="341"/>
      <c r="KWE85" s="341"/>
      <c r="KWF85" s="341"/>
      <c r="KWG85" s="341"/>
      <c r="KWH85" s="341"/>
      <c r="KWI85" s="341"/>
      <c r="KWJ85" s="341"/>
      <c r="KWK85" s="341"/>
      <c r="KWL85" s="341"/>
      <c r="KWM85" s="341"/>
      <c r="KWN85" s="341"/>
      <c r="KWO85" s="341"/>
      <c r="KWP85" s="341"/>
      <c r="KWQ85" s="341"/>
      <c r="KWR85" s="341"/>
      <c r="KWS85" s="341"/>
      <c r="KWT85" s="341"/>
      <c r="KWU85" s="341"/>
      <c r="KWV85" s="341"/>
      <c r="KWW85" s="341"/>
      <c r="KWX85" s="341"/>
      <c r="KWY85" s="341"/>
      <c r="KWZ85" s="341"/>
      <c r="KXA85" s="341"/>
      <c r="KXB85" s="341"/>
      <c r="KXC85" s="341"/>
      <c r="KXD85" s="341"/>
      <c r="KXE85" s="341"/>
      <c r="KXF85" s="341"/>
      <c r="KXG85" s="341"/>
      <c r="KXH85" s="341"/>
      <c r="KXI85" s="341"/>
      <c r="KXJ85" s="341"/>
      <c r="KXK85" s="341"/>
      <c r="KXL85" s="341"/>
      <c r="KXM85" s="341"/>
      <c r="KXN85" s="341"/>
      <c r="KXO85" s="341"/>
      <c r="KXP85" s="341"/>
      <c r="KXQ85" s="341"/>
      <c r="KXR85" s="341"/>
      <c r="KXS85" s="341"/>
      <c r="KXT85" s="341"/>
      <c r="KXU85" s="341"/>
      <c r="KXV85" s="341"/>
      <c r="KXW85" s="341"/>
      <c r="KXX85" s="341"/>
      <c r="KXY85" s="341"/>
      <c r="KXZ85" s="341"/>
      <c r="KYA85" s="341"/>
      <c r="KYB85" s="341"/>
      <c r="KYC85" s="341"/>
      <c r="KYD85" s="341"/>
      <c r="KYE85" s="341"/>
      <c r="KYF85" s="341"/>
      <c r="KYG85" s="341"/>
      <c r="KYH85" s="341"/>
      <c r="KYI85" s="341"/>
      <c r="KYJ85" s="341"/>
      <c r="KYK85" s="341"/>
      <c r="KYL85" s="341"/>
      <c r="KYM85" s="341"/>
      <c r="KYN85" s="341"/>
      <c r="KYO85" s="341"/>
      <c r="KYP85" s="341"/>
      <c r="KYQ85" s="341"/>
      <c r="KYR85" s="341"/>
      <c r="KYS85" s="341"/>
      <c r="KYT85" s="341"/>
      <c r="KYU85" s="341"/>
      <c r="KYV85" s="341"/>
      <c r="KYW85" s="341"/>
      <c r="KYX85" s="341"/>
      <c r="KYY85" s="341"/>
      <c r="KYZ85" s="341"/>
      <c r="KZA85" s="341"/>
      <c r="KZB85" s="341"/>
      <c r="KZC85" s="341"/>
      <c r="KZD85" s="341"/>
      <c r="KZE85" s="341"/>
      <c r="KZF85" s="341"/>
      <c r="KZG85" s="341"/>
      <c r="KZH85" s="341"/>
      <c r="KZI85" s="341"/>
      <c r="KZJ85" s="341"/>
      <c r="KZK85" s="341"/>
      <c r="KZL85" s="341"/>
      <c r="KZM85" s="341"/>
      <c r="KZN85" s="341"/>
      <c r="KZO85" s="341"/>
      <c r="KZP85" s="341"/>
      <c r="KZQ85" s="341"/>
      <c r="KZR85" s="341"/>
      <c r="KZS85" s="341"/>
      <c r="KZT85" s="341"/>
      <c r="KZU85" s="341"/>
      <c r="KZV85" s="341"/>
      <c r="KZW85" s="341"/>
      <c r="KZX85" s="341"/>
      <c r="KZY85" s="341"/>
      <c r="KZZ85" s="341"/>
      <c r="LAA85" s="341"/>
      <c r="LAB85" s="341"/>
      <c r="LAC85" s="341"/>
      <c r="LAD85" s="341"/>
      <c r="LAE85" s="341"/>
      <c r="LAF85" s="341"/>
      <c r="LAG85" s="341"/>
      <c r="LAH85" s="341"/>
      <c r="LAI85" s="341"/>
      <c r="LAJ85" s="341"/>
      <c r="LAK85" s="341"/>
      <c r="LAL85" s="341"/>
      <c r="LAM85" s="341"/>
      <c r="LAN85" s="341"/>
      <c r="LAO85" s="341"/>
      <c r="LAP85" s="341"/>
      <c r="LAQ85" s="341"/>
      <c r="LAR85" s="341"/>
      <c r="LAS85" s="341"/>
      <c r="LAT85" s="341"/>
      <c r="LAU85" s="341"/>
      <c r="LAV85" s="341"/>
      <c r="LAW85" s="341"/>
      <c r="LAX85" s="341"/>
      <c r="LAY85" s="341"/>
      <c r="LAZ85" s="341"/>
      <c r="LBA85" s="341"/>
      <c r="LBB85" s="341"/>
      <c r="LBC85" s="341"/>
      <c r="LBD85" s="341"/>
      <c r="LBE85" s="341"/>
      <c r="LBF85" s="341"/>
      <c r="LBG85" s="341"/>
      <c r="LBH85" s="341"/>
      <c r="LBI85" s="341"/>
      <c r="LBJ85" s="341"/>
      <c r="LBK85" s="341"/>
      <c r="LBL85" s="341"/>
      <c r="LBM85" s="341"/>
      <c r="LBN85" s="341"/>
      <c r="LBO85" s="341"/>
      <c r="LBP85" s="341"/>
      <c r="LBQ85" s="341"/>
      <c r="LBR85" s="341"/>
      <c r="LBS85" s="341"/>
      <c r="LBT85" s="341"/>
      <c r="LBU85" s="341"/>
      <c r="LBV85" s="341"/>
      <c r="LBW85" s="341"/>
      <c r="LBX85" s="341"/>
      <c r="LBY85" s="341"/>
      <c r="LBZ85" s="341"/>
      <c r="LCA85" s="341"/>
      <c r="LCB85" s="341"/>
      <c r="LCC85" s="341"/>
      <c r="LCD85" s="341"/>
      <c r="LCE85" s="341"/>
      <c r="LCF85" s="341"/>
      <c r="LCG85" s="341"/>
      <c r="LCH85" s="341"/>
      <c r="LCI85" s="341"/>
      <c r="LCJ85" s="341"/>
      <c r="LCK85" s="341"/>
      <c r="LCL85" s="341"/>
      <c r="LCM85" s="341"/>
      <c r="LCN85" s="341"/>
      <c r="LCO85" s="341"/>
      <c r="LCP85" s="341"/>
      <c r="LCQ85" s="341"/>
      <c r="LCR85" s="341"/>
      <c r="LCS85" s="341"/>
      <c r="LCT85" s="341"/>
      <c r="LCU85" s="341"/>
      <c r="LCV85" s="341"/>
      <c r="LCW85" s="341"/>
      <c r="LCX85" s="341"/>
      <c r="LCY85" s="341"/>
      <c r="LCZ85" s="341"/>
      <c r="LDA85" s="341"/>
      <c r="LDB85" s="341"/>
      <c r="LDC85" s="341"/>
      <c r="LDD85" s="341"/>
      <c r="LDE85" s="341"/>
      <c r="LDF85" s="341"/>
      <c r="LDG85" s="341"/>
      <c r="LDH85" s="341"/>
      <c r="LDI85" s="341"/>
      <c r="LDJ85" s="341"/>
      <c r="LDK85" s="341"/>
      <c r="LDL85" s="341"/>
      <c r="LDM85" s="341"/>
      <c r="LDN85" s="341"/>
      <c r="LDO85" s="341"/>
      <c r="LDP85" s="341"/>
      <c r="LDQ85" s="341"/>
      <c r="LDR85" s="341"/>
      <c r="LDS85" s="341"/>
      <c r="LDT85" s="341"/>
      <c r="LDU85" s="341"/>
      <c r="LDV85" s="341"/>
      <c r="LDW85" s="341"/>
      <c r="LDX85" s="341"/>
      <c r="LDY85" s="341"/>
      <c r="LDZ85" s="341"/>
      <c r="LEA85" s="341"/>
      <c r="LEB85" s="341"/>
      <c r="LEC85" s="341"/>
      <c r="LED85" s="341"/>
      <c r="LEE85" s="341"/>
      <c r="LEF85" s="341"/>
      <c r="LEG85" s="341"/>
      <c r="LEH85" s="341"/>
      <c r="LEI85" s="341"/>
      <c r="LEJ85" s="341"/>
      <c r="LEK85" s="341"/>
      <c r="LEL85" s="341"/>
      <c r="LEM85" s="341"/>
      <c r="LEN85" s="341"/>
      <c r="LEO85" s="341"/>
      <c r="LEP85" s="341"/>
      <c r="LEQ85" s="341"/>
      <c r="LER85" s="341"/>
      <c r="LES85" s="341"/>
      <c r="LET85" s="341"/>
      <c r="LEU85" s="341"/>
      <c r="LEV85" s="341"/>
      <c r="LEW85" s="341"/>
      <c r="LEX85" s="341"/>
      <c r="LEY85" s="341"/>
      <c r="LEZ85" s="341"/>
      <c r="LFA85" s="341"/>
      <c r="LFB85" s="341"/>
      <c r="LFC85" s="341"/>
      <c r="LFD85" s="341"/>
      <c r="LFE85" s="341"/>
      <c r="LFF85" s="341"/>
      <c r="LFG85" s="341"/>
      <c r="LFH85" s="341"/>
      <c r="LFI85" s="341"/>
      <c r="LFJ85" s="341"/>
      <c r="LFK85" s="341"/>
      <c r="LFL85" s="341"/>
      <c r="LFM85" s="341"/>
      <c r="LFN85" s="341"/>
      <c r="LFO85" s="341"/>
      <c r="LFP85" s="341"/>
      <c r="LFQ85" s="341"/>
      <c r="LFR85" s="341"/>
      <c r="LFS85" s="341"/>
      <c r="LFT85" s="341"/>
      <c r="LFU85" s="341"/>
      <c r="LFV85" s="341"/>
      <c r="LFW85" s="341"/>
      <c r="LFX85" s="341"/>
      <c r="LFY85" s="341"/>
      <c r="LFZ85" s="341"/>
      <c r="LGA85" s="341"/>
      <c r="LGB85" s="341"/>
      <c r="LGC85" s="341"/>
      <c r="LGD85" s="341"/>
      <c r="LGE85" s="341"/>
      <c r="LGF85" s="341"/>
      <c r="LGG85" s="341"/>
      <c r="LGH85" s="341"/>
      <c r="LGI85" s="341"/>
      <c r="LGJ85" s="341"/>
      <c r="LGK85" s="341"/>
      <c r="LGL85" s="341"/>
      <c r="LGM85" s="341"/>
      <c r="LGN85" s="341"/>
      <c r="LGO85" s="341"/>
      <c r="LGP85" s="341"/>
      <c r="LGQ85" s="341"/>
      <c r="LGR85" s="341"/>
      <c r="LGS85" s="341"/>
      <c r="LGT85" s="341"/>
      <c r="LGU85" s="341"/>
      <c r="LGV85" s="341"/>
      <c r="LGW85" s="341"/>
      <c r="LGX85" s="341"/>
      <c r="LGY85" s="341"/>
      <c r="LGZ85" s="341"/>
      <c r="LHA85" s="341"/>
      <c r="LHB85" s="341"/>
      <c r="LHC85" s="341"/>
      <c r="LHD85" s="341"/>
      <c r="LHE85" s="341"/>
      <c r="LHF85" s="341"/>
      <c r="LHG85" s="341"/>
      <c r="LHH85" s="341"/>
      <c r="LHI85" s="341"/>
      <c r="LHJ85" s="341"/>
      <c r="LHK85" s="341"/>
      <c r="LHL85" s="341"/>
      <c r="LHM85" s="341"/>
      <c r="LHN85" s="341"/>
      <c r="LHO85" s="341"/>
      <c r="LHP85" s="341"/>
      <c r="LHQ85" s="341"/>
      <c r="LHR85" s="341"/>
      <c r="LHS85" s="341"/>
      <c r="LHT85" s="341"/>
      <c r="LHU85" s="341"/>
      <c r="LHV85" s="341"/>
      <c r="LHW85" s="341"/>
      <c r="LHX85" s="341"/>
      <c r="LHY85" s="341"/>
      <c r="LHZ85" s="341"/>
      <c r="LIA85" s="341"/>
      <c r="LIB85" s="341"/>
      <c r="LIC85" s="341"/>
      <c r="LID85" s="341"/>
      <c r="LIE85" s="341"/>
      <c r="LIF85" s="341"/>
      <c r="LIG85" s="341"/>
      <c r="LIH85" s="341"/>
      <c r="LII85" s="341"/>
      <c r="LIJ85" s="341"/>
      <c r="LIK85" s="341"/>
      <c r="LIL85" s="341"/>
      <c r="LIM85" s="341"/>
      <c r="LIN85" s="341"/>
      <c r="LIO85" s="341"/>
      <c r="LIP85" s="341"/>
      <c r="LIQ85" s="341"/>
      <c r="LIR85" s="341"/>
      <c r="LIS85" s="341"/>
      <c r="LIT85" s="341"/>
      <c r="LIU85" s="341"/>
      <c r="LIV85" s="341"/>
      <c r="LIW85" s="341"/>
      <c r="LIX85" s="341"/>
      <c r="LIY85" s="341"/>
      <c r="LIZ85" s="341"/>
      <c r="LJA85" s="341"/>
      <c r="LJB85" s="341"/>
      <c r="LJC85" s="341"/>
      <c r="LJD85" s="341"/>
      <c r="LJE85" s="341"/>
      <c r="LJF85" s="341"/>
      <c r="LJG85" s="341"/>
      <c r="LJH85" s="341"/>
      <c r="LJI85" s="341"/>
      <c r="LJJ85" s="341"/>
      <c r="LJK85" s="341"/>
      <c r="LJL85" s="341"/>
      <c r="LJM85" s="341"/>
      <c r="LJN85" s="341"/>
      <c r="LJO85" s="341"/>
      <c r="LJP85" s="341"/>
      <c r="LJQ85" s="341"/>
      <c r="LJR85" s="341"/>
      <c r="LJS85" s="341"/>
      <c r="LJT85" s="341"/>
      <c r="LJU85" s="341"/>
      <c r="LJV85" s="341"/>
      <c r="LJW85" s="341"/>
      <c r="LJX85" s="341"/>
      <c r="LJY85" s="341"/>
      <c r="LJZ85" s="341"/>
      <c r="LKA85" s="341"/>
      <c r="LKB85" s="341"/>
      <c r="LKC85" s="341"/>
      <c r="LKD85" s="341"/>
      <c r="LKE85" s="341"/>
      <c r="LKF85" s="341"/>
      <c r="LKG85" s="341"/>
      <c r="LKH85" s="341"/>
      <c r="LKI85" s="341"/>
      <c r="LKJ85" s="341"/>
      <c r="LKK85" s="341"/>
      <c r="LKL85" s="341"/>
      <c r="LKM85" s="341"/>
      <c r="LKN85" s="341"/>
      <c r="LKO85" s="341"/>
      <c r="LKP85" s="341"/>
      <c r="LKQ85" s="341"/>
      <c r="LKR85" s="341"/>
      <c r="LKS85" s="341"/>
      <c r="LKT85" s="341"/>
      <c r="LKU85" s="341"/>
      <c r="LKV85" s="341"/>
      <c r="LKW85" s="341"/>
      <c r="LKX85" s="341"/>
      <c r="LKY85" s="341"/>
      <c r="LKZ85" s="341"/>
      <c r="LLA85" s="341"/>
      <c r="LLB85" s="341"/>
      <c r="LLC85" s="341"/>
      <c r="LLD85" s="341"/>
      <c r="LLE85" s="341"/>
      <c r="LLF85" s="341"/>
      <c r="LLG85" s="341"/>
      <c r="LLH85" s="341"/>
      <c r="LLI85" s="341"/>
      <c r="LLJ85" s="341"/>
      <c r="LLK85" s="341"/>
      <c r="LLL85" s="341"/>
      <c r="LLM85" s="341"/>
      <c r="LLN85" s="341"/>
      <c r="LLO85" s="341"/>
      <c r="LLP85" s="341"/>
      <c r="LLQ85" s="341"/>
      <c r="LLR85" s="341"/>
      <c r="LLS85" s="341"/>
      <c r="LLT85" s="341"/>
      <c r="LLU85" s="341"/>
      <c r="LLV85" s="341"/>
      <c r="LLW85" s="341"/>
      <c r="LLX85" s="341"/>
      <c r="LLY85" s="341"/>
      <c r="LLZ85" s="341"/>
      <c r="LMA85" s="341"/>
      <c r="LMB85" s="341"/>
      <c r="LMC85" s="341"/>
      <c r="LMD85" s="341"/>
      <c r="LME85" s="341"/>
      <c r="LMF85" s="341"/>
      <c r="LMG85" s="341"/>
      <c r="LMH85" s="341"/>
      <c r="LMI85" s="341"/>
      <c r="LMJ85" s="341"/>
      <c r="LMK85" s="341"/>
      <c r="LML85" s="341"/>
      <c r="LMM85" s="341"/>
      <c r="LMN85" s="341"/>
      <c r="LMO85" s="341"/>
      <c r="LMP85" s="341"/>
      <c r="LMQ85" s="341"/>
      <c r="LMR85" s="341"/>
      <c r="LMS85" s="341"/>
      <c r="LMT85" s="341"/>
      <c r="LMU85" s="341"/>
      <c r="LMV85" s="341"/>
      <c r="LMW85" s="341"/>
      <c r="LMX85" s="341"/>
      <c r="LMY85" s="341"/>
      <c r="LMZ85" s="341"/>
      <c r="LNA85" s="341"/>
      <c r="LNB85" s="341"/>
      <c r="LNC85" s="341"/>
      <c r="LND85" s="341"/>
      <c r="LNE85" s="341"/>
      <c r="LNF85" s="341"/>
      <c r="LNG85" s="341"/>
      <c r="LNH85" s="341"/>
      <c r="LNI85" s="341"/>
      <c r="LNJ85" s="341"/>
      <c r="LNK85" s="341"/>
      <c r="LNL85" s="341"/>
      <c r="LNM85" s="341"/>
      <c r="LNN85" s="341"/>
      <c r="LNO85" s="341"/>
      <c r="LNP85" s="341"/>
      <c r="LNQ85" s="341"/>
      <c r="LNR85" s="341"/>
      <c r="LNS85" s="341"/>
      <c r="LNT85" s="341"/>
      <c r="LNU85" s="341"/>
      <c r="LNV85" s="341"/>
      <c r="LNW85" s="341"/>
      <c r="LNX85" s="341"/>
      <c r="LNY85" s="341"/>
      <c r="LNZ85" s="341"/>
      <c r="LOA85" s="341"/>
      <c r="LOB85" s="341"/>
      <c r="LOC85" s="341"/>
      <c r="LOD85" s="341"/>
      <c r="LOE85" s="341"/>
      <c r="LOF85" s="341"/>
      <c r="LOG85" s="341"/>
      <c r="LOH85" s="341"/>
      <c r="LOI85" s="341"/>
      <c r="LOJ85" s="341"/>
      <c r="LOK85" s="341"/>
      <c r="LOL85" s="341"/>
      <c r="LOM85" s="341"/>
      <c r="LON85" s="341"/>
      <c r="LOO85" s="341"/>
      <c r="LOP85" s="341"/>
      <c r="LOQ85" s="341"/>
      <c r="LOR85" s="341"/>
      <c r="LOS85" s="341"/>
      <c r="LOT85" s="341"/>
      <c r="LOU85" s="341"/>
      <c r="LOV85" s="341"/>
      <c r="LOW85" s="341"/>
      <c r="LOX85" s="341"/>
      <c r="LOY85" s="341"/>
      <c r="LOZ85" s="341"/>
      <c r="LPA85" s="341"/>
      <c r="LPB85" s="341"/>
      <c r="LPC85" s="341"/>
      <c r="LPD85" s="341"/>
      <c r="LPE85" s="341"/>
      <c r="LPF85" s="341"/>
      <c r="LPG85" s="341"/>
      <c r="LPH85" s="341"/>
      <c r="LPI85" s="341"/>
      <c r="LPJ85" s="341"/>
      <c r="LPK85" s="341"/>
      <c r="LPL85" s="341"/>
      <c r="LPM85" s="341"/>
      <c r="LPN85" s="341"/>
      <c r="LPO85" s="341"/>
      <c r="LPP85" s="341"/>
      <c r="LPQ85" s="341"/>
      <c r="LPR85" s="341"/>
      <c r="LPS85" s="341"/>
      <c r="LPT85" s="341"/>
      <c r="LPU85" s="341"/>
      <c r="LPV85" s="341"/>
      <c r="LPW85" s="341"/>
      <c r="LPX85" s="341"/>
      <c r="LPY85" s="341"/>
      <c r="LPZ85" s="341"/>
      <c r="LQA85" s="341"/>
      <c r="LQB85" s="341"/>
      <c r="LQC85" s="341"/>
      <c r="LQD85" s="341"/>
      <c r="LQE85" s="341"/>
      <c r="LQF85" s="341"/>
      <c r="LQG85" s="341"/>
      <c r="LQH85" s="341"/>
      <c r="LQI85" s="341"/>
      <c r="LQJ85" s="341"/>
      <c r="LQK85" s="341"/>
      <c r="LQL85" s="341"/>
      <c r="LQM85" s="341"/>
      <c r="LQN85" s="341"/>
      <c r="LQO85" s="341"/>
      <c r="LQP85" s="341"/>
      <c r="LQQ85" s="341"/>
      <c r="LQR85" s="341"/>
      <c r="LQS85" s="341"/>
      <c r="LQT85" s="341"/>
      <c r="LQU85" s="341"/>
      <c r="LQV85" s="341"/>
      <c r="LQW85" s="341"/>
      <c r="LQX85" s="341"/>
      <c r="LQY85" s="341"/>
      <c r="LQZ85" s="341"/>
      <c r="LRA85" s="341"/>
      <c r="LRB85" s="341"/>
      <c r="LRC85" s="341"/>
      <c r="LRD85" s="341"/>
      <c r="LRE85" s="341"/>
      <c r="LRF85" s="341"/>
      <c r="LRG85" s="341"/>
      <c r="LRH85" s="341"/>
      <c r="LRI85" s="341"/>
      <c r="LRJ85" s="341"/>
      <c r="LRK85" s="341"/>
      <c r="LRL85" s="341"/>
      <c r="LRM85" s="341"/>
      <c r="LRN85" s="341"/>
      <c r="LRO85" s="341"/>
      <c r="LRP85" s="341"/>
      <c r="LRQ85" s="341"/>
      <c r="LRR85" s="341"/>
      <c r="LRS85" s="341"/>
      <c r="LRT85" s="341"/>
      <c r="LRU85" s="341"/>
      <c r="LRV85" s="341"/>
      <c r="LRW85" s="341"/>
      <c r="LRX85" s="341"/>
      <c r="LRY85" s="341"/>
      <c r="LRZ85" s="341"/>
      <c r="LSA85" s="341"/>
      <c r="LSB85" s="341"/>
      <c r="LSC85" s="341"/>
      <c r="LSD85" s="341"/>
      <c r="LSE85" s="341"/>
      <c r="LSF85" s="341"/>
      <c r="LSG85" s="341"/>
      <c r="LSH85" s="341"/>
      <c r="LSI85" s="341"/>
      <c r="LSJ85" s="341"/>
      <c r="LSK85" s="341"/>
      <c r="LSL85" s="341"/>
      <c r="LSM85" s="341"/>
      <c r="LSN85" s="341"/>
      <c r="LSO85" s="341"/>
      <c r="LSP85" s="341"/>
      <c r="LSQ85" s="341"/>
      <c r="LSR85" s="341"/>
      <c r="LSS85" s="341"/>
      <c r="LST85" s="341"/>
      <c r="LSU85" s="341"/>
      <c r="LSV85" s="341"/>
      <c r="LSW85" s="341"/>
      <c r="LSX85" s="341"/>
      <c r="LSY85" s="341"/>
      <c r="LSZ85" s="341"/>
      <c r="LTA85" s="341"/>
      <c r="LTB85" s="341"/>
      <c r="LTC85" s="341"/>
      <c r="LTD85" s="341"/>
      <c r="LTE85" s="341"/>
      <c r="LTF85" s="341"/>
      <c r="LTG85" s="341"/>
      <c r="LTH85" s="341"/>
      <c r="LTI85" s="341"/>
      <c r="LTJ85" s="341"/>
      <c r="LTK85" s="341"/>
      <c r="LTL85" s="341"/>
      <c r="LTM85" s="341"/>
      <c r="LTN85" s="341"/>
      <c r="LTO85" s="341"/>
      <c r="LTP85" s="341"/>
      <c r="LTQ85" s="341"/>
      <c r="LTR85" s="341"/>
      <c r="LTS85" s="341"/>
      <c r="LTT85" s="341"/>
      <c r="LTU85" s="341"/>
      <c r="LTV85" s="341"/>
      <c r="LTW85" s="341"/>
      <c r="LTX85" s="341"/>
      <c r="LTY85" s="341"/>
      <c r="LTZ85" s="341"/>
      <c r="LUA85" s="341"/>
      <c r="LUB85" s="341"/>
      <c r="LUC85" s="341"/>
      <c r="LUD85" s="341"/>
      <c r="LUE85" s="341"/>
      <c r="LUF85" s="341"/>
      <c r="LUG85" s="341"/>
      <c r="LUH85" s="341"/>
      <c r="LUI85" s="341"/>
      <c r="LUJ85" s="341"/>
      <c r="LUK85" s="341"/>
      <c r="LUL85" s="341"/>
      <c r="LUM85" s="341"/>
      <c r="LUN85" s="341"/>
      <c r="LUO85" s="341"/>
      <c r="LUP85" s="341"/>
      <c r="LUQ85" s="341"/>
      <c r="LUR85" s="341"/>
      <c r="LUS85" s="341"/>
      <c r="LUT85" s="341"/>
      <c r="LUU85" s="341"/>
      <c r="LUV85" s="341"/>
      <c r="LUW85" s="341"/>
      <c r="LUX85" s="341"/>
      <c r="LUY85" s="341"/>
      <c r="LUZ85" s="341"/>
      <c r="LVA85" s="341"/>
      <c r="LVB85" s="341"/>
      <c r="LVC85" s="341"/>
      <c r="LVD85" s="341"/>
      <c r="LVE85" s="341"/>
      <c r="LVF85" s="341"/>
      <c r="LVG85" s="341"/>
      <c r="LVH85" s="341"/>
      <c r="LVI85" s="341"/>
      <c r="LVJ85" s="341"/>
      <c r="LVK85" s="341"/>
      <c r="LVL85" s="341"/>
      <c r="LVM85" s="341"/>
      <c r="LVN85" s="341"/>
      <c r="LVO85" s="341"/>
      <c r="LVP85" s="341"/>
      <c r="LVQ85" s="341"/>
      <c r="LVR85" s="341"/>
      <c r="LVS85" s="341"/>
      <c r="LVT85" s="341"/>
      <c r="LVU85" s="341"/>
      <c r="LVV85" s="341"/>
      <c r="LVW85" s="341"/>
      <c r="LVX85" s="341"/>
      <c r="LVY85" s="341"/>
      <c r="LVZ85" s="341"/>
      <c r="LWA85" s="341"/>
      <c r="LWB85" s="341"/>
      <c r="LWC85" s="341"/>
      <c r="LWD85" s="341"/>
      <c r="LWE85" s="341"/>
      <c r="LWF85" s="341"/>
      <c r="LWG85" s="341"/>
      <c r="LWH85" s="341"/>
      <c r="LWI85" s="341"/>
      <c r="LWJ85" s="341"/>
      <c r="LWK85" s="341"/>
      <c r="LWL85" s="341"/>
      <c r="LWM85" s="341"/>
      <c r="LWN85" s="341"/>
      <c r="LWO85" s="341"/>
      <c r="LWP85" s="341"/>
      <c r="LWQ85" s="341"/>
      <c r="LWR85" s="341"/>
      <c r="LWS85" s="341"/>
      <c r="LWT85" s="341"/>
      <c r="LWU85" s="341"/>
      <c r="LWV85" s="341"/>
      <c r="LWW85" s="341"/>
      <c r="LWX85" s="341"/>
      <c r="LWY85" s="341"/>
      <c r="LWZ85" s="341"/>
      <c r="LXA85" s="341"/>
      <c r="LXB85" s="341"/>
      <c r="LXC85" s="341"/>
      <c r="LXD85" s="341"/>
      <c r="LXE85" s="341"/>
      <c r="LXF85" s="341"/>
      <c r="LXG85" s="341"/>
      <c r="LXH85" s="341"/>
      <c r="LXI85" s="341"/>
      <c r="LXJ85" s="341"/>
      <c r="LXK85" s="341"/>
      <c r="LXL85" s="341"/>
      <c r="LXM85" s="341"/>
      <c r="LXN85" s="341"/>
      <c r="LXO85" s="341"/>
      <c r="LXP85" s="341"/>
      <c r="LXQ85" s="341"/>
      <c r="LXR85" s="341"/>
      <c r="LXS85" s="341"/>
      <c r="LXT85" s="341"/>
      <c r="LXU85" s="341"/>
      <c r="LXV85" s="341"/>
      <c r="LXW85" s="341"/>
      <c r="LXX85" s="341"/>
      <c r="LXY85" s="341"/>
      <c r="LXZ85" s="341"/>
      <c r="LYA85" s="341"/>
      <c r="LYB85" s="341"/>
      <c r="LYC85" s="341"/>
      <c r="LYD85" s="341"/>
      <c r="LYE85" s="341"/>
      <c r="LYF85" s="341"/>
      <c r="LYG85" s="341"/>
      <c r="LYH85" s="341"/>
      <c r="LYI85" s="341"/>
      <c r="LYJ85" s="341"/>
      <c r="LYK85" s="341"/>
      <c r="LYL85" s="341"/>
      <c r="LYM85" s="341"/>
      <c r="LYN85" s="341"/>
      <c r="LYO85" s="341"/>
      <c r="LYP85" s="341"/>
      <c r="LYQ85" s="341"/>
      <c r="LYR85" s="341"/>
      <c r="LYS85" s="341"/>
      <c r="LYT85" s="341"/>
      <c r="LYU85" s="341"/>
      <c r="LYV85" s="341"/>
      <c r="LYW85" s="341"/>
      <c r="LYX85" s="341"/>
      <c r="LYY85" s="341"/>
      <c r="LYZ85" s="341"/>
      <c r="LZA85" s="341"/>
      <c r="LZB85" s="341"/>
      <c r="LZC85" s="341"/>
      <c r="LZD85" s="341"/>
      <c r="LZE85" s="341"/>
      <c r="LZF85" s="341"/>
      <c r="LZG85" s="341"/>
      <c r="LZH85" s="341"/>
      <c r="LZI85" s="341"/>
      <c r="LZJ85" s="341"/>
      <c r="LZK85" s="341"/>
      <c r="LZL85" s="341"/>
      <c r="LZM85" s="341"/>
      <c r="LZN85" s="341"/>
      <c r="LZO85" s="341"/>
      <c r="LZP85" s="341"/>
      <c r="LZQ85" s="341"/>
      <c r="LZR85" s="341"/>
      <c r="LZS85" s="341"/>
      <c r="LZT85" s="341"/>
      <c r="LZU85" s="341"/>
      <c r="LZV85" s="341"/>
      <c r="LZW85" s="341"/>
      <c r="LZX85" s="341"/>
      <c r="LZY85" s="341"/>
      <c r="LZZ85" s="341"/>
      <c r="MAA85" s="341"/>
      <c r="MAB85" s="341"/>
      <c r="MAC85" s="341"/>
      <c r="MAD85" s="341"/>
      <c r="MAE85" s="341"/>
      <c r="MAF85" s="341"/>
      <c r="MAG85" s="341"/>
      <c r="MAH85" s="341"/>
      <c r="MAI85" s="341"/>
      <c r="MAJ85" s="341"/>
      <c r="MAK85" s="341"/>
      <c r="MAL85" s="341"/>
      <c r="MAM85" s="341"/>
      <c r="MAN85" s="341"/>
      <c r="MAO85" s="341"/>
      <c r="MAP85" s="341"/>
      <c r="MAQ85" s="341"/>
      <c r="MAR85" s="341"/>
      <c r="MAS85" s="341"/>
      <c r="MAT85" s="341"/>
      <c r="MAU85" s="341"/>
      <c r="MAV85" s="341"/>
      <c r="MAW85" s="341"/>
      <c r="MAX85" s="341"/>
      <c r="MAY85" s="341"/>
      <c r="MAZ85" s="341"/>
      <c r="MBA85" s="341"/>
      <c r="MBB85" s="341"/>
      <c r="MBC85" s="341"/>
      <c r="MBD85" s="341"/>
      <c r="MBE85" s="341"/>
      <c r="MBF85" s="341"/>
      <c r="MBG85" s="341"/>
      <c r="MBH85" s="341"/>
      <c r="MBI85" s="341"/>
      <c r="MBJ85" s="341"/>
      <c r="MBK85" s="341"/>
      <c r="MBL85" s="341"/>
      <c r="MBM85" s="341"/>
      <c r="MBN85" s="341"/>
      <c r="MBO85" s="341"/>
      <c r="MBP85" s="341"/>
      <c r="MBQ85" s="341"/>
      <c r="MBR85" s="341"/>
      <c r="MBS85" s="341"/>
      <c r="MBT85" s="341"/>
      <c r="MBU85" s="341"/>
      <c r="MBV85" s="341"/>
      <c r="MBW85" s="341"/>
      <c r="MBX85" s="341"/>
      <c r="MBY85" s="341"/>
      <c r="MBZ85" s="341"/>
      <c r="MCA85" s="341"/>
      <c r="MCB85" s="341"/>
      <c r="MCC85" s="341"/>
      <c r="MCD85" s="341"/>
      <c r="MCE85" s="341"/>
      <c r="MCF85" s="341"/>
      <c r="MCG85" s="341"/>
      <c r="MCH85" s="341"/>
      <c r="MCI85" s="341"/>
      <c r="MCJ85" s="341"/>
      <c r="MCK85" s="341"/>
      <c r="MCL85" s="341"/>
      <c r="MCM85" s="341"/>
      <c r="MCN85" s="341"/>
      <c r="MCO85" s="341"/>
      <c r="MCP85" s="341"/>
      <c r="MCQ85" s="341"/>
      <c r="MCR85" s="341"/>
      <c r="MCS85" s="341"/>
      <c r="MCT85" s="341"/>
      <c r="MCU85" s="341"/>
      <c r="MCV85" s="341"/>
      <c r="MCW85" s="341"/>
      <c r="MCX85" s="341"/>
      <c r="MCY85" s="341"/>
      <c r="MCZ85" s="341"/>
      <c r="MDA85" s="341"/>
      <c r="MDB85" s="341"/>
      <c r="MDC85" s="341"/>
      <c r="MDD85" s="341"/>
      <c r="MDE85" s="341"/>
      <c r="MDF85" s="341"/>
      <c r="MDG85" s="341"/>
      <c r="MDH85" s="341"/>
      <c r="MDI85" s="341"/>
      <c r="MDJ85" s="341"/>
      <c r="MDK85" s="341"/>
      <c r="MDL85" s="341"/>
      <c r="MDM85" s="341"/>
      <c r="MDN85" s="341"/>
      <c r="MDO85" s="341"/>
      <c r="MDP85" s="341"/>
      <c r="MDQ85" s="341"/>
      <c r="MDR85" s="341"/>
      <c r="MDS85" s="341"/>
      <c r="MDT85" s="341"/>
      <c r="MDU85" s="341"/>
      <c r="MDV85" s="341"/>
      <c r="MDW85" s="341"/>
      <c r="MDX85" s="341"/>
      <c r="MDY85" s="341"/>
      <c r="MDZ85" s="341"/>
      <c r="MEA85" s="341"/>
      <c r="MEB85" s="341"/>
      <c r="MEC85" s="341"/>
      <c r="MED85" s="341"/>
      <c r="MEE85" s="341"/>
      <c r="MEF85" s="341"/>
      <c r="MEG85" s="341"/>
      <c r="MEH85" s="341"/>
      <c r="MEI85" s="341"/>
      <c r="MEJ85" s="341"/>
      <c r="MEK85" s="341"/>
      <c r="MEL85" s="341"/>
      <c r="MEM85" s="341"/>
      <c r="MEN85" s="341"/>
      <c r="MEO85" s="341"/>
      <c r="MEP85" s="341"/>
      <c r="MEQ85" s="341"/>
      <c r="MER85" s="341"/>
      <c r="MES85" s="341"/>
      <c r="MET85" s="341"/>
      <c r="MEU85" s="341"/>
      <c r="MEV85" s="341"/>
      <c r="MEW85" s="341"/>
      <c r="MEX85" s="341"/>
      <c r="MEY85" s="341"/>
      <c r="MEZ85" s="341"/>
      <c r="MFA85" s="341"/>
      <c r="MFB85" s="341"/>
      <c r="MFC85" s="341"/>
      <c r="MFD85" s="341"/>
      <c r="MFE85" s="341"/>
      <c r="MFF85" s="341"/>
      <c r="MFG85" s="341"/>
      <c r="MFH85" s="341"/>
      <c r="MFI85" s="341"/>
      <c r="MFJ85" s="341"/>
      <c r="MFK85" s="341"/>
      <c r="MFL85" s="341"/>
      <c r="MFM85" s="341"/>
      <c r="MFN85" s="341"/>
      <c r="MFO85" s="341"/>
      <c r="MFP85" s="341"/>
      <c r="MFQ85" s="341"/>
      <c r="MFR85" s="341"/>
      <c r="MFS85" s="341"/>
      <c r="MFT85" s="341"/>
      <c r="MFU85" s="341"/>
      <c r="MFV85" s="341"/>
      <c r="MFW85" s="341"/>
      <c r="MFX85" s="341"/>
      <c r="MFY85" s="341"/>
      <c r="MFZ85" s="341"/>
      <c r="MGA85" s="341"/>
      <c r="MGB85" s="341"/>
      <c r="MGC85" s="341"/>
      <c r="MGD85" s="341"/>
      <c r="MGE85" s="341"/>
      <c r="MGF85" s="341"/>
      <c r="MGG85" s="341"/>
      <c r="MGH85" s="341"/>
      <c r="MGI85" s="341"/>
      <c r="MGJ85" s="341"/>
      <c r="MGK85" s="341"/>
      <c r="MGL85" s="341"/>
      <c r="MGM85" s="341"/>
      <c r="MGN85" s="341"/>
      <c r="MGO85" s="341"/>
      <c r="MGP85" s="341"/>
      <c r="MGQ85" s="341"/>
      <c r="MGR85" s="341"/>
      <c r="MGS85" s="341"/>
      <c r="MGT85" s="341"/>
      <c r="MGU85" s="341"/>
      <c r="MGV85" s="341"/>
      <c r="MGW85" s="341"/>
      <c r="MGX85" s="341"/>
      <c r="MGY85" s="341"/>
      <c r="MGZ85" s="341"/>
      <c r="MHA85" s="341"/>
      <c r="MHB85" s="341"/>
      <c r="MHC85" s="341"/>
      <c r="MHD85" s="341"/>
      <c r="MHE85" s="341"/>
      <c r="MHF85" s="341"/>
      <c r="MHG85" s="341"/>
      <c r="MHH85" s="341"/>
      <c r="MHI85" s="341"/>
      <c r="MHJ85" s="341"/>
      <c r="MHK85" s="341"/>
      <c r="MHL85" s="341"/>
      <c r="MHM85" s="341"/>
      <c r="MHN85" s="341"/>
      <c r="MHO85" s="341"/>
      <c r="MHP85" s="341"/>
      <c r="MHQ85" s="341"/>
      <c r="MHR85" s="341"/>
      <c r="MHS85" s="341"/>
      <c r="MHT85" s="341"/>
      <c r="MHU85" s="341"/>
      <c r="MHV85" s="341"/>
      <c r="MHW85" s="341"/>
      <c r="MHX85" s="341"/>
      <c r="MHY85" s="341"/>
      <c r="MHZ85" s="341"/>
      <c r="MIA85" s="341"/>
      <c r="MIB85" s="341"/>
      <c r="MIC85" s="341"/>
      <c r="MID85" s="341"/>
      <c r="MIE85" s="341"/>
      <c r="MIF85" s="341"/>
      <c r="MIG85" s="341"/>
      <c r="MIH85" s="341"/>
      <c r="MII85" s="341"/>
      <c r="MIJ85" s="341"/>
      <c r="MIK85" s="341"/>
      <c r="MIL85" s="341"/>
      <c r="MIM85" s="341"/>
      <c r="MIN85" s="341"/>
      <c r="MIO85" s="341"/>
      <c r="MIP85" s="341"/>
      <c r="MIQ85" s="341"/>
      <c r="MIR85" s="341"/>
      <c r="MIS85" s="341"/>
      <c r="MIT85" s="341"/>
      <c r="MIU85" s="341"/>
      <c r="MIV85" s="341"/>
      <c r="MIW85" s="341"/>
      <c r="MIX85" s="341"/>
      <c r="MIY85" s="341"/>
      <c r="MIZ85" s="341"/>
      <c r="MJA85" s="341"/>
      <c r="MJB85" s="341"/>
      <c r="MJC85" s="341"/>
      <c r="MJD85" s="341"/>
      <c r="MJE85" s="341"/>
      <c r="MJF85" s="341"/>
      <c r="MJG85" s="341"/>
      <c r="MJH85" s="341"/>
      <c r="MJI85" s="341"/>
      <c r="MJJ85" s="341"/>
      <c r="MJK85" s="341"/>
      <c r="MJL85" s="341"/>
      <c r="MJM85" s="341"/>
      <c r="MJN85" s="341"/>
      <c r="MJO85" s="341"/>
      <c r="MJP85" s="341"/>
      <c r="MJQ85" s="341"/>
      <c r="MJR85" s="341"/>
      <c r="MJS85" s="341"/>
      <c r="MJT85" s="341"/>
      <c r="MJU85" s="341"/>
      <c r="MJV85" s="341"/>
      <c r="MJW85" s="341"/>
      <c r="MJX85" s="341"/>
      <c r="MJY85" s="341"/>
      <c r="MJZ85" s="341"/>
      <c r="MKA85" s="341"/>
      <c r="MKB85" s="341"/>
      <c r="MKC85" s="341"/>
      <c r="MKD85" s="341"/>
      <c r="MKE85" s="341"/>
      <c r="MKF85" s="341"/>
      <c r="MKG85" s="341"/>
      <c r="MKH85" s="341"/>
      <c r="MKI85" s="341"/>
      <c r="MKJ85" s="341"/>
      <c r="MKK85" s="341"/>
      <c r="MKL85" s="341"/>
      <c r="MKM85" s="341"/>
      <c r="MKN85" s="341"/>
      <c r="MKO85" s="341"/>
      <c r="MKP85" s="341"/>
      <c r="MKQ85" s="341"/>
      <c r="MKR85" s="341"/>
      <c r="MKS85" s="341"/>
      <c r="MKT85" s="341"/>
      <c r="MKU85" s="341"/>
      <c r="MKV85" s="341"/>
      <c r="MKW85" s="341"/>
      <c r="MKX85" s="341"/>
      <c r="MKY85" s="341"/>
      <c r="MKZ85" s="341"/>
      <c r="MLA85" s="341"/>
      <c r="MLB85" s="341"/>
      <c r="MLC85" s="341"/>
      <c r="MLD85" s="341"/>
      <c r="MLE85" s="341"/>
      <c r="MLF85" s="341"/>
      <c r="MLG85" s="341"/>
      <c r="MLH85" s="341"/>
      <c r="MLI85" s="341"/>
      <c r="MLJ85" s="341"/>
      <c r="MLK85" s="341"/>
      <c r="MLL85" s="341"/>
      <c r="MLM85" s="341"/>
      <c r="MLN85" s="341"/>
      <c r="MLO85" s="341"/>
      <c r="MLP85" s="341"/>
      <c r="MLQ85" s="341"/>
      <c r="MLR85" s="341"/>
      <c r="MLS85" s="341"/>
      <c r="MLT85" s="341"/>
      <c r="MLU85" s="341"/>
      <c r="MLV85" s="341"/>
      <c r="MLW85" s="341"/>
      <c r="MLX85" s="341"/>
      <c r="MLY85" s="341"/>
      <c r="MLZ85" s="341"/>
      <c r="MMA85" s="341"/>
      <c r="MMB85" s="341"/>
      <c r="MMC85" s="341"/>
      <c r="MMD85" s="341"/>
      <c r="MME85" s="341"/>
      <c r="MMF85" s="341"/>
      <c r="MMG85" s="341"/>
      <c r="MMH85" s="341"/>
      <c r="MMI85" s="341"/>
      <c r="MMJ85" s="341"/>
      <c r="MMK85" s="341"/>
      <c r="MML85" s="341"/>
      <c r="MMM85" s="341"/>
      <c r="MMN85" s="341"/>
      <c r="MMO85" s="341"/>
      <c r="MMP85" s="341"/>
      <c r="MMQ85" s="341"/>
      <c r="MMR85" s="341"/>
      <c r="MMS85" s="341"/>
      <c r="MMT85" s="341"/>
      <c r="MMU85" s="341"/>
      <c r="MMV85" s="341"/>
      <c r="MMW85" s="341"/>
      <c r="MMX85" s="341"/>
      <c r="MMY85" s="341"/>
      <c r="MMZ85" s="341"/>
      <c r="MNA85" s="341"/>
      <c r="MNB85" s="341"/>
      <c r="MNC85" s="341"/>
      <c r="MND85" s="341"/>
      <c r="MNE85" s="341"/>
      <c r="MNF85" s="341"/>
      <c r="MNG85" s="341"/>
      <c r="MNH85" s="341"/>
      <c r="MNI85" s="341"/>
      <c r="MNJ85" s="341"/>
      <c r="MNK85" s="341"/>
      <c r="MNL85" s="341"/>
      <c r="MNM85" s="341"/>
      <c r="MNN85" s="341"/>
      <c r="MNO85" s="341"/>
      <c r="MNP85" s="341"/>
      <c r="MNQ85" s="341"/>
      <c r="MNR85" s="341"/>
      <c r="MNS85" s="341"/>
      <c r="MNT85" s="341"/>
      <c r="MNU85" s="341"/>
      <c r="MNV85" s="341"/>
      <c r="MNW85" s="341"/>
      <c r="MNX85" s="341"/>
      <c r="MNY85" s="341"/>
      <c r="MNZ85" s="341"/>
      <c r="MOA85" s="341"/>
      <c r="MOB85" s="341"/>
      <c r="MOC85" s="341"/>
      <c r="MOD85" s="341"/>
      <c r="MOE85" s="341"/>
      <c r="MOF85" s="341"/>
      <c r="MOG85" s="341"/>
      <c r="MOH85" s="341"/>
      <c r="MOI85" s="341"/>
      <c r="MOJ85" s="341"/>
      <c r="MOK85" s="341"/>
      <c r="MOL85" s="341"/>
      <c r="MOM85" s="341"/>
      <c r="MON85" s="341"/>
      <c r="MOO85" s="341"/>
      <c r="MOP85" s="341"/>
      <c r="MOQ85" s="341"/>
      <c r="MOR85" s="341"/>
      <c r="MOS85" s="341"/>
      <c r="MOT85" s="341"/>
      <c r="MOU85" s="341"/>
      <c r="MOV85" s="341"/>
      <c r="MOW85" s="341"/>
      <c r="MOX85" s="341"/>
      <c r="MOY85" s="341"/>
      <c r="MOZ85" s="341"/>
      <c r="MPA85" s="341"/>
      <c r="MPB85" s="341"/>
      <c r="MPC85" s="341"/>
      <c r="MPD85" s="341"/>
      <c r="MPE85" s="341"/>
      <c r="MPF85" s="341"/>
      <c r="MPG85" s="341"/>
      <c r="MPH85" s="341"/>
      <c r="MPI85" s="341"/>
      <c r="MPJ85" s="341"/>
      <c r="MPK85" s="341"/>
      <c r="MPL85" s="341"/>
      <c r="MPM85" s="341"/>
      <c r="MPN85" s="341"/>
      <c r="MPO85" s="341"/>
      <c r="MPP85" s="341"/>
      <c r="MPQ85" s="341"/>
      <c r="MPR85" s="341"/>
      <c r="MPS85" s="341"/>
      <c r="MPT85" s="341"/>
      <c r="MPU85" s="341"/>
      <c r="MPV85" s="341"/>
      <c r="MPW85" s="341"/>
      <c r="MPX85" s="341"/>
      <c r="MPY85" s="341"/>
      <c r="MPZ85" s="341"/>
      <c r="MQA85" s="341"/>
      <c r="MQB85" s="341"/>
      <c r="MQC85" s="341"/>
      <c r="MQD85" s="341"/>
      <c r="MQE85" s="341"/>
      <c r="MQF85" s="341"/>
      <c r="MQG85" s="341"/>
      <c r="MQH85" s="341"/>
      <c r="MQI85" s="341"/>
      <c r="MQJ85" s="341"/>
      <c r="MQK85" s="341"/>
      <c r="MQL85" s="341"/>
      <c r="MQM85" s="341"/>
      <c r="MQN85" s="341"/>
      <c r="MQO85" s="341"/>
      <c r="MQP85" s="341"/>
      <c r="MQQ85" s="341"/>
      <c r="MQR85" s="341"/>
      <c r="MQS85" s="341"/>
      <c r="MQT85" s="341"/>
      <c r="MQU85" s="341"/>
      <c r="MQV85" s="341"/>
      <c r="MQW85" s="341"/>
      <c r="MQX85" s="341"/>
      <c r="MQY85" s="341"/>
      <c r="MQZ85" s="341"/>
      <c r="MRA85" s="341"/>
      <c r="MRB85" s="341"/>
      <c r="MRC85" s="341"/>
      <c r="MRD85" s="341"/>
      <c r="MRE85" s="341"/>
      <c r="MRF85" s="341"/>
      <c r="MRG85" s="341"/>
      <c r="MRH85" s="341"/>
      <c r="MRI85" s="341"/>
      <c r="MRJ85" s="341"/>
      <c r="MRK85" s="341"/>
      <c r="MRL85" s="341"/>
      <c r="MRM85" s="341"/>
      <c r="MRN85" s="341"/>
      <c r="MRO85" s="341"/>
      <c r="MRP85" s="341"/>
      <c r="MRQ85" s="341"/>
      <c r="MRR85" s="341"/>
      <c r="MRS85" s="341"/>
      <c r="MRT85" s="341"/>
      <c r="MRU85" s="341"/>
      <c r="MRV85" s="341"/>
      <c r="MRW85" s="341"/>
      <c r="MRX85" s="341"/>
      <c r="MRY85" s="341"/>
      <c r="MRZ85" s="341"/>
      <c r="MSA85" s="341"/>
      <c r="MSB85" s="341"/>
      <c r="MSC85" s="341"/>
      <c r="MSD85" s="341"/>
      <c r="MSE85" s="341"/>
      <c r="MSF85" s="341"/>
      <c r="MSG85" s="341"/>
      <c r="MSH85" s="341"/>
      <c r="MSI85" s="341"/>
      <c r="MSJ85" s="341"/>
      <c r="MSK85" s="341"/>
      <c r="MSL85" s="341"/>
      <c r="MSM85" s="341"/>
      <c r="MSN85" s="341"/>
      <c r="MSO85" s="341"/>
      <c r="MSP85" s="341"/>
      <c r="MSQ85" s="341"/>
      <c r="MSR85" s="341"/>
      <c r="MSS85" s="341"/>
      <c r="MST85" s="341"/>
      <c r="MSU85" s="341"/>
      <c r="MSV85" s="341"/>
      <c r="MSW85" s="341"/>
      <c r="MSX85" s="341"/>
      <c r="MSY85" s="341"/>
      <c r="MSZ85" s="341"/>
      <c r="MTA85" s="341"/>
      <c r="MTB85" s="341"/>
      <c r="MTC85" s="341"/>
      <c r="MTD85" s="341"/>
      <c r="MTE85" s="341"/>
      <c r="MTF85" s="341"/>
      <c r="MTG85" s="341"/>
      <c r="MTH85" s="341"/>
      <c r="MTI85" s="341"/>
      <c r="MTJ85" s="341"/>
      <c r="MTK85" s="341"/>
      <c r="MTL85" s="341"/>
      <c r="MTM85" s="341"/>
      <c r="MTN85" s="341"/>
      <c r="MTO85" s="341"/>
      <c r="MTP85" s="341"/>
      <c r="MTQ85" s="341"/>
      <c r="MTR85" s="341"/>
      <c r="MTS85" s="341"/>
      <c r="MTT85" s="341"/>
      <c r="MTU85" s="341"/>
      <c r="MTV85" s="341"/>
      <c r="MTW85" s="341"/>
      <c r="MTX85" s="341"/>
      <c r="MTY85" s="341"/>
      <c r="MTZ85" s="341"/>
      <c r="MUA85" s="341"/>
      <c r="MUB85" s="341"/>
      <c r="MUC85" s="341"/>
      <c r="MUD85" s="341"/>
      <c r="MUE85" s="341"/>
      <c r="MUF85" s="341"/>
      <c r="MUG85" s="341"/>
      <c r="MUH85" s="341"/>
      <c r="MUI85" s="341"/>
      <c r="MUJ85" s="341"/>
      <c r="MUK85" s="341"/>
      <c r="MUL85" s="341"/>
      <c r="MUM85" s="341"/>
      <c r="MUN85" s="341"/>
      <c r="MUO85" s="341"/>
      <c r="MUP85" s="341"/>
      <c r="MUQ85" s="341"/>
      <c r="MUR85" s="341"/>
      <c r="MUS85" s="341"/>
      <c r="MUT85" s="341"/>
      <c r="MUU85" s="341"/>
      <c r="MUV85" s="341"/>
      <c r="MUW85" s="341"/>
      <c r="MUX85" s="341"/>
      <c r="MUY85" s="341"/>
      <c r="MUZ85" s="341"/>
      <c r="MVA85" s="341"/>
      <c r="MVB85" s="341"/>
      <c r="MVC85" s="341"/>
      <c r="MVD85" s="341"/>
      <c r="MVE85" s="341"/>
      <c r="MVF85" s="341"/>
      <c r="MVG85" s="341"/>
      <c r="MVH85" s="341"/>
      <c r="MVI85" s="341"/>
      <c r="MVJ85" s="341"/>
      <c r="MVK85" s="341"/>
      <c r="MVL85" s="341"/>
      <c r="MVM85" s="341"/>
      <c r="MVN85" s="341"/>
      <c r="MVO85" s="341"/>
      <c r="MVP85" s="341"/>
      <c r="MVQ85" s="341"/>
      <c r="MVR85" s="341"/>
      <c r="MVS85" s="341"/>
      <c r="MVT85" s="341"/>
      <c r="MVU85" s="341"/>
      <c r="MVV85" s="341"/>
      <c r="MVW85" s="341"/>
      <c r="MVX85" s="341"/>
      <c r="MVY85" s="341"/>
      <c r="MVZ85" s="341"/>
      <c r="MWA85" s="341"/>
      <c r="MWB85" s="341"/>
      <c r="MWC85" s="341"/>
      <c r="MWD85" s="341"/>
      <c r="MWE85" s="341"/>
      <c r="MWF85" s="341"/>
      <c r="MWG85" s="341"/>
      <c r="MWH85" s="341"/>
      <c r="MWI85" s="341"/>
      <c r="MWJ85" s="341"/>
      <c r="MWK85" s="341"/>
      <c r="MWL85" s="341"/>
      <c r="MWM85" s="341"/>
      <c r="MWN85" s="341"/>
      <c r="MWO85" s="341"/>
      <c r="MWP85" s="341"/>
      <c r="MWQ85" s="341"/>
      <c r="MWR85" s="341"/>
      <c r="MWS85" s="341"/>
      <c r="MWT85" s="341"/>
      <c r="MWU85" s="341"/>
      <c r="MWV85" s="341"/>
      <c r="MWW85" s="341"/>
      <c r="MWX85" s="341"/>
      <c r="MWY85" s="341"/>
      <c r="MWZ85" s="341"/>
      <c r="MXA85" s="341"/>
      <c r="MXB85" s="341"/>
      <c r="MXC85" s="341"/>
      <c r="MXD85" s="341"/>
      <c r="MXE85" s="341"/>
      <c r="MXF85" s="341"/>
      <c r="MXG85" s="341"/>
      <c r="MXH85" s="341"/>
      <c r="MXI85" s="341"/>
      <c r="MXJ85" s="341"/>
      <c r="MXK85" s="341"/>
      <c r="MXL85" s="341"/>
      <c r="MXM85" s="341"/>
      <c r="MXN85" s="341"/>
      <c r="MXO85" s="341"/>
      <c r="MXP85" s="341"/>
      <c r="MXQ85" s="341"/>
      <c r="MXR85" s="341"/>
      <c r="MXS85" s="341"/>
      <c r="MXT85" s="341"/>
      <c r="MXU85" s="341"/>
      <c r="MXV85" s="341"/>
      <c r="MXW85" s="341"/>
      <c r="MXX85" s="341"/>
      <c r="MXY85" s="341"/>
      <c r="MXZ85" s="341"/>
      <c r="MYA85" s="341"/>
      <c r="MYB85" s="341"/>
      <c r="MYC85" s="341"/>
      <c r="MYD85" s="341"/>
      <c r="MYE85" s="341"/>
      <c r="MYF85" s="341"/>
      <c r="MYG85" s="341"/>
      <c r="MYH85" s="341"/>
      <c r="MYI85" s="341"/>
      <c r="MYJ85" s="341"/>
      <c r="MYK85" s="341"/>
      <c r="MYL85" s="341"/>
      <c r="MYM85" s="341"/>
      <c r="MYN85" s="341"/>
      <c r="MYO85" s="341"/>
      <c r="MYP85" s="341"/>
      <c r="MYQ85" s="341"/>
      <c r="MYR85" s="341"/>
      <c r="MYS85" s="341"/>
      <c r="MYT85" s="341"/>
      <c r="MYU85" s="341"/>
      <c r="MYV85" s="341"/>
      <c r="MYW85" s="341"/>
      <c r="MYX85" s="341"/>
      <c r="MYY85" s="341"/>
      <c r="MYZ85" s="341"/>
      <c r="MZA85" s="341"/>
      <c r="MZB85" s="341"/>
      <c r="MZC85" s="341"/>
      <c r="MZD85" s="341"/>
      <c r="MZE85" s="341"/>
      <c r="MZF85" s="341"/>
      <c r="MZG85" s="341"/>
      <c r="MZH85" s="341"/>
      <c r="MZI85" s="341"/>
      <c r="MZJ85" s="341"/>
      <c r="MZK85" s="341"/>
      <c r="MZL85" s="341"/>
      <c r="MZM85" s="341"/>
      <c r="MZN85" s="341"/>
      <c r="MZO85" s="341"/>
      <c r="MZP85" s="341"/>
      <c r="MZQ85" s="341"/>
      <c r="MZR85" s="341"/>
      <c r="MZS85" s="341"/>
      <c r="MZT85" s="341"/>
      <c r="MZU85" s="341"/>
      <c r="MZV85" s="341"/>
      <c r="MZW85" s="341"/>
      <c r="MZX85" s="341"/>
      <c r="MZY85" s="341"/>
      <c r="MZZ85" s="341"/>
      <c r="NAA85" s="341"/>
      <c r="NAB85" s="341"/>
      <c r="NAC85" s="341"/>
      <c r="NAD85" s="341"/>
      <c r="NAE85" s="341"/>
      <c r="NAF85" s="341"/>
      <c r="NAG85" s="341"/>
      <c r="NAH85" s="341"/>
      <c r="NAI85" s="341"/>
      <c r="NAJ85" s="341"/>
      <c r="NAK85" s="341"/>
      <c r="NAL85" s="341"/>
      <c r="NAM85" s="341"/>
      <c r="NAN85" s="341"/>
      <c r="NAO85" s="341"/>
      <c r="NAP85" s="341"/>
      <c r="NAQ85" s="341"/>
      <c r="NAR85" s="341"/>
      <c r="NAS85" s="341"/>
      <c r="NAT85" s="341"/>
      <c r="NAU85" s="341"/>
      <c r="NAV85" s="341"/>
      <c r="NAW85" s="341"/>
      <c r="NAX85" s="341"/>
      <c r="NAY85" s="341"/>
      <c r="NAZ85" s="341"/>
      <c r="NBA85" s="341"/>
      <c r="NBB85" s="341"/>
      <c r="NBC85" s="341"/>
      <c r="NBD85" s="341"/>
      <c r="NBE85" s="341"/>
      <c r="NBF85" s="341"/>
      <c r="NBG85" s="341"/>
      <c r="NBH85" s="341"/>
      <c r="NBI85" s="341"/>
      <c r="NBJ85" s="341"/>
      <c r="NBK85" s="341"/>
      <c r="NBL85" s="341"/>
      <c r="NBM85" s="341"/>
      <c r="NBN85" s="341"/>
      <c r="NBO85" s="341"/>
      <c r="NBP85" s="341"/>
      <c r="NBQ85" s="341"/>
      <c r="NBR85" s="341"/>
      <c r="NBS85" s="341"/>
      <c r="NBT85" s="341"/>
      <c r="NBU85" s="341"/>
      <c r="NBV85" s="341"/>
      <c r="NBW85" s="341"/>
      <c r="NBX85" s="341"/>
      <c r="NBY85" s="341"/>
      <c r="NBZ85" s="341"/>
      <c r="NCA85" s="341"/>
      <c r="NCB85" s="341"/>
      <c r="NCC85" s="341"/>
      <c r="NCD85" s="341"/>
      <c r="NCE85" s="341"/>
      <c r="NCF85" s="341"/>
      <c r="NCG85" s="341"/>
      <c r="NCH85" s="341"/>
      <c r="NCI85" s="341"/>
      <c r="NCJ85" s="341"/>
      <c r="NCK85" s="341"/>
      <c r="NCL85" s="341"/>
      <c r="NCM85" s="341"/>
      <c r="NCN85" s="341"/>
      <c r="NCO85" s="341"/>
      <c r="NCP85" s="341"/>
      <c r="NCQ85" s="341"/>
      <c r="NCR85" s="341"/>
      <c r="NCS85" s="341"/>
      <c r="NCT85" s="341"/>
      <c r="NCU85" s="341"/>
      <c r="NCV85" s="341"/>
      <c r="NCW85" s="341"/>
      <c r="NCX85" s="341"/>
      <c r="NCY85" s="341"/>
      <c r="NCZ85" s="341"/>
      <c r="NDA85" s="341"/>
      <c r="NDB85" s="341"/>
      <c r="NDC85" s="341"/>
      <c r="NDD85" s="341"/>
      <c r="NDE85" s="341"/>
      <c r="NDF85" s="341"/>
      <c r="NDG85" s="341"/>
      <c r="NDH85" s="341"/>
      <c r="NDI85" s="341"/>
      <c r="NDJ85" s="341"/>
      <c r="NDK85" s="341"/>
      <c r="NDL85" s="341"/>
      <c r="NDM85" s="341"/>
      <c r="NDN85" s="341"/>
      <c r="NDO85" s="341"/>
      <c r="NDP85" s="341"/>
      <c r="NDQ85" s="341"/>
      <c r="NDR85" s="341"/>
      <c r="NDS85" s="341"/>
      <c r="NDT85" s="341"/>
      <c r="NDU85" s="341"/>
      <c r="NDV85" s="341"/>
      <c r="NDW85" s="341"/>
      <c r="NDX85" s="341"/>
      <c r="NDY85" s="341"/>
      <c r="NDZ85" s="341"/>
      <c r="NEA85" s="341"/>
      <c r="NEB85" s="341"/>
      <c r="NEC85" s="341"/>
      <c r="NED85" s="341"/>
      <c r="NEE85" s="341"/>
      <c r="NEF85" s="341"/>
      <c r="NEG85" s="341"/>
      <c r="NEH85" s="341"/>
      <c r="NEI85" s="341"/>
      <c r="NEJ85" s="341"/>
      <c r="NEK85" s="341"/>
      <c r="NEL85" s="341"/>
      <c r="NEM85" s="341"/>
      <c r="NEN85" s="341"/>
      <c r="NEO85" s="341"/>
      <c r="NEP85" s="341"/>
      <c r="NEQ85" s="341"/>
      <c r="NER85" s="341"/>
      <c r="NES85" s="341"/>
      <c r="NET85" s="341"/>
      <c r="NEU85" s="341"/>
      <c r="NEV85" s="341"/>
      <c r="NEW85" s="341"/>
      <c r="NEX85" s="341"/>
      <c r="NEY85" s="341"/>
      <c r="NEZ85" s="341"/>
      <c r="NFA85" s="341"/>
      <c r="NFB85" s="341"/>
      <c r="NFC85" s="341"/>
      <c r="NFD85" s="341"/>
      <c r="NFE85" s="341"/>
      <c r="NFF85" s="341"/>
      <c r="NFG85" s="341"/>
      <c r="NFH85" s="341"/>
      <c r="NFI85" s="341"/>
      <c r="NFJ85" s="341"/>
      <c r="NFK85" s="341"/>
      <c r="NFL85" s="341"/>
      <c r="NFM85" s="341"/>
      <c r="NFN85" s="341"/>
      <c r="NFO85" s="341"/>
      <c r="NFP85" s="341"/>
      <c r="NFQ85" s="341"/>
      <c r="NFR85" s="341"/>
      <c r="NFS85" s="341"/>
      <c r="NFT85" s="341"/>
      <c r="NFU85" s="341"/>
      <c r="NFV85" s="341"/>
      <c r="NFW85" s="341"/>
      <c r="NFX85" s="341"/>
      <c r="NFY85" s="341"/>
      <c r="NFZ85" s="341"/>
      <c r="NGA85" s="341"/>
      <c r="NGB85" s="341"/>
      <c r="NGC85" s="341"/>
      <c r="NGD85" s="341"/>
      <c r="NGE85" s="341"/>
      <c r="NGF85" s="341"/>
      <c r="NGG85" s="341"/>
      <c r="NGH85" s="341"/>
      <c r="NGI85" s="341"/>
      <c r="NGJ85" s="341"/>
      <c r="NGK85" s="341"/>
      <c r="NGL85" s="341"/>
      <c r="NGM85" s="341"/>
      <c r="NGN85" s="341"/>
      <c r="NGO85" s="341"/>
      <c r="NGP85" s="341"/>
      <c r="NGQ85" s="341"/>
      <c r="NGR85" s="341"/>
      <c r="NGS85" s="341"/>
      <c r="NGT85" s="341"/>
      <c r="NGU85" s="341"/>
      <c r="NGV85" s="341"/>
      <c r="NGW85" s="341"/>
      <c r="NGX85" s="341"/>
      <c r="NGY85" s="341"/>
      <c r="NGZ85" s="341"/>
      <c r="NHA85" s="341"/>
      <c r="NHB85" s="341"/>
      <c r="NHC85" s="341"/>
      <c r="NHD85" s="341"/>
      <c r="NHE85" s="341"/>
      <c r="NHF85" s="341"/>
      <c r="NHG85" s="341"/>
      <c r="NHH85" s="341"/>
      <c r="NHI85" s="341"/>
      <c r="NHJ85" s="341"/>
      <c r="NHK85" s="341"/>
      <c r="NHL85" s="341"/>
      <c r="NHM85" s="341"/>
      <c r="NHN85" s="341"/>
      <c r="NHO85" s="341"/>
      <c r="NHP85" s="341"/>
      <c r="NHQ85" s="341"/>
      <c r="NHR85" s="341"/>
      <c r="NHS85" s="341"/>
      <c r="NHT85" s="341"/>
      <c r="NHU85" s="341"/>
      <c r="NHV85" s="341"/>
      <c r="NHW85" s="341"/>
      <c r="NHX85" s="341"/>
      <c r="NHY85" s="341"/>
      <c r="NHZ85" s="341"/>
      <c r="NIA85" s="341"/>
      <c r="NIB85" s="341"/>
      <c r="NIC85" s="341"/>
      <c r="NID85" s="341"/>
      <c r="NIE85" s="341"/>
      <c r="NIF85" s="341"/>
      <c r="NIG85" s="341"/>
      <c r="NIH85" s="341"/>
      <c r="NII85" s="341"/>
      <c r="NIJ85" s="341"/>
      <c r="NIK85" s="341"/>
      <c r="NIL85" s="341"/>
      <c r="NIM85" s="341"/>
      <c r="NIN85" s="341"/>
      <c r="NIO85" s="341"/>
      <c r="NIP85" s="341"/>
      <c r="NIQ85" s="341"/>
      <c r="NIR85" s="341"/>
      <c r="NIS85" s="341"/>
      <c r="NIT85" s="341"/>
      <c r="NIU85" s="341"/>
      <c r="NIV85" s="341"/>
      <c r="NIW85" s="341"/>
      <c r="NIX85" s="341"/>
      <c r="NIY85" s="341"/>
      <c r="NIZ85" s="341"/>
      <c r="NJA85" s="341"/>
      <c r="NJB85" s="341"/>
      <c r="NJC85" s="341"/>
      <c r="NJD85" s="341"/>
      <c r="NJE85" s="341"/>
      <c r="NJF85" s="341"/>
      <c r="NJG85" s="341"/>
      <c r="NJH85" s="341"/>
      <c r="NJI85" s="341"/>
      <c r="NJJ85" s="341"/>
      <c r="NJK85" s="341"/>
      <c r="NJL85" s="341"/>
      <c r="NJM85" s="341"/>
      <c r="NJN85" s="341"/>
      <c r="NJO85" s="341"/>
      <c r="NJP85" s="341"/>
      <c r="NJQ85" s="341"/>
      <c r="NJR85" s="341"/>
      <c r="NJS85" s="341"/>
      <c r="NJT85" s="341"/>
      <c r="NJU85" s="341"/>
      <c r="NJV85" s="341"/>
      <c r="NJW85" s="341"/>
      <c r="NJX85" s="341"/>
      <c r="NJY85" s="341"/>
      <c r="NJZ85" s="341"/>
      <c r="NKA85" s="341"/>
      <c r="NKB85" s="341"/>
      <c r="NKC85" s="341"/>
      <c r="NKD85" s="341"/>
      <c r="NKE85" s="341"/>
      <c r="NKF85" s="341"/>
      <c r="NKG85" s="341"/>
      <c r="NKH85" s="341"/>
      <c r="NKI85" s="341"/>
      <c r="NKJ85" s="341"/>
      <c r="NKK85" s="341"/>
      <c r="NKL85" s="341"/>
      <c r="NKM85" s="341"/>
      <c r="NKN85" s="341"/>
      <c r="NKO85" s="341"/>
      <c r="NKP85" s="341"/>
      <c r="NKQ85" s="341"/>
      <c r="NKR85" s="341"/>
      <c r="NKS85" s="341"/>
      <c r="NKT85" s="341"/>
      <c r="NKU85" s="341"/>
      <c r="NKV85" s="341"/>
      <c r="NKW85" s="341"/>
      <c r="NKX85" s="341"/>
      <c r="NKY85" s="341"/>
      <c r="NKZ85" s="341"/>
      <c r="NLA85" s="341"/>
      <c r="NLB85" s="341"/>
      <c r="NLC85" s="341"/>
      <c r="NLD85" s="341"/>
      <c r="NLE85" s="341"/>
      <c r="NLF85" s="341"/>
      <c r="NLG85" s="341"/>
      <c r="NLH85" s="341"/>
      <c r="NLI85" s="341"/>
      <c r="NLJ85" s="341"/>
      <c r="NLK85" s="341"/>
      <c r="NLL85" s="341"/>
      <c r="NLM85" s="341"/>
      <c r="NLN85" s="341"/>
      <c r="NLO85" s="341"/>
      <c r="NLP85" s="341"/>
      <c r="NLQ85" s="341"/>
      <c r="NLR85" s="341"/>
      <c r="NLS85" s="341"/>
      <c r="NLT85" s="341"/>
      <c r="NLU85" s="341"/>
      <c r="NLV85" s="341"/>
      <c r="NLW85" s="341"/>
      <c r="NLX85" s="341"/>
      <c r="NLY85" s="341"/>
      <c r="NLZ85" s="341"/>
      <c r="NMA85" s="341"/>
      <c r="NMB85" s="341"/>
      <c r="NMC85" s="341"/>
      <c r="NMD85" s="341"/>
      <c r="NME85" s="341"/>
      <c r="NMF85" s="341"/>
      <c r="NMG85" s="341"/>
      <c r="NMH85" s="341"/>
      <c r="NMI85" s="341"/>
      <c r="NMJ85" s="341"/>
      <c r="NMK85" s="341"/>
      <c r="NML85" s="341"/>
      <c r="NMM85" s="341"/>
      <c r="NMN85" s="341"/>
      <c r="NMO85" s="341"/>
      <c r="NMP85" s="341"/>
      <c r="NMQ85" s="341"/>
      <c r="NMR85" s="341"/>
      <c r="NMS85" s="341"/>
      <c r="NMT85" s="341"/>
      <c r="NMU85" s="341"/>
      <c r="NMV85" s="341"/>
      <c r="NMW85" s="341"/>
      <c r="NMX85" s="341"/>
      <c r="NMY85" s="341"/>
      <c r="NMZ85" s="341"/>
      <c r="NNA85" s="341"/>
      <c r="NNB85" s="341"/>
      <c r="NNC85" s="341"/>
      <c r="NND85" s="341"/>
      <c r="NNE85" s="341"/>
      <c r="NNF85" s="341"/>
      <c r="NNG85" s="341"/>
      <c r="NNH85" s="341"/>
      <c r="NNI85" s="341"/>
      <c r="NNJ85" s="341"/>
      <c r="NNK85" s="341"/>
      <c r="NNL85" s="341"/>
      <c r="NNM85" s="341"/>
      <c r="NNN85" s="341"/>
      <c r="NNO85" s="341"/>
      <c r="NNP85" s="341"/>
      <c r="NNQ85" s="341"/>
      <c r="NNR85" s="341"/>
      <c r="NNS85" s="341"/>
      <c r="NNT85" s="341"/>
      <c r="NNU85" s="341"/>
      <c r="NNV85" s="341"/>
      <c r="NNW85" s="341"/>
      <c r="NNX85" s="341"/>
      <c r="NNY85" s="341"/>
      <c r="NNZ85" s="341"/>
      <c r="NOA85" s="341"/>
      <c r="NOB85" s="341"/>
      <c r="NOC85" s="341"/>
      <c r="NOD85" s="341"/>
      <c r="NOE85" s="341"/>
      <c r="NOF85" s="341"/>
      <c r="NOG85" s="341"/>
      <c r="NOH85" s="341"/>
      <c r="NOI85" s="341"/>
      <c r="NOJ85" s="341"/>
      <c r="NOK85" s="341"/>
      <c r="NOL85" s="341"/>
      <c r="NOM85" s="341"/>
      <c r="NON85" s="341"/>
      <c r="NOO85" s="341"/>
      <c r="NOP85" s="341"/>
      <c r="NOQ85" s="341"/>
      <c r="NOR85" s="341"/>
      <c r="NOS85" s="341"/>
      <c r="NOT85" s="341"/>
      <c r="NOU85" s="341"/>
      <c r="NOV85" s="341"/>
      <c r="NOW85" s="341"/>
      <c r="NOX85" s="341"/>
      <c r="NOY85" s="341"/>
      <c r="NOZ85" s="341"/>
      <c r="NPA85" s="341"/>
      <c r="NPB85" s="341"/>
      <c r="NPC85" s="341"/>
      <c r="NPD85" s="341"/>
      <c r="NPE85" s="341"/>
      <c r="NPF85" s="341"/>
      <c r="NPG85" s="341"/>
      <c r="NPH85" s="341"/>
      <c r="NPI85" s="341"/>
      <c r="NPJ85" s="341"/>
      <c r="NPK85" s="341"/>
      <c r="NPL85" s="341"/>
      <c r="NPM85" s="341"/>
      <c r="NPN85" s="341"/>
      <c r="NPO85" s="341"/>
      <c r="NPP85" s="341"/>
      <c r="NPQ85" s="341"/>
      <c r="NPR85" s="341"/>
      <c r="NPS85" s="341"/>
      <c r="NPT85" s="341"/>
      <c r="NPU85" s="341"/>
      <c r="NPV85" s="341"/>
      <c r="NPW85" s="341"/>
      <c r="NPX85" s="341"/>
      <c r="NPY85" s="341"/>
      <c r="NPZ85" s="341"/>
      <c r="NQA85" s="341"/>
      <c r="NQB85" s="341"/>
      <c r="NQC85" s="341"/>
      <c r="NQD85" s="341"/>
      <c r="NQE85" s="341"/>
      <c r="NQF85" s="341"/>
      <c r="NQG85" s="341"/>
      <c r="NQH85" s="341"/>
      <c r="NQI85" s="341"/>
      <c r="NQJ85" s="341"/>
      <c r="NQK85" s="341"/>
      <c r="NQL85" s="341"/>
      <c r="NQM85" s="341"/>
      <c r="NQN85" s="341"/>
      <c r="NQO85" s="341"/>
      <c r="NQP85" s="341"/>
      <c r="NQQ85" s="341"/>
      <c r="NQR85" s="341"/>
      <c r="NQS85" s="341"/>
      <c r="NQT85" s="341"/>
      <c r="NQU85" s="341"/>
      <c r="NQV85" s="341"/>
      <c r="NQW85" s="341"/>
      <c r="NQX85" s="341"/>
      <c r="NQY85" s="341"/>
      <c r="NQZ85" s="341"/>
      <c r="NRA85" s="341"/>
      <c r="NRB85" s="341"/>
      <c r="NRC85" s="341"/>
      <c r="NRD85" s="341"/>
      <c r="NRE85" s="341"/>
      <c r="NRF85" s="341"/>
      <c r="NRG85" s="341"/>
      <c r="NRH85" s="341"/>
      <c r="NRI85" s="341"/>
      <c r="NRJ85" s="341"/>
      <c r="NRK85" s="341"/>
      <c r="NRL85" s="341"/>
      <c r="NRM85" s="341"/>
      <c r="NRN85" s="341"/>
      <c r="NRO85" s="341"/>
      <c r="NRP85" s="341"/>
      <c r="NRQ85" s="341"/>
      <c r="NRR85" s="341"/>
      <c r="NRS85" s="341"/>
      <c r="NRT85" s="341"/>
      <c r="NRU85" s="341"/>
      <c r="NRV85" s="341"/>
      <c r="NRW85" s="341"/>
      <c r="NRX85" s="341"/>
      <c r="NRY85" s="341"/>
      <c r="NRZ85" s="341"/>
      <c r="NSA85" s="341"/>
      <c r="NSB85" s="341"/>
      <c r="NSC85" s="341"/>
      <c r="NSD85" s="341"/>
      <c r="NSE85" s="341"/>
      <c r="NSF85" s="341"/>
      <c r="NSG85" s="341"/>
      <c r="NSH85" s="341"/>
      <c r="NSI85" s="341"/>
      <c r="NSJ85" s="341"/>
      <c r="NSK85" s="341"/>
      <c r="NSL85" s="341"/>
      <c r="NSM85" s="341"/>
      <c r="NSN85" s="341"/>
      <c r="NSO85" s="341"/>
      <c r="NSP85" s="341"/>
      <c r="NSQ85" s="341"/>
      <c r="NSR85" s="341"/>
      <c r="NSS85" s="341"/>
      <c r="NST85" s="341"/>
      <c r="NSU85" s="341"/>
      <c r="NSV85" s="341"/>
      <c r="NSW85" s="341"/>
      <c r="NSX85" s="341"/>
      <c r="NSY85" s="341"/>
      <c r="NSZ85" s="341"/>
      <c r="NTA85" s="341"/>
      <c r="NTB85" s="341"/>
      <c r="NTC85" s="341"/>
      <c r="NTD85" s="341"/>
      <c r="NTE85" s="341"/>
      <c r="NTF85" s="341"/>
      <c r="NTG85" s="341"/>
      <c r="NTH85" s="341"/>
      <c r="NTI85" s="341"/>
      <c r="NTJ85" s="341"/>
      <c r="NTK85" s="341"/>
      <c r="NTL85" s="341"/>
      <c r="NTM85" s="341"/>
      <c r="NTN85" s="341"/>
      <c r="NTO85" s="341"/>
      <c r="NTP85" s="341"/>
      <c r="NTQ85" s="341"/>
      <c r="NTR85" s="341"/>
      <c r="NTS85" s="341"/>
      <c r="NTT85" s="341"/>
      <c r="NTU85" s="341"/>
      <c r="NTV85" s="341"/>
      <c r="NTW85" s="341"/>
      <c r="NTX85" s="341"/>
      <c r="NTY85" s="341"/>
      <c r="NTZ85" s="341"/>
      <c r="NUA85" s="341"/>
      <c r="NUB85" s="341"/>
      <c r="NUC85" s="341"/>
      <c r="NUD85" s="341"/>
      <c r="NUE85" s="341"/>
      <c r="NUF85" s="341"/>
      <c r="NUG85" s="341"/>
      <c r="NUH85" s="341"/>
      <c r="NUI85" s="341"/>
      <c r="NUJ85" s="341"/>
      <c r="NUK85" s="341"/>
      <c r="NUL85" s="341"/>
      <c r="NUM85" s="341"/>
      <c r="NUN85" s="341"/>
      <c r="NUO85" s="341"/>
      <c r="NUP85" s="341"/>
      <c r="NUQ85" s="341"/>
      <c r="NUR85" s="341"/>
      <c r="NUS85" s="341"/>
      <c r="NUT85" s="341"/>
      <c r="NUU85" s="341"/>
      <c r="NUV85" s="341"/>
      <c r="NUW85" s="341"/>
      <c r="NUX85" s="341"/>
      <c r="NUY85" s="341"/>
      <c r="NUZ85" s="341"/>
      <c r="NVA85" s="341"/>
      <c r="NVB85" s="341"/>
      <c r="NVC85" s="341"/>
      <c r="NVD85" s="341"/>
      <c r="NVE85" s="341"/>
      <c r="NVF85" s="341"/>
      <c r="NVG85" s="341"/>
      <c r="NVH85" s="341"/>
      <c r="NVI85" s="341"/>
      <c r="NVJ85" s="341"/>
      <c r="NVK85" s="341"/>
      <c r="NVL85" s="341"/>
      <c r="NVM85" s="341"/>
      <c r="NVN85" s="341"/>
      <c r="NVO85" s="341"/>
      <c r="NVP85" s="341"/>
      <c r="NVQ85" s="341"/>
      <c r="NVR85" s="341"/>
      <c r="NVS85" s="341"/>
      <c r="NVT85" s="341"/>
      <c r="NVU85" s="341"/>
      <c r="NVV85" s="341"/>
      <c r="NVW85" s="341"/>
      <c r="NVX85" s="341"/>
      <c r="NVY85" s="341"/>
      <c r="NVZ85" s="341"/>
      <c r="NWA85" s="341"/>
      <c r="NWB85" s="341"/>
      <c r="NWC85" s="341"/>
      <c r="NWD85" s="341"/>
      <c r="NWE85" s="341"/>
      <c r="NWF85" s="341"/>
      <c r="NWG85" s="341"/>
      <c r="NWH85" s="341"/>
      <c r="NWI85" s="341"/>
      <c r="NWJ85" s="341"/>
      <c r="NWK85" s="341"/>
      <c r="NWL85" s="341"/>
      <c r="NWM85" s="341"/>
      <c r="NWN85" s="341"/>
      <c r="NWO85" s="341"/>
      <c r="NWP85" s="341"/>
      <c r="NWQ85" s="341"/>
      <c r="NWR85" s="341"/>
      <c r="NWS85" s="341"/>
      <c r="NWT85" s="341"/>
      <c r="NWU85" s="341"/>
      <c r="NWV85" s="341"/>
      <c r="NWW85" s="341"/>
      <c r="NWX85" s="341"/>
      <c r="NWY85" s="341"/>
      <c r="NWZ85" s="341"/>
      <c r="NXA85" s="341"/>
      <c r="NXB85" s="341"/>
      <c r="NXC85" s="341"/>
      <c r="NXD85" s="341"/>
      <c r="NXE85" s="341"/>
      <c r="NXF85" s="341"/>
      <c r="NXG85" s="341"/>
      <c r="NXH85" s="341"/>
      <c r="NXI85" s="341"/>
      <c r="NXJ85" s="341"/>
      <c r="NXK85" s="341"/>
      <c r="NXL85" s="341"/>
      <c r="NXM85" s="341"/>
      <c r="NXN85" s="341"/>
      <c r="NXO85" s="341"/>
      <c r="NXP85" s="341"/>
      <c r="NXQ85" s="341"/>
      <c r="NXR85" s="341"/>
      <c r="NXS85" s="341"/>
      <c r="NXT85" s="341"/>
      <c r="NXU85" s="341"/>
      <c r="NXV85" s="341"/>
      <c r="NXW85" s="341"/>
      <c r="NXX85" s="341"/>
      <c r="NXY85" s="341"/>
      <c r="NXZ85" s="341"/>
      <c r="NYA85" s="341"/>
      <c r="NYB85" s="341"/>
      <c r="NYC85" s="341"/>
      <c r="NYD85" s="341"/>
      <c r="NYE85" s="341"/>
      <c r="NYF85" s="341"/>
      <c r="NYG85" s="341"/>
      <c r="NYH85" s="341"/>
      <c r="NYI85" s="341"/>
      <c r="NYJ85" s="341"/>
      <c r="NYK85" s="341"/>
      <c r="NYL85" s="341"/>
      <c r="NYM85" s="341"/>
      <c r="NYN85" s="341"/>
      <c r="NYO85" s="341"/>
      <c r="NYP85" s="341"/>
      <c r="NYQ85" s="341"/>
      <c r="NYR85" s="341"/>
      <c r="NYS85" s="341"/>
      <c r="NYT85" s="341"/>
      <c r="NYU85" s="341"/>
      <c r="NYV85" s="341"/>
      <c r="NYW85" s="341"/>
      <c r="NYX85" s="341"/>
      <c r="NYY85" s="341"/>
      <c r="NYZ85" s="341"/>
      <c r="NZA85" s="341"/>
      <c r="NZB85" s="341"/>
      <c r="NZC85" s="341"/>
      <c r="NZD85" s="341"/>
      <c r="NZE85" s="341"/>
      <c r="NZF85" s="341"/>
      <c r="NZG85" s="341"/>
      <c r="NZH85" s="341"/>
      <c r="NZI85" s="341"/>
      <c r="NZJ85" s="341"/>
      <c r="NZK85" s="341"/>
      <c r="NZL85" s="341"/>
      <c r="NZM85" s="341"/>
      <c r="NZN85" s="341"/>
      <c r="NZO85" s="341"/>
      <c r="NZP85" s="341"/>
      <c r="NZQ85" s="341"/>
      <c r="NZR85" s="341"/>
      <c r="NZS85" s="341"/>
      <c r="NZT85" s="341"/>
      <c r="NZU85" s="341"/>
      <c r="NZV85" s="341"/>
      <c r="NZW85" s="341"/>
      <c r="NZX85" s="341"/>
      <c r="NZY85" s="341"/>
      <c r="NZZ85" s="341"/>
      <c r="OAA85" s="341"/>
      <c r="OAB85" s="341"/>
      <c r="OAC85" s="341"/>
      <c r="OAD85" s="341"/>
      <c r="OAE85" s="341"/>
      <c r="OAF85" s="341"/>
      <c r="OAG85" s="341"/>
      <c r="OAH85" s="341"/>
      <c r="OAI85" s="341"/>
      <c r="OAJ85" s="341"/>
      <c r="OAK85" s="341"/>
      <c r="OAL85" s="341"/>
      <c r="OAM85" s="341"/>
      <c r="OAN85" s="341"/>
      <c r="OAO85" s="341"/>
      <c r="OAP85" s="341"/>
      <c r="OAQ85" s="341"/>
      <c r="OAR85" s="341"/>
      <c r="OAS85" s="341"/>
      <c r="OAT85" s="341"/>
      <c r="OAU85" s="341"/>
      <c r="OAV85" s="341"/>
      <c r="OAW85" s="341"/>
      <c r="OAX85" s="341"/>
      <c r="OAY85" s="341"/>
      <c r="OAZ85" s="341"/>
      <c r="OBA85" s="341"/>
      <c r="OBB85" s="341"/>
      <c r="OBC85" s="341"/>
      <c r="OBD85" s="341"/>
      <c r="OBE85" s="341"/>
      <c r="OBF85" s="341"/>
      <c r="OBG85" s="341"/>
      <c r="OBH85" s="341"/>
      <c r="OBI85" s="341"/>
      <c r="OBJ85" s="341"/>
      <c r="OBK85" s="341"/>
      <c r="OBL85" s="341"/>
      <c r="OBM85" s="341"/>
      <c r="OBN85" s="341"/>
      <c r="OBO85" s="341"/>
      <c r="OBP85" s="341"/>
      <c r="OBQ85" s="341"/>
      <c r="OBR85" s="341"/>
      <c r="OBS85" s="341"/>
      <c r="OBT85" s="341"/>
      <c r="OBU85" s="341"/>
      <c r="OBV85" s="341"/>
      <c r="OBW85" s="341"/>
      <c r="OBX85" s="341"/>
      <c r="OBY85" s="341"/>
      <c r="OBZ85" s="341"/>
      <c r="OCA85" s="341"/>
      <c r="OCB85" s="341"/>
      <c r="OCC85" s="341"/>
      <c r="OCD85" s="341"/>
      <c r="OCE85" s="341"/>
      <c r="OCF85" s="341"/>
      <c r="OCG85" s="341"/>
      <c r="OCH85" s="341"/>
      <c r="OCI85" s="341"/>
      <c r="OCJ85" s="341"/>
      <c r="OCK85" s="341"/>
      <c r="OCL85" s="341"/>
      <c r="OCM85" s="341"/>
      <c r="OCN85" s="341"/>
      <c r="OCO85" s="341"/>
      <c r="OCP85" s="341"/>
      <c r="OCQ85" s="341"/>
      <c r="OCR85" s="341"/>
      <c r="OCS85" s="341"/>
      <c r="OCT85" s="341"/>
      <c r="OCU85" s="341"/>
      <c r="OCV85" s="341"/>
      <c r="OCW85" s="341"/>
      <c r="OCX85" s="341"/>
      <c r="OCY85" s="341"/>
      <c r="OCZ85" s="341"/>
      <c r="ODA85" s="341"/>
      <c r="ODB85" s="341"/>
      <c r="ODC85" s="341"/>
      <c r="ODD85" s="341"/>
      <c r="ODE85" s="341"/>
      <c r="ODF85" s="341"/>
      <c r="ODG85" s="341"/>
      <c r="ODH85" s="341"/>
      <c r="ODI85" s="341"/>
      <c r="ODJ85" s="341"/>
      <c r="ODK85" s="341"/>
      <c r="ODL85" s="341"/>
      <c r="ODM85" s="341"/>
      <c r="ODN85" s="341"/>
      <c r="ODO85" s="341"/>
      <c r="ODP85" s="341"/>
      <c r="ODQ85" s="341"/>
      <c r="ODR85" s="341"/>
      <c r="ODS85" s="341"/>
      <c r="ODT85" s="341"/>
      <c r="ODU85" s="341"/>
      <c r="ODV85" s="341"/>
      <c r="ODW85" s="341"/>
      <c r="ODX85" s="341"/>
      <c r="ODY85" s="341"/>
      <c r="ODZ85" s="341"/>
      <c r="OEA85" s="341"/>
      <c r="OEB85" s="341"/>
      <c r="OEC85" s="341"/>
      <c r="OED85" s="341"/>
      <c r="OEE85" s="341"/>
      <c r="OEF85" s="341"/>
      <c r="OEG85" s="341"/>
      <c r="OEH85" s="341"/>
      <c r="OEI85" s="341"/>
      <c r="OEJ85" s="341"/>
      <c r="OEK85" s="341"/>
      <c r="OEL85" s="341"/>
      <c r="OEM85" s="341"/>
      <c r="OEN85" s="341"/>
      <c r="OEO85" s="341"/>
      <c r="OEP85" s="341"/>
      <c r="OEQ85" s="341"/>
      <c r="OER85" s="341"/>
      <c r="OES85" s="341"/>
      <c r="OET85" s="341"/>
      <c r="OEU85" s="341"/>
      <c r="OEV85" s="341"/>
      <c r="OEW85" s="341"/>
      <c r="OEX85" s="341"/>
      <c r="OEY85" s="341"/>
      <c r="OEZ85" s="341"/>
      <c r="OFA85" s="341"/>
      <c r="OFB85" s="341"/>
      <c r="OFC85" s="341"/>
      <c r="OFD85" s="341"/>
      <c r="OFE85" s="341"/>
      <c r="OFF85" s="341"/>
      <c r="OFG85" s="341"/>
      <c r="OFH85" s="341"/>
      <c r="OFI85" s="341"/>
      <c r="OFJ85" s="341"/>
      <c r="OFK85" s="341"/>
      <c r="OFL85" s="341"/>
      <c r="OFM85" s="341"/>
      <c r="OFN85" s="341"/>
      <c r="OFO85" s="341"/>
      <c r="OFP85" s="341"/>
      <c r="OFQ85" s="341"/>
      <c r="OFR85" s="341"/>
      <c r="OFS85" s="341"/>
      <c r="OFT85" s="341"/>
      <c r="OFU85" s="341"/>
      <c r="OFV85" s="341"/>
      <c r="OFW85" s="341"/>
      <c r="OFX85" s="341"/>
      <c r="OFY85" s="341"/>
      <c r="OFZ85" s="341"/>
      <c r="OGA85" s="341"/>
      <c r="OGB85" s="341"/>
      <c r="OGC85" s="341"/>
      <c r="OGD85" s="341"/>
      <c r="OGE85" s="341"/>
      <c r="OGF85" s="341"/>
      <c r="OGG85" s="341"/>
      <c r="OGH85" s="341"/>
      <c r="OGI85" s="341"/>
      <c r="OGJ85" s="341"/>
      <c r="OGK85" s="341"/>
      <c r="OGL85" s="341"/>
      <c r="OGM85" s="341"/>
      <c r="OGN85" s="341"/>
      <c r="OGO85" s="341"/>
      <c r="OGP85" s="341"/>
      <c r="OGQ85" s="341"/>
      <c r="OGR85" s="341"/>
      <c r="OGS85" s="341"/>
      <c r="OGT85" s="341"/>
      <c r="OGU85" s="341"/>
      <c r="OGV85" s="341"/>
      <c r="OGW85" s="341"/>
      <c r="OGX85" s="341"/>
      <c r="OGY85" s="341"/>
      <c r="OGZ85" s="341"/>
      <c r="OHA85" s="341"/>
      <c r="OHB85" s="341"/>
      <c r="OHC85" s="341"/>
      <c r="OHD85" s="341"/>
      <c r="OHE85" s="341"/>
      <c r="OHF85" s="341"/>
      <c r="OHG85" s="341"/>
      <c r="OHH85" s="341"/>
      <c r="OHI85" s="341"/>
      <c r="OHJ85" s="341"/>
      <c r="OHK85" s="341"/>
      <c r="OHL85" s="341"/>
      <c r="OHM85" s="341"/>
      <c r="OHN85" s="341"/>
      <c r="OHO85" s="341"/>
      <c r="OHP85" s="341"/>
      <c r="OHQ85" s="341"/>
      <c r="OHR85" s="341"/>
      <c r="OHS85" s="341"/>
      <c r="OHT85" s="341"/>
      <c r="OHU85" s="341"/>
      <c r="OHV85" s="341"/>
      <c r="OHW85" s="341"/>
      <c r="OHX85" s="341"/>
      <c r="OHY85" s="341"/>
      <c r="OHZ85" s="341"/>
      <c r="OIA85" s="341"/>
      <c r="OIB85" s="341"/>
      <c r="OIC85" s="341"/>
      <c r="OID85" s="341"/>
      <c r="OIE85" s="341"/>
      <c r="OIF85" s="341"/>
      <c r="OIG85" s="341"/>
      <c r="OIH85" s="341"/>
      <c r="OII85" s="341"/>
      <c r="OIJ85" s="341"/>
      <c r="OIK85" s="341"/>
      <c r="OIL85" s="341"/>
      <c r="OIM85" s="341"/>
      <c r="OIN85" s="341"/>
      <c r="OIO85" s="341"/>
      <c r="OIP85" s="341"/>
      <c r="OIQ85" s="341"/>
      <c r="OIR85" s="341"/>
      <c r="OIS85" s="341"/>
      <c r="OIT85" s="341"/>
      <c r="OIU85" s="341"/>
      <c r="OIV85" s="341"/>
      <c r="OIW85" s="341"/>
      <c r="OIX85" s="341"/>
      <c r="OIY85" s="341"/>
      <c r="OIZ85" s="341"/>
      <c r="OJA85" s="341"/>
      <c r="OJB85" s="341"/>
      <c r="OJC85" s="341"/>
      <c r="OJD85" s="341"/>
      <c r="OJE85" s="341"/>
      <c r="OJF85" s="341"/>
      <c r="OJG85" s="341"/>
      <c r="OJH85" s="341"/>
      <c r="OJI85" s="341"/>
      <c r="OJJ85" s="341"/>
      <c r="OJK85" s="341"/>
      <c r="OJL85" s="341"/>
      <c r="OJM85" s="341"/>
      <c r="OJN85" s="341"/>
      <c r="OJO85" s="341"/>
      <c r="OJP85" s="341"/>
      <c r="OJQ85" s="341"/>
      <c r="OJR85" s="341"/>
      <c r="OJS85" s="341"/>
      <c r="OJT85" s="341"/>
      <c r="OJU85" s="341"/>
      <c r="OJV85" s="341"/>
      <c r="OJW85" s="341"/>
      <c r="OJX85" s="341"/>
      <c r="OJY85" s="341"/>
      <c r="OJZ85" s="341"/>
      <c r="OKA85" s="341"/>
      <c r="OKB85" s="341"/>
      <c r="OKC85" s="341"/>
      <c r="OKD85" s="341"/>
      <c r="OKE85" s="341"/>
      <c r="OKF85" s="341"/>
      <c r="OKG85" s="341"/>
      <c r="OKH85" s="341"/>
      <c r="OKI85" s="341"/>
      <c r="OKJ85" s="341"/>
      <c r="OKK85" s="341"/>
      <c r="OKL85" s="341"/>
      <c r="OKM85" s="341"/>
      <c r="OKN85" s="341"/>
      <c r="OKO85" s="341"/>
      <c r="OKP85" s="341"/>
      <c r="OKQ85" s="341"/>
      <c r="OKR85" s="341"/>
      <c r="OKS85" s="341"/>
      <c r="OKT85" s="341"/>
      <c r="OKU85" s="341"/>
      <c r="OKV85" s="341"/>
      <c r="OKW85" s="341"/>
      <c r="OKX85" s="341"/>
      <c r="OKY85" s="341"/>
      <c r="OKZ85" s="341"/>
      <c r="OLA85" s="341"/>
      <c r="OLB85" s="341"/>
      <c r="OLC85" s="341"/>
      <c r="OLD85" s="341"/>
      <c r="OLE85" s="341"/>
      <c r="OLF85" s="341"/>
      <c r="OLG85" s="341"/>
      <c r="OLH85" s="341"/>
      <c r="OLI85" s="341"/>
      <c r="OLJ85" s="341"/>
      <c r="OLK85" s="341"/>
      <c r="OLL85" s="341"/>
      <c r="OLM85" s="341"/>
      <c r="OLN85" s="341"/>
      <c r="OLO85" s="341"/>
      <c r="OLP85" s="341"/>
      <c r="OLQ85" s="341"/>
      <c r="OLR85" s="341"/>
      <c r="OLS85" s="341"/>
      <c r="OLT85" s="341"/>
      <c r="OLU85" s="341"/>
      <c r="OLV85" s="341"/>
      <c r="OLW85" s="341"/>
      <c r="OLX85" s="341"/>
      <c r="OLY85" s="341"/>
      <c r="OLZ85" s="341"/>
      <c r="OMA85" s="341"/>
      <c r="OMB85" s="341"/>
      <c r="OMC85" s="341"/>
      <c r="OMD85" s="341"/>
      <c r="OME85" s="341"/>
      <c r="OMF85" s="341"/>
      <c r="OMG85" s="341"/>
      <c r="OMH85" s="341"/>
      <c r="OMI85" s="341"/>
      <c r="OMJ85" s="341"/>
      <c r="OMK85" s="341"/>
      <c r="OML85" s="341"/>
      <c r="OMM85" s="341"/>
      <c r="OMN85" s="341"/>
      <c r="OMO85" s="341"/>
      <c r="OMP85" s="341"/>
      <c r="OMQ85" s="341"/>
      <c r="OMR85" s="341"/>
      <c r="OMS85" s="341"/>
      <c r="OMT85" s="341"/>
      <c r="OMU85" s="341"/>
      <c r="OMV85" s="341"/>
      <c r="OMW85" s="341"/>
      <c r="OMX85" s="341"/>
      <c r="OMY85" s="341"/>
      <c r="OMZ85" s="341"/>
      <c r="ONA85" s="341"/>
      <c r="ONB85" s="341"/>
      <c r="ONC85" s="341"/>
      <c r="OND85" s="341"/>
      <c r="ONE85" s="341"/>
      <c r="ONF85" s="341"/>
      <c r="ONG85" s="341"/>
      <c r="ONH85" s="341"/>
      <c r="ONI85" s="341"/>
      <c r="ONJ85" s="341"/>
      <c r="ONK85" s="341"/>
      <c r="ONL85" s="341"/>
      <c r="ONM85" s="341"/>
      <c r="ONN85" s="341"/>
      <c r="ONO85" s="341"/>
      <c r="ONP85" s="341"/>
      <c r="ONQ85" s="341"/>
      <c r="ONR85" s="341"/>
      <c r="ONS85" s="341"/>
      <c r="ONT85" s="341"/>
      <c r="ONU85" s="341"/>
      <c r="ONV85" s="341"/>
      <c r="ONW85" s="341"/>
      <c r="ONX85" s="341"/>
      <c r="ONY85" s="341"/>
      <c r="ONZ85" s="341"/>
      <c r="OOA85" s="341"/>
      <c r="OOB85" s="341"/>
      <c r="OOC85" s="341"/>
      <c r="OOD85" s="341"/>
      <c r="OOE85" s="341"/>
      <c r="OOF85" s="341"/>
      <c r="OOG85" s="341"/>
      <c r="OOH85" s="341"/>
      <c r="OOI85" s="341"/>
      <c r="OOJ85" s="341"/>
      <c r="OOK85" s="341"/>
      <c r="OOL85" s="341"/>
      <c r="OOM85" s="341"/>
      <c r="OON85" s="341"/>
      <c r="OOO85" s="341"/>
      <c r="OOP85" s="341"/>
      <c r="OOQ85" s="341"/>
      <c r="OOR85" s="341"/>
      <c r="OOS85" s="341"/>
      <c r="OOT85" s="341"/>
      <c r="OOU85" s="341"/>
      <c r="OOV85" s="341"/>
      <c r="OOW85" s="341"/>
      <c r="OOX85" s="341"/>
      <c r="OOY85" s="341"/>
      <c r="OOZ85" s="341"/>
      <c r="OPA85" s="341"/>
      <c r="OPB85" s="341"/>
      <c r="OPC85" s="341"/>
      <c r="OPD85" s="341"/>
      <c r="OPE85" s="341"/>
      <c r="OPF85" s="341"/>
      <c r="OPG85" s="341"/>
      <c r="OPH85" s="341"/>
      <c r="OPI85" s="341"/>
      <c r="OPJ85" s="341"/>
      <c r="OPK85" s="341"/>
      <c r="OPL85" s="341"/>
      <c r="OPM85" s="341"/>
      <c r="OPN85" s="341"/>
      <c r="OPO85" s="341"/>
      <c r="OPP85" s="341"/>
      <c r="OPQ85" s="341"/>
      <c r="OPR85" s="341"/>
      <c r="OPS85" s="341"/>
      <c r="OPT85" s="341"/>
      <c r="OPU85" s="341"/>
      <c r="OPV85" s="341"/>
      <c r="OPW85" s="341"/>
      <c r="OPX85" s="341"/>
      <c r="OPY85" s="341"/>
      <c r="OPZ85" s="341"/>
      <c r="OQA85" s="341"/>
      <c r="OQB85" s="341"/>
      <c r="OQC85" s="341"/>
      <c r="OQD85" s="341"/>
      <c r="OQE85" s="341"/>
      <c r="OQF85" s="341"/>
      <c r="OQG85" s="341"/>
      <c r="OQH85" s="341"/>
      <c r="OQI85" s="341"/>
      <c r="OQJ85" s="341"/>
      <c r="OQK85" s="341"/>
      <c r="OQL85" s="341"/>
      <c r="OQM85" s="341"/>
      <c r="OQN85" s="341"/>
      <c r="OQO85" s="341"/>
      <c r="OQP85" s="341"/>
      <c r="OQQ85" s="341"/>
      <c r="OQR85" s="341"/>
      <c r="OQS85" s="341"/>
      <c r="OQT85" s="341"/>
      <c r="OQU85" s="341"/>
      <c r="OQV85" s="341"/>
      <c r="OQW85" s="341"/>
      <c r="OQX85" s="341"/>
      <c r="OQY85" s="341"/>
      <c r="OQZ85" s="341"/>
      <c r="ORA85" s="341"/>
      <c r="ORB85" s="341"/>
      <c r="ORC85" s="341"/>
      <c r="ORD85" s="341"/>
      <c r="ORE85" s="341"/>
      <c r="ORF85" s="341"/>
      <c r="ORG85" s="341"/>
      <c r="ORH85" s="341"/>
      <c r="ORI85" s="341"/>
      <c r="ORJ85" s="341"/>
      <c r="ORK85" s="341"/>
      <c r="ORL85" s="341"/>
      <c r="ORM85" s="341"/>
      <c r="ORN85" s="341"/>
      <c r="ORO85" s="341"/>
      <c r="ORP85" s="341"/>
      <c r="ORQ85" s="341"/>
      <c r="ORR85" s="341"/>
      <c r="ORS85" s="341"/>
      <c r="ORT85" s="341"/>
      <c r="ORU85" s="341"/>
      <c r="ORV85" s="341"/>
      <c r="ORW85" s="341"/>
      <c r="ORX85" s="341"/>
      <c r="ORY85" s="341"/>
      <c r="ORZ85" s="341"/>
      <c r="OSA85" s="341"/>
      <c r="OSB85" s="341"/>
      <c r="OSC85" s="341"/>
      <c r="OSD85" s="341"/>
      <c r="OSE85" s="341"/>
      <c r="OSF85" s="341"/>
      <c r="OSG85" s="341"/>
      <c r="OSH85" s="341"/>
      <c r="OSI85" s="341"/>
      <c r="OSJ85" s="341"/>
      <c r="OSK85" s="341"/>
      <c r="OSL85" s="341"/>
      <c r="OSM85" s="341"/>
      <c r="OSN85" s="341"/>
      <c r="OSO85" s="341"/>
      <c r="OSP85" s="341"/>
      <c r="OSQ85" s="341"/>
      <c r="OSR85" s="341"/>
      <c r="OSS85" s="341"/>
      <c r="OST85" s="341"/>
      <c r="OSU85" s="341"/>
      <c r="OSV85" s="341"/>
      <c r="OSW85" s="341"/>
      <c r="OSX85" s="341"/>
      <c r="OSY85" s="341"/>
      <c r="OSZ85" s="341"/>
      <c r="OTA85" s="341"/>
      <c r="OTB85" s="341"/>
      <c r="OTC85" s="341"/>
      <c r="OTD85" s="341"/>
      <c r="OTE85" s="341"/>
      <c r="OTF85" s="341"/>
      <c r="OTG85" s="341"/>
      <c r="OTH85" s="341"/>
      <c r="OTI85" s="341"/>
      <c r="OTJ85" s="341"/>
      <c r="OTK85" s="341"/>
      <c r="OTL85" s="341"/>
      <c r="OTM85" s="341"/>
      <c r="OTN85" s="341"/>
      <c r="OTO85" s="341"/>
      <c r="OTP85" s="341"/>
      <c r="OTQ85" s="341"/>
      <c r="OTR85" s="341"/>
      <c r="OTS85" s="341"/>
      <c r="OTT85" s="341"/>
      <c r="OTU85" s="341"/>
      <c r="OTV85" s="341"/>
      <c r="OTW85" s="341"/>
      <c r="OTX85" s="341"/>
      <c r="OTY85" s="341"/>
      <c r="OTZ85" s="341"/>
      <c r="OUA85" s="341"/>
      <c r="OUB85" s="341"/>
      <c r="OUC85" s="341"/>
      <c r="OUD85" s="341"/>
      <c r="OUE85" s="341"/>
      <c r="OUF85" s="341"/>
      <c r="OUG85" s="341"/>
      <c r="OUH85" s="341"/>
      <c r="OUI85" s="341"/>
      <c r="OUJ85" s="341"/>
      <c r="OUK85" s="341"/>
      <c r="OUL85" s="341"/>
      <c r="OUM85" s="341"/>
      <c r="OUN85" s="341"/>
      <c r="OUO85" s="341"/>
      <c r="OUP85" s="341"/>
      <c r="OUQ85" s="341"/>
      <c r="OUR85" s="341"/>
      <c r="OUS85" s="341"/>
      <c r="OUT85" s="341"/>
      <c r="OUU85" s="341"/>
      <c r="OUV85" s="341"/>
      <c r="OUW85" s="341"/>
      <c r="OUX85" s="341"/>
      <c r="OUY85" s="341"/>
      <c r="OUZ85" s="341"/>
      <c r="OVA85" s="341"/>
      <c r="OVB85" s="341"/>
      <c r="OVC85" s="341"/>
      <c r="OVD85" s="341"/>
      <c r="OVE85" s="341"/>
      <c r="OVF85" s="341"/>
      <c r="OVG85" s="341"/>
      <c r="OVH85" s="341"/>
      <c r="OVI85" s="341"/>
      <c r="OVJ85" s="341"/>
      <c r="OVK85" s="341"/>
      <c r="OVL85" s="341"/>
      <c r="OVM85" s="341"/>
      <c r="OVN85" s="341"/>
      <c r="OVO85" s="341"/>
      <c r="OVP85" s="341"/>
      <c r="OVQ85" s="341"/>
      <c r="OVR85" s="341"/>
      <c r="OVS85" s="341"/>
      <c r="OVT85" s="341"/>
      <c r="OVU85" s="341"/>
      <c r="OVV85" s="341"/>
      <c r="OVW85" s="341"/>
      <c r="OVX85" s="341"/>
      <c r="OVY85" s="341"/>
      <c r="OVZ85" s="341"/>
      <c r="OWA85" s="341"/>
      <c r="OWB85" s="341"/>
      <c r="OWC85" s="341"/>
      <c r="OWD85" s="341"/>
      <c r="OWE85" s="341"/>
      <c r="OWF85" s="341"/>
      <c r="OWG85" s="341"/>
      <c r="OWH85" s="341"/>
      <c r="OWI85" s="341"/>
      <c r="OWJ85" s="341"/>
      <c r="OWK85" s="341"/>
      <c r="OWL85" s="341"/>
      <c r="OWM85" s="341"/>
      <c r="OWN85" s="341"/>
      <c r="OWO85" s="341"/>
      <c r="OWP85" s="341"/>
      <c r="OWQ85" s="341"/>
      <c r="OWR85" s="341"/>
      <c r="OWS85" s="341"/>
      <c r="OWT85" s="341"/>
      <c r="OWU85" s="341"/>
      <c r="OWV85" s="341"/>
      <c r="OWW85" s="341"/>
      <c r="OWX85" s="341"/>
      <c r="OWY85" s="341"/>
      <c r="OWZ85" s="341"/>
      <c r="OXA85" s="341"/>
      <c r="OXB85" s="341"/>
      <c r="OXC85" s="341"/>
      <c r="OXD85" s="341"/>
      <c r="OXE85" s="341"/>
      <c r="OXF85" s="341"/>
      <c r="OXG85" s="341"/>
      <c r="OXH85" s="341"/>
      <c r="OXI85" s="341"/>
      <c r="OXJ85" s="341"/>
      <c r="OXK85" s="341"/>
      <c r="OXL85" s="341"/>
      <c r="OXM85" s="341"/>
      <c r="OXN85" s="341"/>
      <c r="OXO85" s="341"/>
      <c r="OXP85" s="341"/>
      <c r="OXQ85" s="341"/>
      <c r="OXR85" s="341"/>
      <c r="OXS85" s="341"/>
      <c r="OXT85" s="341"/>
      <c r="OXU85" s="341"/>
      <c r="OXV85" s="341"/>
      <c r="OXW85" s="341"/>
      <c r="OXX85" s="341"/>
      <c r="OXY85" s="341"/>
      <c r="OXZ85" s="341"/>
      <c r="OYA85" s="341"/>
      <c r="OYB85" s="341"/>
      <c r="OYC85" s="341"/>
      <c r="OYD85" s="341"/>
      <c r="OYE85" s="341"/>
      <c r="OYF85" s="341"/>
      <c r="OYG85" s="341"/>
      <c r="OYH85" s="341"/>
      <c r="OYI85" s="341"/>
      <c r="OYJ85" s="341"/>
      <c r="OYK85" s="341"/>
      <c r="OYL85" s="341"/>
      <c r="OYM85" s="341"/>
      <c r="OYN85" s="341"/>
      <c r="OYO85" s="341"/>
      <c r="OYP85" s="341"/>
      <c r="OYQ85" s="341"/>
      <c r="OYR85" s="341"/>
      <c r="OYS85" s="341"/>
      <c r="OYT85" s="341"/>
      <c r="OYU85" s="341"/>
      <c r="OYV85" s="341"/>
      <c r="OYW85" s="341"/>
      <c r="OYX85" s="341"/>
      <c r="OYY85" s="341"/>
      <c r="OYZ85" s="341"/>
      <c r="OZA85" s="341"/>
      <c r="OZB85" s="341"/>
      <c r="OZC85" s="341"/>
      <c r="OZD85" s="341"/>
      <c r="OZE85" s="341"/>
      <c r="OZF85" s="341"/>
      <c r="OZG85" s="341"/>
      <c r="OZH85" s="341"/>
      <c r="OZI85" s="341"/>
      <c r="OZJ85" s="341"/>
      <c r="OZK85" s="341"/>
      <c r="OZL85" s="341"/>
      <c r="OZM85" s="341"/>
      <c r="OZN85" s="341"/>
      <c r="OZO85" s="341"/>
      <c r="OZP85" s="341"/>
      <c r="OZQ85" s="341"/>
      <c r="OZR85" s="341"/>
      <c r="OZS85" s="341"/>
      <c r="OZT85" s="341"/>
      <c r="OZU85" s="341"/>
      <c r="OZV85" s="341"/>
      <c r="OZW85" s="341"/>
      <c r="OZX85" s="341"/>
      <c r="OZY85" s="341"/>
      <c r="OZZ85" s="341"/>
      <c r="PAA85" s="341"/>
      <c r="PAB85" s="341"/>
      <c r="PAC85" s="341"/>
      <c r="PAD85" s="341"/>
      <c r="PAE85" s="341"/>
      <c r="PAF85" s="341"/>
      <c r="PAG85" s="341"/>
      <c r="PAH85" s="341"/>
      <c r="PAI85" s="341"/>
      <c r="PAJ85" s="341"/>
      <c r="PAK85" s="341"/>
      <c r="PAL85" s="341"/>
      <c r="PAM85" s="341"/>
      <c r="PAN85" s="341"/>
      <c r="PAO85" s="341"/>
      <c r="PAP85" s="341"/>
      <c r="PAQ85" s="341"/>
      <c r="PAR85" s="341"/>
      <c r="PAS85" s="341"/>
      <c r="PAT85" s="341"/>
      <c r="PAU85" s="341"/>
      <c r="PAV85" s="341"/>
      <c r="PAW85" s="341"/>
      <c r="PAX85" s="341"/>
      <c r="PAY85" s="341"/>
      <c r="PAZ85" s="341"/>
      <c r="PBA85" s="341"/>
      <c r="PBB85" s="341"/>
      <c r="PBC85" s="341"/>
      <c r="PBD85" s="341"/>
      <c r="PBE85" s="341"/>
      <c r="PBF85" s="341"/>
      <c r="PBG85" s="341"/>
      <c r="PBH85" s="341"/>
      <c r="PBI85" s="341"/>
      <c r="PBJ85" s="341"/>
      <c r="PBK85" s="341"/>
      <c r="PBL85" s="341"/>
      <c r="PBM85" s="341"/>
      <c r="PBN85" s="341"/>
      <c r="PBO85" s="341"/>
      <c r="PBP85" s="341"/>
      <c r="PBQ85" s="341"/>
      <c r="PBR85" s="341"/>
      <c r="PBS85" s="341"/>
      <c r="PBT85" s="341"/>
      <c r="PBU85" s="341"/>
      <c r="PBV85" s="341"/>
      <c r="PBW85" s="341"/>
      <c r="PBX85" s="341"/>
      <c r="PBY85" s="341"/>
      <c r="PBZ85" s="341"/>
      <c r="PCA85" s="341"/>
      <c r="PCB85" s="341"/>
      <c r="PCC85" s="341"/>
      <c r="PCD85" s="341"/>
      <c r="PCE85" s="341"/>
      <c r="PCF85" s="341"/>
      <c r="PCG85" s="341"/>
      <c r="PCH85" s="341"/>
      <c r="PCI85" s="341"/>
      <c r="PCJ85" s="341"/>
      <c r="PCK85" s="341"/>
      <c r="PCL85" s="341"/>
      <c r="PCM85" s="341"/>
      <c r="PCN85" s="341"/>
      <c r="PCO85" s="341"/>
      <c r="PCP85" s="341"/>
      <c r="PCQ85" s="341"/>
      <c r="PCR85" s="341"/>
      <c r="PCS85" s="341"/>
      <c r="PCT85" s="341"/>
      <c r="PCU85" s="341"/>
      <c r="PCV85" s="341"/>
      <c r="PCW85" s="341"/>
      <c r="PCX85" s="341"/>
      <c r="PCY85" s="341"/>
      <c r="PCZ85" s="341"/>
      <c r="PDA85" s="341"/>
      <c r="PDB85" s="341"/>
      <c r="PDC85" s="341"/>
      <c r="PDD85" s="341"/>
      <c r="PDE85" s="341"/>
      <c r="PDF85" s="341"/>
      <c r="PDG85" s="341"/>
      <c r="PDH85" s="341"/>
      <c r="PDI85" s="341"/>
      <c r="PDJ85" s="341"/>
      <c r="PDK85" s="341"/>
      <c r="PDL85" s="341"/>
      <c r="PDM85" s="341"/>
      <c r="PDN85" s="341"/>
      <c r="PDO85" s="341"/>
      <c r="PDP85" s="341"/>
      <c r="PDQ85" s="341"/>
      <c r="PDR85" s="341"/>
      <c r="PDS85" s="341"/>
      <c r="PDT85" s="341"/>
      <c r="PDU85" s="341"/>
      <c r="PDV85" s="341"/>
      <c r="PDW85" s="341"/>
      <c r="PDX85" s="341"/>
      <c r="PDY85" s="341"/>
      <c r="PDZ85" s="341"/>
      <c r="PEA85" s="341"/>
      <c r="PEB85" s="341"/>
      <c r="PEC85" s="341"/>
      <c r="PED85" s="341"/>
      <c r="PEE85" s="341"/>
      <c r="PEF85" s="341"/>
      <c r="PEG85" s="341"/>
      <c r="PEH85" s="341"/>
      <c r="PEI85" s="341"/>
      <c r="PEJ85" s="341"/>
      <c r="PEK85" s="341"/>
      <c r="PEL85" s="341"/>
      <c r="PEM85" s="341"/>
      <c r="PEN85" s="341"/>
      <c r="PEO85" s="341"/>
      <c r="PEP85" s="341"/>
      <c r="PEQ85" s="341"/>
      <c r="PER85" s="341"/>
      <c r="PES85" s="341"/>
      <c r="PET85" s="341"/>
      <c r="PEU85" s="341"/>
      <c r="PEV85" s="341"/>
      <c r="PEW85" s="341"/>
      <c r="PEX85" s="341"/>
      <c r="PEY85" s="341"/>
      <c r="PEZ85" s="341"/>
      <c r="PFA85" s="341"/>
      <c r="PFB85" s="341"/>
      <c r="PFC85" s="341"/>
      <c r="PFD85" s="341"/>
      <c r="PFE85" s="341"/>
      <c r="PFF85" s="341"/>
      <c r="PFG85" s="341"/>
      <c r="PFH85" s="341"/>
      <c r="PFI85" s="341"/>
      <c r="PFJ85" s="341"/>
      <c r="PFK85" s="341"/>
      <c r="PFL85" s="341"/>
      <c r="PFM85" s="341"/>
      <c r="PFN85" s="341"/>
      <c r="PFO85" s="341"/>
      <c r="PFP85" s="341"/>
      <c r="PFQ85" s="341"/>
      <c r="PFR85" s="341"/>
      <c r="PFS85" s="341"/>
      <c r="PFT85" s="341"/>
      <c r="PFU85" s="341"/>
      <c r="PFV85" s="341"/>
      <c r="PFW85" s="341"/>
      <c r="PFX85" s="341"/>
      <c r="PFY85" s="341"/>
      <c r="PFZ85" s="341"/>
      <c r="PGA85" s="341"/>
      <c r="PGB85" s="341"/>
      <c r="PGC85" s="341"/>
      <c r="PGD85" s="341"/>
      <c r="PGE85" s="341"/>
      <c r="PGF85" s="341"/>
      <c r="PGG85" s="341"/>
      <c r="PGH85" s="341"/>
      <c r="PGI85" s="341"/>
      <c r="PGJ85" s="341"/>
      <c r="PGK85" s="341"/>
      <c r="PGL85" s="341"/>
      <c r="PGM85" s="341"/>
      <c r="PGN85" s="341"/>
      <c r="PGO85" s="341"/>
      <c r="PGP85" s="341"/>
      <c r="PGQ85" s="341"/>
      <c r="PGR85" s="341"/>
      <c r="PGS85" s="341"/>
      <c r="PGT85" s="341"/>
      <c r="PGU85" s="341"/>
      <c r="PGV85" s="341"/>
      <c r="PGW85" s="341"/>
      <c r="PGX85" s="341"/>
      <c r="PGY85" s="341"/>
      <c r="PGZ85" s="341"/>
      <c r="PHA85" s="341"/>
      <c r="PHB85" s="341"/>
      <c r="PHC85" s="341"/>
      <c r="PHD85" s="341"/>
      <c r="PHE85" s="341"/>
      <c r="PHF85" s="341"/>
      <c r="PHG85" s="341"/>
      <c r="PHH85" s="341"/>
      <c r="PHI85" s="341"/>
      <c r="PHJ85" s="341"/>
      <c r="PHK85" s="341"/>
      <c r="PHL85" s="341"/>
      <c r="PHM85" s="341"/>
      <c r="PHN85" s="341"/>
      <c r="PHO85" s="341"/>
      <c r="PHP85" s="341"/>
      <c r="PHQ85" s="341"/>
      <c r="PHR85" s="341"/>
      <c r="PHS85" s="341"/>
      <c r="PHT85" s="341"/>
      <c r="PHU85" s="341"/>
      <c r="PHV85" s="341"/>
      <c r="PHW85" s="341"/>
      <c r="PHX85" s="341"/>
      <c r="PHY85" s="341"/>
      <c r="PHZ85" s="341"/>
      <c r="PIA85" s="341"/>
      <c r="PIB85" s="341"/>
      <c r="PIC85" s="341"/>
      <c r="PID85" s="341"/>
      <c r="PIE85" s="341"/>
      <c r="PIF85" s="341"/>
      <c r="PIG85" s="341"/>
      <c r="PIH85" s="341"/>
      <c r="PII85" s="341"/>
      <c r="PIJ85" s="341"/>
      <c r="PIK85" s="341"/>
      <c r="PIL85" s="341"/>
      <c r="PIM85" s="341"/>
      <c r="PIN85" s="341"/>
      <c r="PIO85" s="341"/>
      <c r="PIP85" s="341"/>
      <c r="PIQ85" s="341"/>
      <c r="PIR85" s="341"/>
      <c r="PIS85" s="341"/>
      <c r="PIT85" s="341"/>
      <c r="PIU85" s="341"/>
      <c r="PIV85" s="341"/>
      <c r="PIW85" s="341"/>
      <c r="PIX85" s="341"/>
      <c r="PIY85" s="341"/>
      <c r="PIZ85" s="341"/>
      <c r="PJA85" s="341"/>
      <c r="PJB85" s="341"/>
      <c r="PJC85" s="341"/>
      <c r="PJD85" s="341"/>
      <c r="PJE85" s="341"/>
      <c r="PJF85" s="341"/>
      <c r="PJG85" s="341"/>
      <c r="PJH85" s="341"/>
      <c r="PJI85" s="341"/>
      <c r="PJJ85" s="341"/>
      <c r="PJK85" s="341"/>
      <c r="PJL85" s="341"/>
      <c r="PJM85" s="341"/>
      <c r="PJN85" s="341"/>
      <c r="PJO85" s="341"/>
      <c r="PJP85" s="341"/>
      <c r="PJQ85" s="341"/>
      <c r="PJR85" s="341"/>
      <c r="PJS85" s="341"/>
      <c r="PJT85" s="341"/>
      <c r="PJU85" s="341"/>
      <c r="PJV85" s="341"/>
      <c r="PJW85" s="341"/>
      <c r="PJX85" s="341"/>
      <c r="PJY85" s="341"/>
      <c r="PJZ85" s="341"/>
      <c r="PKA85" s="341"/>
      <c r="PKB85" s="341"/>
      <c r="PKC85" s="341"/>
      <c r="PKD85" s="341"/>
      <c r="PKE85" s="341"/>
      <c r="PKF85" s="341"/>
      <c r="PKG85" s="341"/>
      <c r="PKH85" s="341"/>
      <c r="PKI85" s="341"/>
      <c r="PKJ85" s="341"/>
      <c r="PKK85" s="341"/>
      <c r="PKL85" s="341"/>
      <c r="PKM85" s="341"/>
      <c r="PKN85" s="341"/>
      <c r="PKO85" s="341"/>
      <c r="PKP85" s="341"/>
      <c r="PKQ85" s="341"/>
      <c r="PKR85" s="341"/>
      <c r="PKS85" s="341"/>
      <c r="PKT85" s="341"/>
      <c r="PKU85" s="341"/>
      <c r="PKV85" s="341"/>
      <c r="PKW85" s="341"/>
      <c r="PKX85" s="341"/>
      <c r="PKY85" s="341"/>
      <c r="PKZ85" s="341"/>
      <c r="PLA85" s="341"/>
      <c r="PLB85" s="341"/>
      <c r="PLC85" s="341"/>
      <c r="PLD85" s="341"/>
      <c r="PLE85" s="341"/>
      <c r="PLF85" s="341"/>
      <c r="PLG85" s="341"/>
      <c r="PLH85" s="341"/>
      <c r="PLI85" s="341"/>
      <c r="PLJ85" s="341"/>
      <c r="PLK85" s="341"/>
      <c r="PLL85" s="341"/>
      <c r="PLM85" s="341"/>
      <c r="PLN85" s="341"/>
      <c r="PLO85" s="341"/>
      <c r="PLP85" s="341"/>
      <c r="PLQ85" s="341"/>
      <c r="PLR85" s="341"/>
      <c r="PLS85" s="341"/>
      <c r="PLT85" s="341"/>
      <c r="PLU85" s="341"/>
      <c r="PLV85" s="341"/>
      <c r="PLW85" s="341"/>
      <c r="PLX85" s="341"/>
      <c r="PLY85" s="341"/>
      <c r="PLZ85" s="341"/>
      <c r="PMA85" s="341"/>
      <c r="PMB85" s="341"/>
      <c r="PMC85" s="341"/>
      <c r="PMD85" s="341"/>
      <c r="PME85" s="341"/>
      <c r="PMF85" s="341"/>
      <c r="PMG85" s="341"/>
      <c r="PMH85" s="341"/>
      <c r="PMI85" s="341"/>
      <c r="PMJ85" s="341"/>
      <c r="PMK85" s="341"/>
      <c r="PML85" s="341"/>
      <c r="PMM85" s="341"/>
      <c r="PMN85" s="341"/>
      <c r="PMO85" s="341"/>
      <c r="PMP85" s="341"/>
      <c r="PMQ85" s="341"/>
      <c r="PMR85" s="341"/>
      <c r="PMS85" s="341"/>
      <c r="PMT85" s="341"/>
      <c r="PMU85" s="341"/>
      <c r="PMV85" s="341"/>
      <c r="PMW85" s="341"/>
      <c r="PMX85" s="341"/>
      <c r="PMY85" s="341"/>
      <c r="PMZ85" s="341"/>
      <c r="PNA85" s="341"/>
      <c r="PNB85" s="341"/>
      <c r="PNC85" s="341"/>
      <c r="PND85" s="341"/>
      <c r="PNE85" s="341"/>
      <c r="PNF85" s="341"/>
      <c r="PNG85" s="341"/>
      <c r="PNH85" s="341"/>
      <c r="PNI85" s="341"/>
      <c r="PNJ85" s="341"/>
      <c r="PNK85" s="341"/>
      <c r="PNL85" s="341"/>
      <c r="PNM85" s="341"/>
      <c r="PNN85" s="341"/>
      <c r="PNO85" s="341"/>
      <c r="PNP85" s="341"/>
      <c r="PNQ85" s="341"/>
      <c r="PNR85" s="341"/>
      <c r="PNS85" s="341"/>
      <c r="PNT85" s="341"/>
      <c r="PNU85" s="341"/>
      <c r="PNV85" s="341"/>
      <c r="PNW85" s="341"/>
      <c r="PNX85" s="341"/>
      <c r="PNY85" s="341"/>
      <c r="PNZ85" s="341"/>
      <c r="POA85" s="341"/>
      <c r="POB85" s="341"/>
      <c r="POC85" s="341"/>
      <c r="POD85" s="341"/>
      <c r="POE85" s="341"/>
      <c r="POF85" s="341"/>
      <c r="POG85" s="341"/>
      <c r="POH85" s="341"/>
      <c r="POI85" s="341"/>
      <c r="POJ85" s="341"/>
      <c r="POK85" s="341"/>
      <c r="POL85" s="341"/>
      <c r="POM85" s="341"/>
      <c r="PON85" s="341"/>
      <c r="POO85" s="341"/>
      <c r="POP85" s="341"/>
      <c r="POQ85" s="341"/>
      <c r="POR85" s="341"/>
      <c r="POS85" s="341"/>
      <c r="POT85" s="341"/>
      <c r="POU85" s="341"/>
      <c r="POV85" s="341"/>
      <c r="POW85" s="341"/>
      <c r="POX85" s="341"/>
      <c r="POY85" s="341"/>
      <c r="POZ85" s="341"/>
      <c r="PPA85" s="341"/>
      <c r="PPB85" s="341"/>
      <c r="PPC85" s="341"/>
      <c r="PPD85" s="341"/>
      <c r="PPE85" s="341"/>
      <c r="PPF85" s="341"/>
      <c r="PPG85" s="341"/>
      <c r="PPH85" s="341"/>
      <c r="PPI85" s="341"/>
      <c r="PPJ85" s="341"/>
      <c r="PPK85" s="341"/>
      <c r="PPL85" s="341"/>
      <c r="PPM85" s="341"/>
      <c r="PPN85" s="341"/>
      <c r="PPO85" s="341"/>
      <c r="PPP85" s="341"/>
      <c r="PPQ85" s="341"/>
      <c r="PPR85" s="341"/>
      <c r="PPS85" s="341"/>
      <c r="PPT85" s="341"/>
      <c r="PPU85" s="341"/>
      <c r="PPV85" s="341"/>
      <c r="PPW85" s="341"/>
      <c r="PPX85" s="341"/>
      <c r="PPY85" s="341"/>
      <c r="PPZ85" s="341"/>
      <c r="PQA85" s="341"/>
      <c r="PQB85" s="341"/>
      <c r="PQC85" s="341"/>
      <c r="PQD85" s="341"/>
      <c r="PQE85" s="341"/>
      <c r="PQF85" s="341"/>
      <c r="PQG85" s="341"/>
      <c r="PQH85" s="341"/>
      <c r="PQI85" s="341"/>
      <c r="PQJ85" s="341"/>
      <c r="PQK85" s="341"/>
      <c r="PQL85" s="341"/>
      <c r="PQM85" s="341"/>
      <c r="PQN85" s="341"/>
      <c r="PQO85" s="341"/>
      <c r="PQP85" s="341"/>
      <c r="PQQ85" s="341"/>
      <c r="PQR85" s="341"/>
      <c r="PQS85" s="341"/>
      <c r="PQT85" s="341"/>
      <c r="PQU85" s="341"/>
      <c r="PQV85" s="341"/>
      <c r="PQW85" s="341"/>
      <c r="PQX85" s="341"/>
      <c r="PQY85" s="341"/>
      <c r="PQZ85" s="341"/>
      <c r="PRA85" s="341"/>
      <c r="PRB85" s="341"/>
      <c r="PRC85" s="341"/>
      <c r="PRD85" s="341"/>
      <c r="PRE85" s="341"/>
      <c r="PRF85" s="341"/>
      <c r="PRG85" s="341"/>
      <c r="PRH85" s="341"/>
      <c r="PRI85" s="341"/>
      <c r="PRJ85" s="341"/>
      <c r="PRK85" s="341"/>
      <c r="PRL85" s="341"/>
      <c r="PRM85" s="341"/>
      <c r="PRN85" s="341"/>
      <c r="PRO85" s="341"/>
      <c r="PRP85" s="341"/>
      <c r="PRQ85" s="341"/>
      <c r="PRR85" s="341"/>
      <c r="PRS85" s="341"/>
      <c r="PRT85" s="341"/>
      <c r="PRU85" s="341"/>
      <c r="PRV85" s="341"/>
      <c r="PRW85" s="341"/>
      <c r="PRX85" s="341"/>
      <c r="PRY85" s="341"/>
      <c r="PRZ85" s="341"/>
      <c r="PSA85" s="341"/>
      <c r="PSB85" s="341"/>
      <c r="PSC85" s="341"/>
      <c r="PSD85" s="341"/>
      <c r="PSE85" s="341"/>
      <c r="PSF85" s="341"/>
      <c r="PSG85" s="341"/>
      <c r="PSH85" s="341"/>
      <c r="PSI85" s="341"/>
      <c r="PSJ85" s="341"/>
      <c r="PSK85" s="341"/>
      <c r="PSL85" s="341"/>
      <c r="PSM85" s="341"/>
      <c r="PSN85" s="341"/>
      <c r="PSO85" s="341"/>
      <c r="PSP85" s="341"/>
      <c r="PSQ85" s="341"/>
      <c r="PSR85" s="341"/>
      <c r="PSS85" s="341"/>
      <c r="PST85" s="341"/>
      <c r="PSU85" s="341"/>
      <c r="PSV85" s="341"/>
      <c r="PSW85" s="341"/>
      <c r="PSX85" s="341"/>
      <c r="PSY85" s="341"/>
      <c r="PSZ85" s="341"/>
      <c r="PTA85" s="341"/>
      <c r="PTB85" s="341"/>
      <c r="PTC85" s="341"/>
      <c r="PTD85" s="341"/>
      <c r="PTE85" s="341"/>
      <c r="PTF85" s="341"/>
      <c r="PTG85" s="341"/>
      <c r="PTH85" s="341"/>
      <c r="PTI85" s="341"/>
      <c r="PTJ85" s="341"/>
      <c r="PTK85" s="341"/>
      <c r="PTL85" s="341"/>
      <c r="PTM85" s="341"/>
      <c r="PTN85" s="341"/>
      <c r="PTO85" s="341"/>
      <c r="PTP85" s="341"/>
      <c r="PTQ85" s="341"/>
      <c r="PTR85" s="341"/>
      <c r="PTS85" s="341"/>
      <c r="PTT85" s="341"/>
      <c r="PTU85" s="341"/>
      <c r="PTV85" s="341"/>
      <c r="PTW85" s="341"/>
      <c r="PTX85" s="341"/>
      <c r="PTY85" s="341"/>
      <c r="PTZ85" s="341"/>
      <c r="PUA85" s="341"/>
      <c r="PUB85" s="341"/>
      <c r="PUC85" s="341"/>
      <c r="PUD85" s="341"/>
      <c r="PUE85" s="341"/>
      <c r="PUF85" s="341"/>
      <c r="PUG85" s="341"/>
      <c r="PUH85" s="341"/>
      <c r="PUI85" s="341"/>
      <c r="PUJ85" s="341"/>
      <c r="PUK85" s="341"/>
      <c r="PUL85" s="341"/>
      <c r="PUM85" s="341"/>
      <c r="PUN85" s="341"/>
      <c r="PUO85" s="341"/>
      <c r="PUP85" s="341"/>
      <c r="PUQ85" s="341"/>
      <c r="PUR85" s="341"/>
      <c r="PUS85" s="341"/>
      <c r="PUT85" s="341"/>
      <c r="PUU85" s="341"/>
      <c r="PUV85" s="341"/>
      <c r="PUW85" s="341"/>
      <c r="PUX85" s="341"/>
      <c r="PUY85" s="341"/>
      <c r="PUZ85" s="341"/>
      <c r="PVA85" s="341"/>
      <c r="PVB85" s="341"/>
      <c r="PVC85" s="341"/>
      <c r="PVD85" s="341"/>
      <c r="PVE85" s="341"/>
      <c r="PVF85" s="341"/>
      <c r="PVG85" s="341"/>
      <c r="PVH85" s="341"/>
      <c r="PVI85" s="341"/>
      <c r="PVJ85" s="341"/>
      <c r="PVK85" s="341"/>
      <c r="PVL85" s="341"/>
      <c r="PVM85" s="341"/>
      <c r="PVN85" s="341"/>
      <c r="PVO85" s="341"/>
      <c r="PVP85" s="341"/>
      <c r="PVQ85" s="341"/>
      <c r="PVR85" s="341"/>
      <c r="PVS85" s="341"/>
      <c r="PVT85" s="341"/>
      <c r="PVU85" s="341"/>
      <c r="PVV85" s="341"/>
      <c r="PVW85" s="341"/>
      <c r="PVX85" s="341"/>
      <c r="PVY85" s="341"/>
      <c r="PVZ85" s="341"/>
      <c r="PWA85" s="341"/>
      <c r="PWB85" s="341"/>
      <c r="PWC85" s="341"/>
      <c r="PWD85" s="341"/>
      <c r="PWE85" s="341"/>
      <c r="PWF85" s="341"/>
      <c r="PWG85" s="341"/>
      <c r="PWH85" s="341"/>
      <c r="PWI85" s="341"/>
      <c r="PWJ85" s="341"/>
      <c r="PWK85" s="341"/>
      <c r="PWL85" s="341"/>
      <c r="PWM85" s="341"/>
      <c r="PWN85" s="341"/>
      <c r="PWO85" s="341"/>
      <c r="PWP85" s="341"/>
      <c r="PWQ85" s="341"/>
      <c r="PWR85" s="341"/>
      <c r="PWS85" s="341"/>
      <c r="PWT85" s="341"/>
      <c r="PWU85" s="341"/>
      <c r="PWV85" s="341"/>
      <c r="PWW85" s="341"/>
      <c r="PWX85" s="341"/>
      <c r="PWY85" s="341"/>
      <c r="PWZ85" s="341"/>
      <c r="PXA85" s="341"/>
      <c r="PXB85" s="341"/>
      <c r="PXC85" s="341"/>
      <c r="PXD85" s="341"/>
      <c r="PXE85" s="341"/>
      <c r="PXF85" s="341"/>
      <c r="PXG85" s="341"/>
      <c r="PXH85" s="341"/>
      <c r="PXI85" s="341"/>
      <c r="PXJ85" s="341"/>
      <c r="PXK85" s="341"/>
      <c r="PXL85" s="341"/>
      <c r="PXM85" s="341"/>
      <c r="PXN85" s="341"/>
      <c r="PXO85" s="341"/>
      <c r="PXP85" s="341"/>
      <c r="PXQ85" s="341"/>
      <c r="PXR85" s="341"/>
      <c r="PXS85" s="341"/>
      <c r="PXT85" s="341"/>
      <c r="PXU85" s="341"/>
      <c r="PXV85" s="341"/>
      <c r="PXW85" s="341"/>
      <c r="PXX85" s="341"/>
      <c r="PXY85" s="341"/>
      <c r="PXZ85" s="341"/>
      <c r="PYA85" s="341"/>
      <c r="PYB85" s="341"/>
      <c r="PYC85" s="341"/>
      <c r="PYD85" s="341"/>
      <c r="PYE85" s="341"/>
      <c r="PYF85" s="341"/>
      <c r="PYG85" s="341"/>
      <c r="PYH85" s="341"/>
      <c r="PYI85" s="341"/>
      <c r="PYJ85" s="341"/>
      <c r="PYK85" s="341"/>
      <c r="PYL85" s="341"/>
      <c r="PYM85" s="341"/>
      <c r="PYN85" s="341"/>
      <c r="PYO85" s="341"/>
      <c r="PYP85" s="341"/>
      <c r="PYQ85" s="341"/>
      <c r="PYR85" s="341"/>
      <c r="PYS85" s="341"/>
      <c r="PYT85" s="341"/>
      <c r="PYU85" s="341"/>
      <c r="PYV85" s="341"/>
      <c r="PYW85" s="341"/>
      <c r="PYX85" s="341"/>
      <c r="PYY85" s="341"/>
      <c r="PYZ85" s="341"/>
      <c r="PZA85" s="341"/>
      <c r="PZB85" s="341"/>
      <c r="PZC85" s="341"/>
      <c r="PZD85" s="341"/>
      <c r="PZE85" s="341"/>
      <c r="PZF85" s="341"/>
      <c r="PZG85" s="341"/>
      <c r="PZH85" s="341"/>
      <c r="PZI85" s="341"/>
      <c r="PZJ85" s="341"/>
      <c r="PZK85" s="341"/>
      <c r="PZL85" s="341"/>
      <c r="PZM85" s="341"/>
      <c r="PZN85" s="341"/>
      <c r="PZO85" s="341"/>
      <c r="PZP85" s="341"/>
      <c r="PZQ85" s="341"/>
      <c r="PZR85" s="341"/>
      <c r="PZS85" s="341"/>
      <c r="PZT85" s="341"/>
      <c r="PZU85" s="341"/>
      <c r="PZV85" s="341"/>
      <c r="PZW85" s="341"/>
      <c r="PZX85" s="341"/>
      <c r="PZY85" s="341"/>
      <c r="PZZ85" s="341"/>
      <c r="QAA85" s="341"/>
      <c r="QAB85" s="341"/>
      <c r="QAC85" s="341"/>
      <c r="QAD85" s="341"/>
      <c r="QAE85" s="341"/>
      <c r="QAF85" s="341"/>
      <c r="QAG85" s="341"/>
      <c r="QAH85" s="341"/>
      <c r="QAI85" s="341"/>
      <c r="QAJ85" s="341"/>
      <c r="QAK85" s="341"/>
      <c r="QAL85" s="341"/>
      <c r="QAM85" s="341"/>
      <c r="QAN85" s="341"/>
      <c r="QAO85" s="341"/>
      <c r="QAP85" s="341"/>
      <c r="QAQ85" s="341"/>
      <c r="QAR85" s="341"/>
      <c r="QAS85" s="341"/>
      <c r="QAT85" s="341"/>
      <c r="QAU85" s="341"/>
      <c r="QAV85" s="341"/>
      <c r="QAW85" s="341"/>
      <c r="QAX85" s="341"/>
      <c r="QAY85" s="341"/>
      <c r="QAZ85" s="341"/>
      <c r="QBA85" s="341"/>
      <c r="QBB85" s="341"/>
      <c r="QBC85" s="341"/>
      <c r="QBD85" s="341"/>
      <c r="QBE85" s="341"/>
      <c r="QBF85" s="341"/>
      <c r="QBG85" s="341"/>
      <c r="QBH85" s="341"/>
      <c r="QBI85" s="341"/>
      <c r="QBJ85" s="341"/>
      <c r="QBK85" s="341"/>
      <c r="QBL85" s="341"/>
      <c r="QBM85" s="341"/>
      <c r="QBN85" s="341"/>
      <c r="QBO85" s="341"/>
      <c r="QBP85" s="341"/>
      <c r="QBQ85" s="341"/>
      <c r="QBR85" s="341"/>
      <c r="QBS85" s="341"/>
      <c r="QBT85" s="341"/>
      <c r="QBU85" s="341"/>
      <c r="QBV85" s="341"/>
      <c r="QBW85" s="341"/>
      <c r="QBX85" s="341"/>
      <c r="QBY85" s="341"/>
      <c r="QBZ85" s="341"/>
      <c r="QCA85" s="341"/>
      <c r="QCB85" s="341"/>
      <c r="QCC85" s="341"/>
      <c r="QCD85" s="341"/>
      <c r="QCE85" s="341"/>
      <c r="QCF85" s="341"/>
      <c r="QCG85" s="341"/>
      <c r="QCH85" s="341"/>
      <c r="QCI85" s="341"/>
      <c r="QCJ85" s="341"/>
      <c r="QCK85" s="341"/>
      <c r="QCL85" s="341"/>
      <c r="QCM85" s="341"/>
      <c r="QCN85" s="341"/>
      <c r="QCO85" s="341"/>
      <c r="QCP85" s="341"/>
      <c r="QCQ85" s="341"/>
      <c r="QCR85" s="341"/>
      <c r="QCS85" s="341"/>
      <c r="QCT85" s="341"/>
      <c r="QCU85" s="341"/>
      <c r="QCV85" s="341"/>
      <c r="QCW85" s="341"/>
      <c r="QCX85" s="341"/>
      <c r="QCY85" s="341"/>
      <c r="QCZ85" s="341"/>
      <c r="QDA85" s="341"/>
      <c r="QDB85" s="341"/>
      <c r="QDC85" s="341"/>
      <c r="QDD85" s="341"/>
      <c r="QDE85" s="341"/>
      <c r="QDF85" s="341"/>
      <c r="QDG85" s="341"/>
      <c r="QDH85" s="341"/>
      <c r="QDI85" s="341"/>
      <c r="QDJ85" s="341"/>
      <c r="QDK85" s="341"/>
      <c r="QDL85" s="341"/>
      <c r="QDM85" s="341"/>
      <c r="QDN85" s="341"/>
      <c r="QDO85" s="341"/>
      <c r="QDP85" s="341"/>
      <c r="QDQ85" s="341"/>
      <c r="QDR85" s="341"/>
      <c r="QDS85" s="341"/>
      <c r="QDT85" s="341"/>
      <c r="QDU85" s="341"/>
      <c r="QDV85" s="341"/>
      <c r="QDW85" s="341"/>
      <c r="QDX85" s="341"/>
      <c r="QDY85" s="341"/>
      <c r="QDZ85" s="341"/>
      <c r="QEA85" s="341"/>
      <c r="QEB85" s="341"/>
      <c r="QEC85" s="341"/>
      <c r="QED85" s="341"/>
      <c r="QEE85" s="341"/>
      <c r="QEF85" s="341"/>
      <c r="QEG85" s="341"/>
      <c r="QEH85" s="341"/>
      <c r="QEI85" s="341"/>
      <c r="QEJ85" s="341"/>
      <c r="QEK85" s="341"/>
      <c r="QEL85" s="341"/>
      <c r="QEM85" s="341"/>
      <c r="QEN85" s="341"/>
      <c r="QEO85" s="341"/>
      <c r="QEP85" s="341"/>
      <c r="QEQ85" s="341"/>
      <c r="QER85" s="341"/>
      <c r="QES85" s="341"/>
      <c r="QET85" s="341"/>
      <c r="QEU85" s="341"/>
      <c r="QEV85" s="341"/>
      <c r="QEW85" s="341"/>
      <c r="QEX85" s="341"/>
      <c r="QEY85" s="341"/>
      <c r="QEZ85" s="341"/>
      <c r="QFA85" s="341"/>
      <c r="QFB85" s="341"/>
      <c r="QFC85" s="341"/>
      <c r="QFD85" s="341"/>
      <c r="QFE85" s="341"/>
      <c r="QFF85" s="341"/>
      <c r="QFG85" s="341"/>
      <c r="QFH85" s="341"/>
      <c r="QFI85" s="341"/>
      <c r="QFJ85" s="341"/>
      <c r="QFK85" s="341"/>
      <c r="QFL85" s="341"/>
      <c r="QFM85" s="341"/>
      <c r="QFN85" s="341"/>
      <c r="QFO85" s="341"/>
      <c r="QFP85" s="341"/>
      <c r="QFQ85" s="341"/>
      <c r="QFR85" s="341"/>
      <c r="QFS85" s="341"/>
      <c r="QFT85" s="341"/>
      <c r="QFU85" s="341"/>
      <c r="QFV85" s="341"/>
      <c r="QFW85" s="341"/>
      <c r="QFX85" s="341"/>
      <c r="QFY85" s="341"/>
      <c r="QFZ85" s="341"/>
      <c r="QGA85" s="341"/>
      <c r="QGB85" s="341"/>
      <c r="QGC85" s="341"/>
      <c r="QGD85" s="341"/>
      <c r="QGE85" s="341"/>
      <c r="QGF85" s="341"/>
      <c r="QGG85" s="341"/>
      <c r="QGH85" s="341"/>
      <c r="QGI85" s="341"/>
      <c r="QGJ85" s="341"/>
      <c r="QGK85" s="341"/>
      <c r="QGL85" s="341"/>
      <c r="QGM85" s="341"/>
      <c r="QGN85" s="341"/>
      <c r="QGO85" s="341"/>
      <c r="QGP85" s="341"/>
      <c r="QGQ85" s="341"/>
      <c r="QGR85" s="341"/>
      <c r="QGS85" s="341"/>
      <c r="QGT85" s="341"/>
      <c r="QGU85" s="341"/>
      <c r="QGV85" s="341"/>
      <c r="QGW85" s="341"/>
      <c r="QGX85" s="341"/>
      <c r="QGY85" s="341"/>
      <c r="QGZ85" s="341"/>
      <c r="QHA85" s="341"/>
      <c r="QHB85" s="341"/>
      <c r="QHC85" s="341"/>
      <c r="QHD85" s="341"/>
      <c r="QHE85" s="341"/>
      <c r="QHF85" s="341"/>
      <c r="QHG85" s="341"/>
      <c r="QHH85" s="341"/>
      <c r="QHI85" s="341"/>
      <c r="QHJ85" s="341"/>
      <c r="QHK85" s="341"/>
      <c r="QHL85" s="341"/>
      <c r="QHM85" s="341"/>
      <c r="QHN85" s="341"/>
      <c r="QHO85" s="341"/>
      <c r="QHP85" s="341"/>
      <c r="QHQ85" s="341"/>
      <c r="QHR85" s="341"/>
      <c r="QHS85" s="341"/>
      <c r="QHT85" s="341"/>
      <c r="QHU85" s="341"/>
      <c r="QHV85" s="341"/>
      <c r="QHW85" s="341"/>
      <c r="QHX85" s="341"/>
      <c r="QHY85" s="341"/>
      <c r="QHZ85" s="341"/>
      <c r="QIA85" s="341"/>
      <c r="QIB85" s="341"/>
      <c r="QIC85" s="341"/>
      <c r="QID85" s="341"/>
      <c r="QIE85" s="341"/>
      <c r="QIF85" s="341"/>
      <c r="QIG85" s="341"/>
      <c r="QIH85" s="341"/>
      <c r="QII85" s="341"/>
      <c r="QIJ85" s="341"/>
      <c r="QIK85" s="341"/>
      <c r="QIL85" s="341"/>
      <c r="QIM85" s="341"/>
      <c r="QIN85" s="341"/>
      <c r="QIO85" s="341"/>
      <c r="QIP85" s="341"/>
      <c r="QIQ85" s="341"/>
      <c r="QIR85" s="341"/>
      <c r="QIS85" s="341"/>
      <c r="QIT85" s="341"/>
      <c r="QIU85" s="341"/>
      <c r="QIV85" s="341"/>
      <c r="QIW85" s="341"/>
      <c r="QIX85" s="341"/>
      <c r="QIY85" s="341"/>
      <c r="QIZ85" s="341"/>
      <c r="QJA85" s="341"/>
      <c r="QJB85" s="341"/>
      <c r="QJC85" s="341"/>
      <c r="QJD85" s="341"/>
      <c r="QJE85" s="341"/>
      <c r="QJF85" s="341"/>
      <c r="QJG85" s="341"/>
      <c r="QJH85" s="341"/>
      <c r="QJI85" s="341"/>
      <c r="QJJ85" s="341"/>
      <c r="QJK85" s="341"/>
      <c r="QJL85" s="341"/>
      <c r="QJM85" s="341"/>
      <c r="QJN85" s="341"/>
      <c r="QJO85" s="341"/>
      <c r="QJP85" s="341"/>
      <c r="QJQ85" s="341"/>
      <c r="QJR85" s="341"/>
      <c r="QJS85" s="341"/>
      <c r="QJT85" s="341"/>
      <c r="QJU85" s="341"/>
      <c r="QJV85" s="341"/>
      <c r="QJW85" s="341"/>
      <c r="QJX85" s="341"/>
      <c r="QJY85" s="341"/>
      <c r="QJZ85" s="341"/>
      <c r="QKA85" s="341"/>
      <c r="QKB85" s="341"/>
      <c r="QKC85" s="341"/>
      <c r="QKD85" s="341"/>
      <c r="QKE85" s="341"/>
      <c r="QKF85" s="341"/>
      <c r="QKG85" s="341"/>
      <c r="QKH85" s="341"/>
      <c r="QKI85" s="341"/>
      <c r="QKJ85" s="341"/>
      <c r="QKK85" s="341"/>
      <c r="QKL85" s="341"/>
      <c r="QKM85" s="341"/>
      <c r="QKN85" s="341"/>
      <c r="QKO85" s="341"/>
      <c r="QKP85" s="341"/>
      <c r="QKQ85" s="341"/>
      <c r="QKR85" s="341"/>
      <c r="QKS85" s="341"/>
      <c r="QKT85" s="341"/>
      <c r="QKU85" s="341"/>
      <c r="QKV85" s="341"/>
      <c r="QKW85" s="341"/>
      <c r="QKX85" s="341"/>
      <c r="QKY85" s="341"/>
      <c r="QKZ85" s="341"/>
      <c r="QLA85" s="341"/>
      <c r="QLB85" s="341"/>
      <c r="QLC85" s="341"/>
      <c r="QLD85" s="341"/>
      <c r="QLE85" s="341"/>
      <c r="QLF85" s="341"/>
      <c r="QLG85" s="341"/>
      <c r="QLH85" s="341"/>
      <c r="QLI85" s="341"/>
      <c r="QLJ85" s="341"/>
      <c r="QLK85" s="341"/>
      <c r="QLL85" s="341"/>
      <c r="QLM85" s="341"/>
      <c r="QLN85" s="341"/>
      <c r="QLO85" s="341"/>
      <c r="QLP85" s="341"/>
      <c r="QLQ85" s="341"/>
      <c r="QLR85" s="341"/>
      <c r="QLS85" s="341"/>
      <c r="QLT85" s="341"/>
      <c r="QLU85" s="341"/>
      <c r="QLV85" s="341"/>
      <c r="QLW85" s="341"/>
      <c r="QLX85" s="341"/>
      <c r="QLY85" s="341"/>
      <c r="QLZ85" s="341"/>
      <c r="QMA85" s="341"/>
      <c r="QMB85" s="341"/>
      <c r="QMC85" s="341"/>
      <c r="QMD85" s="341"/>
      <c r="QME85" s="341"/>
      <c r="QMF85" s="341"/>
      <c r="QMG85" s="341"/>
      <c r="QMH85" s="341"/>
      <c r="QMI85" s="341"/>
      <c r="QMJ85" s="341"/>
      <c r="QMK85" s="341"/>
      <c r="QML85" s="341"/>
      <c r="QMM85" s="341"/>
      <c r="QMN85" s="341"/>
      <c r="QMO85" s="341"/>
      <c r="QMP85" s="341"/>
      <c r="QMQ85" s="341"/>
      <c r="QMR85" s="341"/>
      <c r="QMS85" s="341"/>
      <c r="QMT85" s="341"/>
      <c r="QMU85" s="341"/>
      <c r="QMV85" s="341"/>
      <c r="QMW85" s="341"/>
      <c r="QMX85" s="341"/>
      <c r="QMY85" s="341"/>
      <c r="QMZ85" s="341"/>
      <c r="QNA85" s="341"/>
      <c r="QNB85" s="341"/>
      <c r="QNC85" s="341"/>
      <c r="QND85" s="341"/>
      <c r="QNE85" s="341"/>
      <c r="QNF85" s="341"/>
      <c r="QNG85" s="341"/>
      <c r="QNH85" s="341"/>
      <c r="QNI85" s="341"/>
      <c r="QNJ85" s="341"/>
      <c r="QNK85" s="341"/>
      <c r="QNL85" s="341"/>
      <c r="QNM85" s="341"/>
      <c r="QNN85" s="341"/>
      <c r="QNO85" s="341"/>
      <c r="QNP85" s="341"/>
      <c r="QNQ85" s="341"/>
      <c r="QNR85" s="341"/>
      <c r="QNS85" s="341"/>
      <c r="QNT85" s="341"/>
      <c r="QNU85" s="341"/>
      <c r="QNV85" s="341"/>
      <c r="QNW85" s="341"/>
      <c r="QNX85" s="341"/>
      <c r="QNY85" s="341"/>
      <c r="QNZ85" s="341"/>
      <c r="QOA85" s="341"/>
      <c r="QOB85" s="341"/>
      <c r="QOC85" s="341"/>
      <c r="QOD85" s="341"/>
      <c r="QOE85" s="341"/>
      <c r="QOF85" s="341"/>
      <c r="QOG85" s="341"/>
      <c r="QOH85" s="341"/>
      <c r="QOI85" s="341"/>
      <c r="QOJ85" s="341"/>
      <c r="QOK85" s="341"/>
      <c r="QOL85" s="341"/>
      <c r="QOM85" s="341"/>
      <c r="QON85" s="341"/>
      <c r="QOO85" s="341"/>
      <c r="QOP85" s="341"/>
      <c r="QOQ85" s="341"/>
      <c r="QOR85" s="341"/>
      <c r="QOS85" s="341"/>
      <c r="QOT85" s="341"/>
      <c r="QOU85" s="341"/>
      <c r="QOV85" s="341"/>
      <c r="QOW85" s="341"/>
      <c r="QOX85" s="341"/>
      <c r="QOY85" s="341"/>
      <c r="QOZ85" s="341"/>
      <c r="QPA85" s="341"/>
      <c r="QPB85" s="341"/>
      <c r="QPC85" s="341"/>
      <c r="QPD85" s="341"/>
      <c r="QPE85" s="341"/>
      <c r="QPF85" s="341"/>
      <c r="QPG85" s="341"/>
      <c r="QPH85" s="341"/>
      <c r="QPI85" s="341"/>
      <c r="QPJ85" s="341"/>
      <c r="QPK85" s="341"/>
      <c r="QPL85" s="341"/>
      <c r="QPM85" s="341"/>
      <c r="QPN85" s="341"/>
      <c r="QPO85" s="341"/>
      <c r="QPP85" s="341"/>
      <c r="QPQ85" s="341"/>
      <c r="QPR85" s="341"/>
      <c r="QPS85" s="341"/>
      <c r="QPT85" s="341"/>
      <c r="QPU85" s="341"/>
      <c r="QPV85" s="341"/>
      <c r="QPW85" s="341"/>
      <c r="QPX85" s="341"/>
      <c r="QPY85" s="341"/>
      <c r="QPZ85" s="341"/>
      <c r="QQA85" s="341"/>
      <c r="QQB85" s="341"/>
      <c r="QQC85" s="341"/>
      <c r="QQD85" s="341"/>
      <c r="QQE85" s="341"/>
      <c r="QQF85" s="341"/>
      <c r="QQG85" s="341"/>
      <c r="QQH85" s="341"/>
      <c r="QQI85" s="341"/>
      <c r="QQJ85" s="341"/>
      <c r="QQK85" s="341"/>
      <c r="QQL85" s="341"/>
      <c r="QQM85" s="341"/>
      <c r="QQN85" s="341"/>
      <c r="QQO85" s="341"/>
      <c r="QQP85" s="341"/>
      <c r="QQQ85" s="341"/>
      <c r="QQR85" s="341"/>
      <c r="QQS85" s="341"/>
      <c r="QQT85" s="341"/>
      <c r="QQU85" s="341"/>
      <c r="QQV85" s="341"/>
      <c r="QQW85" s="341"/>
      <c r="QQX85" s="341"/>
      <c r="QQY85" s="341"/>
      <c r="QQZ85" s="341"/>
      <c r="QRA85" s="341"/>
      <c r="QRB85" s="341"/>
      <c r="QRC85" s="341"/>
      <c r="QRD85" s="341"/>
      <c r="QRE85" s="341"/>
      <c r="QRF85" s="341"/>
      <c r="QRG85" s="341"/>
      <c r="QRH85" s="341"/>
      <c r="QRI85" s="341"/>
      <c r="QRJ85" s="341"/>
      <c r="QRK85" s="341"/>
      <c r="QRL85" s="341"/>
      <c r="QRM85" s="341"/>
      <c r="QRN85" s="341"/>
      <c r="QRO85" s="341"/>
      <c r="QRP85" s="341"/>
      <c r="QRQ85" s="341"/>
      <c r="QRR85" s="341"/>
      <c r="QRS85" s="341"/>
      <c r="QRT85" s="341"/>
      <c r="QRU85" s="341"/>
      <c r="QRV85" s="341"/>
      <c r="QRW85" s="341"/>
      <c r="QRX85" s="341"/>
      <c r="QRY85" s="341"/>
      <c r="QRZ85" s="341"/>
      <c r="QSA85" s="341"/>
      <c r="QSB85" s="341"/>
      <c r="QSC85" s="341"/>
      <c r="QSD85" s="341"/>
      <c r="QSE85" s="341"/>
      <c r="QSF85" s="341"/>
      <c r="QSG85" s="341"/>
      <c r="QSH85" s="341"/>
      <c r="QSI85" s="341"/>
      <c r="QSJ85" s="341"/>
      <c r="QSK85" s="341"/>
      <c r="QSL85" s="341"/>
      <c r="QSM85" s="341"/>
      <c r="QSN85" s="341"/>
      <c r="QSO85" s="341"/>
      <c r="QSP85" s="341"/>
      <c r="QSQ85" s="341"/>
      <c r="QSR85" s="341"/>
      <c r="QSS85" s="341"/>
      <c r="QST85" s="341"/>
      <c r="QSU85" s="341"/>
      <c r="QSV85" s="341"/>
      <c r="QSW85" s="341"/>
      <c r="QSX85" s="341"/>
      <c r="QSY85" s="341"/>
      <c r="QSZ85" s="341"/>
      <c r="QTA85" s="341"/>
      <c r="QTB85" s="341"/>
      <c r="QTC85" s="341"/>
      <c r="QTD85" s="341"/>
      <c r="QTE85" s="341"/>
      <c r="QTF85" s="341"/>
      <c r="QTG85" s="341"/>
      <c r="QTH85" s="341"/>
      <c r="QTI85" s="341"/>
      <c r="QTJ85" s="341"/>
      <c r="QTK85" s="341"/>
      <c r="QTL85" s="341"/>
      <c r="QTM85" s="341"/>
      <c r="QTN85" s="341"/>
      <c r="QTO85" s="341"/>
      <c r="QTP85" s="341"/>
      <c r="QTQ85" s="341"/>
      <c r="QTR85" s="341"/>
      <c r="QTS85" s="341"/>
      <c r="QTT85" s="341"/>
      <c r="QTU85" s="341"/>
      <c r="QTV85" s="341"/>
      <c r="QTW85" s="341"/>
      <c r="QTX85" s="341"/>
      <c r="QTY85" s="341"/>
      <c r="QTZ85" s="341"/>
      <c r="QUA85" s="341"/>
      <c r="QUB85" s="341"/>
      <c r="QUC85" s="341"/>
      <c r="QUD85" s="341"/>
      <c r="QUE85" s="341"/>
      <c r="QUF85" s="341"/>
      <c r="QUG85" s="341"/>
      <c r="QUH85" s="341"/>
      <c r="QUI85" s="341"/>
      <c r="QUJ85" s="341"/>
      <c r="QUK85" s="341"/>
      <c r="QUL85" s="341"/>
      <c r="QUM85" s="341"/>
      <c r="QUN85" s="341"/>
      <c r="QUO85" s="341"/>
      <c r="QUP85" s="341"/>
      <c r="QUQ85" s="341"/>
      <c r="QUR85" s="341"/>
      <c r="QUS85" s="341"/>
      <c r="QUT85" s="341"/>
      <c r="QUU85" s="341"/>
      <c r="QUV85" s="341"/>
      <c r="QUW85" s="341"/>
      <c r="QUX85" s="341"/>
      <c r="QUY85" s="341"/>
      <c r="QUZ85" s="341"/>
      <c r="QVA85" s="341"/>
      <c r="QVB85" s="341"/>
      <c r="QVC85" s="341"/>
      <c r="QVD85" s="341"/>
      <c r="QVE85" s="341"/>
      <c r="QVF85" s="341"/>
      <c r="QVG85" s="341"/>
      <c r="QVH85" s="341"/>
      <c r="QVI85" s="341"/>
      <c r="QVJ85" s="341"/>
      <c r="QVK85" s="341"/>
      <c r="QVL85" s="341"/>
      <c r="QVM85" s="341"/>
      <c r="QVN85" s="341"/>
      <c r="QVO85" s="341"/>
      <c r="QVP85" s="341"/>
      <c r="QVQ85" s="341"/>
      <c r="QVR85" s="341"/>
      <c r="QVS85" s="341"/>
      <c r="QVT85" s="341"/>
      <c r="QVU85" s="341"/>
      <c r="QVV85" s="341"/>
      <c r="QVW85" s="341"/>
      <c r="QVX85" s="341"/>
      <c r="QVY85" s="341"/>
      <c r="QVZ85" s="341"/>
      <c r="QWA85" s="341"/>
      <c r="QWB85" s="341"/>
      <c r="QWC85" s="341"/>
      <c r="QWD85" s="341"/>
      <c r="QWE85" s="341"/>
      <c r="QWF85" s="341"/>
      <c r="QWG85" s="341"/>
      <c r="QWH85" s="341"/>
      <c r="QWI85" s="341"/>
      <c r="QWJ85" s="341"/>
      <c r="QWK85" s="341"/>
      <c r="QWL85" s="341"/>
      <c r="QWM85" s="341"/>
      <c r="QWN85" s="341"/>
      <c r="QWO85" s="341"/>
      <c r="QWP85" s="341"/>
      <c r="QWQ85" s="341"/>
      <c r="QWR85" s="341"/>
      <c r="QWS85" s="341"/>
      <c r="QWT85" s="341"/>
      <c r="QWU85" s="341"/>
      <c r="QWV85" s="341"/>
      <c r="QWW85" s="341"/>
      <c r="QWX85" s="341"/>
      <c r="QWY85" s="341"/>
      <c r="QWZ85" s="341"/>
      <c r="QXA85" s="341"/>
      <c r="QXB85" s="341"/>
      <c r="QXC85" s="341"/>
      <c r="QXD85" s="341"/>
      <c r="QXE85" s="341"/>
      <c r="QXF85" s="341"/>
      <c r="QXG85" s="341"/>
      <c r="QXH85" s="341"/>
      <c r="QXI85" s="341"/>
      <c r="QXJ85" s="341"/>
      <c r="QXK85" s="341"/>
      <c r="QXL85" s="341"/>
      <c r="QXM85" s="341"/>
      <c r="QXN85" s="341"/>
      <c r="QXO85" s="341"/>
      <c r="QXP85" s="341"/>
      <c r="QXQ85" s="341"/>
      <c r="QXR85" s="341"/>
      <c r="QXS85" s="341"/>
      <c r="QXT85" s="341"/>
      <c r="QXU85" s="341"/>
      <c r="QXV85" s="341"/>
      <c r="QXW85" s="341"/>
      <c r="QXX85" s="341"/>
      <c r="QXY85" s="341"/>
      <c r="QXZ85" s="341"/>
      <c r="QYA85" s="341"/>
      <c r="QYB85" s="341"/>
      <c r="QYC85" s="341"/>
      <c r="QYD85" s="341"/>
      <c r="QYE85" s="341"/>
      <c r="QYF85" s="341"/>
      <c r="QYG85" s="341"/>
      <c r="QYH85" s="341"/>
      <c r="QYI85" s="341"/>
      <c r="QYJ85" s="341"/>
      <c r="QYK85" s="341"/>
      <c r="QYL85" s="341"/>
      <c r="QYM85" s="341"/>
      <c r="QYN85" s="341"/>
      <c r="QYO85" s="341"/>
      <c r="QYP85" s="341"/>
      <c r="QYQ85" s="341"/>
      <c r="QYR85" s="341"/>
      <c r="QYS85" s="341"/>
      <c r="QYT85" s="341"/>
      <c r="QYU85" s="341"/>
      <c r="QYV85" s="341"/>
      <c r="QYW85" s="341"/>
      <c r="QYX85" s="341"/>
      <c r="QYY85" s="341"/>
      <c r="QYZ85" s="341"/>
      <c r="QZA85" s="341"/>
      <c r="QZB85" s="341"/>
      <c r="QZC85" s="341"/>
      <c r="QZD85" s="341"/>
      <c r="QZE85" s="341"/>
      <c r="QZF85" s="341"/>
      <c r="QZG85" s="341"/>
      <c r="QZH85" s="341"/>
      <c r="QZI85" s="341"/>
      <c r="QZJ85" s="341"/>
      <c r="QZK85" s="341"/>
      <c r="QZL85" s="341"/>
      <c r="QZM85" s="341"/>
      <c r="QZN85" s="341"/>
      <c r="QZO85" s="341"/>
      <c r="QZP85" s="341"/>
      <c r="QZQ85" s="341"/>
      <c r="QZR85" s="341"/>
      <c r="QZS85" s="341"/>
      <c r="QZT85" s="341"/>
      <c r="QZU85" s="341"/>
      <c r="QZV85" s="341"/>
      <c r="QZW85" s="341"/>
      <c r="QZX85" s="341"/>
      <c r="QZY85" s="341"/>
      <c r="QZZ85" s="341"/>
      <c r="RAA85" s="341"/>
      <c r="RAB85" s="341"/>
      <c r="RAC85" s="341"/>
      <c r="RAD85" s="341"/>
      <c r="RAE85" s="341"/>
      <c r="RAF85" s="341"/>
      <c r="RAG85" s="341"/>
      <c r="RAH85" s="341"/>
      <c r="RAI85" s="341"/>
      <c r="RAJ85" s="341"/>
      <c r="RAK85" s="341"/>
      <c r="RAL85" s="341"/>
      <c r="RAM85" s="341"/>
      <c r="RAN85" s="341"/>
      <c r="RAO85" s="341"/>
      <c r="RAP85" s="341"/>
      <c r="RAQ85" s="341"/>
      <c r="RAR85" s="341"/>
      <c r="RAS85" s="341"/>
      <c r="RAT85" s="341"/>
      <c r="RAU85" s="341"/>
      <c r="RAV85" s="341"/>
      <c r="RAW85" s="341"/>
      <c r="RAX85" s="341"/>
      <c r="RAY85" s="341"/>
      <c r="RAZ85" s="341"/>
      <c r="RBA85" s="341"/>
      <c r="RBB85" s="341"/>
      <c r="RBC85" s="341"/>
      <c r="RBD85" s="341"/>
      <c r="RBE85" s="341"/>
      <c r="RBF85" s="341"/>
      <c r="RBG85" s="341"/>
      <c r="RBH85" s="341"/>
      <c r="RBI85" s="341"/>
      <c r="RBJ85" s="341"/>
      <c r="RBK85" s="341"/>
      <c r="RBL85" s="341"/>
      <c r="RBM85" s="341"/>
      <c r="RBN85" s="341"/>
      <c r="RBO85" s="341"/>
      <c r="RBP85" s="341"/>
      <c r="RBQ85" s="341"/>
      <c r="RBR85" s="341"/>
      <c r="RBS85" s="341"/>
      <c r="RBT85" s="341"/>
      <c r="RBU85" s="341"/>
      <c r="RBV85" s="341"/>
      <c r="RBW85" s="341"/>
      <c r="RBX85" s="341"/>
      <c r="RBY85" s="341"/>
      <c r="RBZ85" s="341"/>
      <c r="RCA85" s="341"/>
      <c r="RCB85" s="341"/>
      <c r="RCC85" s="341"/>
      <c r="RCD85" s="341"/>
      <c r="RCE85" s="341"/>
      <c r="RCF85" s="341"/>
      <c r="RCG85" s="341"/>
      <c r="RCH85" s="341"/>
      <c r="RCI85" s="341"/>
      <c r="RCJ85" s="341"/>
      <c r="RCK85" s="341"/>
      <c r="RCL85" s="341"/>
      <c r="RCM85" s="341"/>
      <c r="RCN85" s="341"/>
      <c r="RCO85" s="341"/>
      <c r="RCP85" s="341"/>
      <c r="RCQ85" s="341"/>
      <c r="RCR85" s="341"/>
      <c r="RCS85" s="341"/>
      <c r="RCT85" s="341"/>
      <c r="RCU85" s="341"/>
      <c r="RCV85" s="341"/>
      <c r="RCW85" s="341"/>
      <c r="RCX85" s="341"/>
      <c r="RCY85" s="341"/>
      <c r="RCZ85" s="341"/>
      <c r="RDA85" s="341"/>
      <c r="RDB85" s="341"/>
      <c r="RDC85" s="341"/>
      <c r="RDD85" s="341"/>
      <c r="RDE85" s="341"/>
      <c r="RDF85" s="341"/>
      <c r="RDG85" s="341"/>
      <c r="RDH85" s="341"/>
      <c r="RDI85" s="341"/>
      <c r="RDJ85" s="341"/>
      <c r="RDK85" s="341"/>
      <c r="RDL85" s="341"/>
      <c r="RDM85" s="341"/>
      <c r="RDN85" s="341"/>
      <c r="RDO85" s="341"/>
      <c r="RDP85" s="341"/>
      <c r="RDQ85" s="341"/>
      <c r="RDR85" s="341"/>
      <c r="RDS85" s="341"/>
      <c r="RDT85" s="341"/>
      <c r="RDU85" s="341"/>
      <c r="RDV85" s="341"/>
      <c r="RDW85" s="341"/>
      <c r="RDX85" s="341"/>
      <c r="RDY85" s="341"/>
      <c r="RDZ85" s="341"/>
      <c r="REA85" s="341"/>
      <c r="REB85" s="341"/>
      <c r="REC85" s="341"/>
      <c r="RED85" s="341"/>
      <c r="REE85" s="341"/>
      <c r="REF85" s="341"/>
      <c r="REG85" s="341"/>
      <c r="REH85" s="341"/>
      <c r="REI85" s="341"/>
      <c r="REJ85" s="341"/>
      <c r="REK85" s="341"/>
      <c r="REL85" s="341"/>
      <c r="REM85" s="341"/>
      <c r="REN85" s="341"/>
      <c r="REO85" s="341"/>
      <c r="REP85" s="341"/>
      <c r="REQ85" s="341"/>
      <c r="RER85" s="341"/>
      <c r="RES85" s="341"/>
      <c r="RET85" s="341"/>
      <c r="REU85" s="341"/>
      <c r="REV85" s="341"/>
      <c r="REW85" s="341"/>
      <c r="REX85" s="341"/>
      <c r="REY85" s="341"/>
      <c r="REZ85" s="341"/>
      <c r="RFA85" s="341"/>
      <c r="RFB85" s="341"/>
      <c r="RFC85" s="341"/>
      <c r="RFD85" s="341"/>
      <c r="RFE85" s="341"/>
      <c r="RFF85" s="341"/>
      <c r="RFG85" s="341"/>
      <c r="RFH85" s="341"/>
      <c r="RFI85" s="341"/>
      <c r="RFJ85" s="341"/>
      <c r="RFK85" s="341"/>
      <c r="RFL85" s="341"/>
      <c r="RFM85" s="341"/>
      <c r="RFN85" s="341"/>
      <c r="RFO85" s="341"/>
      <c r="RFP85" s="341"/>
      <c r="RFQ85" s="341"/>
      <c r="RFR85" s="341"/>
      <c r="RFS85" s="341"/>
      <c r="RFT85" s="341"/>
      <c r="RFU85" s="341"/>
      <c r="RFV85" s="341"/>
      <c r="RFW85" s="341"/>
      <c r="RFX85" s="341"/>
      <c r="RFY85" s="341"/>
      <c r="RFZ85" s="341"/>
      <c r="RGA85" s="341"/>
      <c r="RGB85" s="341"/>
      <c r="RGC85" s="341"/>
      <c r="RGD85" s="341"/>
      <c r="RGE85" s="341"/>
      <c r="RGF85" s="341"/>
      <c r="RGG85" s="341"/>
      <c r="RGH85" s="341"/>
      <c r="RGI85" s="341"/>
      <c r="RGJ85" s="341"/>
      <c r="RGK85" s="341"/>
      <c r="RGL85" s="341"/>
      <c r="RGM85" s="341"/>
      <c r="RGN85" s="341"/>
      <c r="RGO85" s="341"/>
      <c r="RGP85" s="341"/>
      <c r="RGQ85" s="341"/>
      <c r="RGR85" s="341"/>
      <c r="RGS85" s="341"/>
      <c r="RGT85" s="341"/>
      <c r="RGU85" s="341"/>
      <c r="RGV85" s="341"/>
      <c r="RGW85" s="341"/>
      <c r="RGX85" s="341"/>
      <c r="RGY85" s="341"/>
      <c r="RGZ85" s="341"/>
      <c r="RHA85" s="341"/>
      <c r="RHB85" s="341"/>
      <c r="RHC85" s="341"/>
      <c r="RHD85" s="341"/>
      <c r="RHE85" s="341"/>
      <c r="RHF85" s="341"/>
      <c r="RHG85" s="341"/>
      <c r="RHH85" s="341"/>
      <c r="RHI85" s="341"/>
      <c r="RHJ85" s="341"/>
      <c r="RHK85" s="341"/>
      <c r="RHL85" s="341"/>
      <c r="RHM85" s="341"/>
      <c r="RHN85" s="341"/>
      <c r="RHO85" s="341"/>
      <c r="RHP85" s="341"/>
      <c r="RHQ85" s="341"/>
      <c r="RHR85" s="341"/>
      <c r="RHS85" s="341"/>
      <c r="RHT85" s="341"/>
      <c r="RHU85" s="341"/>
      <c r="RHV85" s="341"/>
      <c r="RHW85" s="341"/>
      <c r="RHX85" s="341"/>
      <c r="RHY85" s="341"/>
      <c r="RHZ85" s="341"/>
      <c r="RIA85" s="341"/>
      <c r="RIB85" s="341"/>
      <c r="RIC85" s="341"/>
      <c r="RID85" s="341"/>
      <c r="RIE85" s="341"/>
      <c r="RIF85" s="341"/>
      <c r="RIG85" s="341"/>
      <c r="RIH85" s="341"/>
      <c r="RII85" s="341"/>
      <c r="RIJ85" s="341"/>
      <c r="RIK85" s="341"/>
      <c r="RIL85" s="341"/>
      <c r="RIM85" s="341"/>
      <c r="RIN85" s="341"/>
      <c r="RIO85" s="341"/>
      <c r="RIP85" s="341"/>
      <c r="RIQ85" s="341"/>
      <c r="RIR85" s="341"/>
      <c r="RIS85" s="341"/>
      <c r="RIT85" s="341"/>
      <c r="RIU85" s="341"/>
      <c r="RIV85" s="341"/>
      <c r="RIW85" s="341"/>
      <c r="RIX85" s="341"/>
      <c r="RIY85" s="341"/>
      <c r="RIZ85" s="341"/>
      <c r="RJA85" s="341"/>
      <c r="RJB85" s="341"/>
      <c r="RJC85" s="341"/>
      <c r="RJD85" s="341"/>
      <c r="RJE85" s="341"/>
      <c r="RJF85" s="341"/>
      <c r="RJG85" s="341"/>
      <c r="RJH85" s="341"/>
      <c r="RJI85" s="341"/>
      <c r="RJJ85" s="341"/>
      <c r="RJK85" s="341"/>
      <c r="RJL85" s="341"/>
      <c r="RJM85" s="341"/>
      <c r="RJN85" s="341"/>
      <c r="RJO85" s="341"/>
      <c r="RJP85" s="341"/>
      <c r="RJQ85" s="341"/>
      <c r="RJR85" s="341"/>
      <c r="RJS85" s="341"/>
      <c r="RJT85" s="341"/>
      <c r="RJU85" s="341"/>
      <c r="RJV85" s="341"/>
      <c r="RJW85" s="341"/>
      <c r="RJX85" s="341"/>
      <c r="RJY85" s="341"/>
      <c r="RJZ85" s="341"/>
      <c r="RKA85" s="341"/>
      <c r="RKB85" s="341"/>
      <c r="RKC85" s="341"/>
      <c r="RKD85" s="341"/>
      <c r="RKE85" s="341"/>
      <c r="RKF85" s="341"/>
      <c r="RKG85" s="341"/>
      <c r="RKH85" s="341"/>
      <c r="RKI85" s="341"/>
      <c r="RKJ85" s="341"/>
      <c r="RKK85" s="341"/>
      <c r="RKL85" s="341"/>
      <c r="RKM85" s="341"/>
      <c r="RKN85" s="341"/>
      <c r="RKO85" s="341"/>
      <c r="RKP85" s="341"/>
      <c r="RKQ85" s="341"/>
      <c r="RKR85" s="341"/>
      <c r="RKS85" s="341"/>
      <c r="RKT85" s="341"/>
      <c r="RKU85" s="341"/>
      <c r="RKV85" s="341"/>
      <c r="RKW85" s="341"/>
      <c r="RKX85" s="341"/>
      <c r="RKY85" s="341"/>
      <c r="RKZ85" s="341"/>
      <c r="RLA85" s="341"/>
      <c r="RLB85" s="341"/>
      <c r="RLC85" s="341"/>
      <c r="RLD85" s="341"/>
      <c r="RLE85" s="341"/>
      <c r="RLF85" s="341"/>
      <c r="RLG85" s="341"/>
      <c r="RLH85" s="341"/>
      <c r="RLI85" s="341"/>
      <c r="RLJ85" s="341"/>
      <c r="RLK85" s="341"/>
      <c r="RLL85" s="341"/>
      <c r="RLM85" s="341"/>
      <c r="RLN85" s="341"/>
      <c r="RLO85" s="341"/>
      <c r="RLP85" s="341"/>
      <c r="RLQ85" s="341"/>
      <c r="RLR85" s="341"/>
      <c r="RLS85" s="341"/>
      <c r="RLT85" s="341"/>
      <c r="RLU85" s="341"/>
      <c r="RLV85" s="341"/>
      <c r="RLW85" s="341"/>
      <c r="RLX85" s="341"/>
      <c r="RLY85" s="341"/>
      <c r="RLZ85" s="341"/>
      <c r="RMA85" s="341"/>
      <c r="RMB85" s="341"/>
      <c r="RMC85" s="341"/>
      <c r="RMD85" s="341"/>
      <c r="RME85" s="341"/>
      <c r="RMF85" s="341"/>
      <c r="RMG85" s="341"/>
      <c r="RMH85" s="341"/>
      <c r="RMI85" s="341"/>
      <c r="RMJ85" s="341"/>
      <c r="RMK85" s="341"/>
      <c r="RML85" s="341"/>
      <c r="RMM85" s="341"/>
      <c r="RMN85" s="341"/>
      <c r="RMO85" s="341"/>
      <c r="RMP85" s="341"/>
      <c r="RMQ85" s="341"/>
      <c r="RMR85" s="341"/>
      <c r="RMS85" s="341"/>
      <c r="RMT85" s="341"/>
      <c r="RMU85" s="341"/>
      <c r="RMV85" s="341"/>
      <c r="RMW85" s="341"/>
      <c r="RMX85" s="341"/>
      <c r="RMY85" s="341"/>
      <c r="RMZ85" s="341"/>
      <c r="RNA85" s="341"/>
      <c r="RNB85" s="341"/>
      <c r="RNC85" s="341"/>
      <c r="RND85" s="341"/>
      <c r="RNE85" s="341"/>
      <c r="RNF85" s="341"/>
      <c r="RNG85" s="341"/>
      <c r="RNH85" s="341"/>
      <c r="RNI85" s="341"/>
      <c r="RNJ85" s="341"/>
      <c r="RNK85" s="341"/>
      <c r="RNL85" s="341"/>
      <c r="RNM85" s="341"/>
      <c r="RNN85" s="341"/>
      <c r="RNO85" s="341"/>
      <c r="RNP85" s="341"/>
      <c r="RNQ85" s="341"/>
      <c r="RNR85" s="341"/>
      <c r="RNS85" s="341"/>
      <c r="RNT85" s="341"/>
      <c r="RNU85" s="341"/>
      <c r="RNV85" s="341"/>
      <c r="RNW85" s="341"/>
      <c r="RNX85" s="341"/>
      <c r="RNY85" s="341"/>
      <c r="RNZ85" s="341"/>
      <c r="ROA85" s="341"/>
      <c r="ROB85" s="341"/>
      <c r="ROC85" s="341"/>
      <c r="ROD85" s="341"/>
      <c r="ROE85" s="341"/>
      <c r="ROF85" s="341"/>
      <c r="ROG85" s="341"/>
      <c r="ROH85" s="341"/>
      <c r="ROI85" s="341"/>
      <c r="ROJ85" s="341"/>
      <c r="ROK85" s="341"/>
      <c r="ROL85" s="341"/>
      <c r="ROM85" s="341"/>
      <c r="RON85" s="341"/>
      <c r="ROO85" s="341"/>
      <c r="ROP85" s="341"/>
      <c r="ROQ85" s="341"/>
      <c r="ROR85" s="341"/>
      <c r="ROS85" s="341"/>
      <c r="ROT85" s="341"/>
      <c r="ROU85" s="341"/>
      <c r="ROV85" s="341"/>
      <c r="ROW85" s="341"/>
      <c r="ROX85" s="341"/>
      <c r="ROY85" s="341"/>
      <c r="ROZ85" s="341"/>
      <c r="RPA85" s="341"/>
      <c r="RPB85" s="341"/>
      <c r="RPC85" s="341"/>
      <c r="RPD85" s="341"/>
      <c r="RPE85" s="341"/>
      <c r="RPF85" s="341"/>
      <c r="RPG85" s="341"/>
      <c r="RPH85" s="341"/>
      <c r="RPI85" s="341"/>
      <c r="RPJ85" s="341"/>
      <c r="RPK85" s="341"/>
      <c r="RPL85" s="341"/>
      <c r="RPM85" s="341"/>
      <c r="RPN85" s="341"/>
      <c r="RPO85" s="341"/>
      <c r="RPP85" s="341"/>
      <c r="RPQ85" s="341"/>
      <c r="RPR85" s="341"/>
      <c r="RPS85" s="341"/>
      <c r="RPT85" s="341"/>
      <c r="RPU85" s="341"/>
      <c r="RPV85" s="341"/>
      <c r="RPW85" s="341"/>
      <c r="RPX85" s="341"/>
      <c r="RPY85" s="341"/>
      <c r="RPZ85" s="341"/>
      <c r="RQA85" s="341"/>
      <c r="RQB85" s="341"/>
      <c r="RQC85" s="341"/>
      <c r="RQD85" s="341"/>
      <c r="RQE85" s="341"/>
      <c r="RQF85" s="341"/>
      <c r="RQG85" s="341"/>
      <c r="RQH85" s="341"/>
      <c r="RQI85" s="341"/>
      <c r="RQJ85" s="341"/>
      <c r="RQK85" s="341"/>
      <c r="RQL85" s="341"/>
      <c r="RQM85" s="341"/>
      <c r="RQN85" s="341"/>
      <c r="RQO85" s="341"/>
      <c r="RQP85" s="341"/>
      <c r="RQQ85" s="341"/>
      <c r="RQR85" s="341"/>
      <c r="RQS85" s="341"/>
      <c r="RQT85" s="341"/>
      <c r="RQU85" s="341"/>
      <c r="RQV85" s="341"/>
      <c r="RQW85" s="341"/>
      <c r="RQX85" s="341"/>
      <c r="RQY85" s="341"/>
      <c r="RQZ85" s="341"/>
      <c r="RRA85" s="341"/>
      <c r="RRB85" s="341"/>
      <c r="RRC85" s="341"/>
      <c r="RRD85" s="341"/>
      <c r="RRE85" s="341"/>
      <c r="RRF85" s="341"/>
      <c r="RRG85" s="341"/>
      <c r="RRH85" s="341"/>
      <c r="RRI85" s="341"/>
      <c r="RRJ85" s="341"/>
      <c r="RRK85" s="341"/>
      <c r="RRL85" s="341"/>
      <c r="RRM85" s="341"/>
      <c r="RRN85" s="341"/>
      <c r="RRO85" s="341"/>
      <c r="RRP85" s="341"/>
      <c r="RRQ85" s="341"/>
      <c r="RRR85" s="341"/>
      <c r="RRS85" s="341"/>
      <c r="RRT85" s="341"/>
      <c r="RRU85" s="341"/>
      <c r="RRV85" s="341"/>
      <c r="RRW85" s="341"/>
      <c r="RRX85" s="341"/>
      <c r="RRY85" s="341"/>
      <c r="RRZ85" s="341"/>
      <c r="RSA85" s="341"/>
      <c r="RSB85" s="341"/>
      <c r="RSC85" s="341"/>
      <c r="RSD85" s="341"/>
      <c r="RSE85" s="341"/>
      <c r="RSF85" s="341"/>
      <c r="RSG85" s="341"/>
      <c r="RSH85" s="341"/>
      <c r="RSI85" s="341"/>
      <c r="RSJ85" s="341"/>
      <c r="RSK85" s="341"/>
      <c r="RSL85" s="341"/>
      <c r="RSM85" s="341"/>
      <c r="RSN85" s="341"/>
      <c r="RSO85" s="341"/>
      <c r="RSP85" s="341"/>
      <c r="RSQ85" s="341"/>
      <c r="RSR85" s="341"/>
      <c r="RSS85" s="341"/>
      <c r="RST85" s="341"/>
      <c r="RSU85" s="341"/>
      <c r="RSV85" s="341"/>
      <c r="RSW85" s="341"/>
      <c r="RSX85" s="341"/>
      <c r="RSY85" s="341"/>
      <c r="RSZ85" s="341"/>
      <c r="RTA85" s="341"/>
      <c r="RTB85" s="341"/>
      <c r="RTC85" s="341"/>
      <c r="RTD85" s="341"/>
      <c r="RTE85" s="341"/>
      <c r="RTF85" s="341"/>
      <c r="RTG85" s="341"/>
      <c r="RTH85" s="341"/>
      <c r="RTI85" s="341"/>
      <c r="RTJ85" s="341"/>
      <c r="RTK85" s="341"/>
      <c r="RTL85" s="341"/>
      <c r="RTM85" s="341"/>
      <c r="RTN85" s="341"/>
      <c r="RTO85" s="341"/>
      <c r="RTP85" s="341"/>
      <c r="RTQ85" s="341"/>
      <c r="RTR85" s="341"/>
      <c r="RTS85" s="341"/>
      <c r="RTT85" s="341"/>
      <c r="RTU85" s="341"/>
      <c r="RTV85" s="341"/>
      <c r="RTW85" s="341"/>
      <c r="RTX85" s="341"/>
      <c r="RTY85" s="341"/>
      <c r="RTZ85" s="341"/>
      <c r="RUA85" s="341"/>
      <c r="RUB85" s="341"/>
      <c r="RUC85" s="341"/>
      <c r="RUD85" s="341"/>
      <c r="RUE85" s="341"/>
      <c r="RUF85" s="341"/>
      <c r="RUG85" s="341"/>
      <c r="RUH85" s="341"/>
      <c r="RUI85" s="341"/>
      <c r="RUJ85" s="341"/>
      <c r="RUK85" s="341"/>
      <c r="RUL85" s="341"/>
      <c r="RUM85" s="341"/>
      <c r="RUN85" s="341"/>
      <c r="RUO85" s="341"/>
      <c r="RUP85" s="341"/>
      <c r="RUQ85" s="341"/>
      <c r="RUR85" s="341"/>
      <c r="RUS85" s="341"/>
      <c r="RUT85" s="341"/>
      <c r="RUU85" s="341"/>
      <c r="RUV85" s="341"/>
      <c r="RUW85" s="341"/>
      <c r="RUX85" s="341"/>
      <c r="RUY85" s="341"/>
      <c r="RUZ85" s="341"/>
      <c r="RVA85" s="341"/>
      <c r="RVB85" s="341"/>
      <c r="RVC85" s="341"/>
      <c r="RVD85" s="341"/>
      <c r="RVE85" s="341"/>
      <c r="RVF85" s="341"/>
      <c r="RVG85" s="341"/>
      <c r="RVH85" s="341"/>
      <c r="RVI85" s="341"/>
      <c r="RVJ85" s="341"/>
      <c r="RVK85" s="341"/>
      <c r="RVL85" s="341"/>
      <c r="RVM85" s="341"/>
      <c r="RVN85" s="341"/>
      <c r="RVO85" s="341"/>
      <c r="RVP85" s="341"/>
      <c r="RVQ85" s="341"/>
      <c r="RVR85" s="341"/>
      <c r="RVS85" s="341"/>
      <c r="RVT85" s="341"/>
      <c r="RVU85" s="341"/>
      <c r="RVV85" s="341"/>
      <c r="RVW85" s="341"/>
      <c r="RVX85" s="341"/>
      <c r="RVY85" s="341"/>
      <c r="RVZ85" s="341"/>
      <c r="RWA85" s="341"/>
      <c r="RWB85" s="341"/>
      <c r="RWC85" s="341"/>
      <c r="RWD85" s="341"/>
      <c r="RWE85" s="341"/>
      <c r="RWF85" s="341"/>
      <c r="RWG85" s="341"/>
      <c r="RWH85" s="341"/>
      <c r="RWI85" s="341"/>
      <c r="RWJ85" s="341"/>
      <c r="RWK85" s="341"/>
      <c r="RWL85" s="341"/>
      <c r="RWM85" s="341"/>
      <c r="RWN85" s="341"/>
      <c r="RWO85" s="341"/>
      <c r="RWP85" s="341"/>
      <c r="RWQ85" s="341"/>
      <c r="RWR85" s="341"/>
      <c r="RWS85" s="341"/>
      <c r="RWT85" s="341"/>
      <c r="RWU85" s="341"/>
      <c r="RWV85" s="341"/>
      <c r="RWW85" s="341"/>
      <c r="RWX85" s="341"/>
      <c r="RWY85" s="341"/>
      <c r="RWZ85" s="341"/>
      <c r="RXA85" s="341"/>
      <c r="RXB85" s="341"/>
      <c r="RXC85" s="341"/>
      <c r="RXD85" s="341"/>
      <c r="RXE85" s="341"/>
      <c r="RXF85" s="341"/>
      <c r="RXG85" s="341"/>
      <c r="RXH85" s="341"/>
      <c r="RXI85" s="341"/>
      <c r="RXJ85" s="341"/>
      <c r="RXK85" s="341"/>
      <c r="RXL85" s="341"/>
      <c r="RXM85" s="341"/>
      <c r="RXN85" s="341"/>
      <c r="RXO85" s="341"/>
      <c r="RXP85" s="341"/>
      <c r="RXQ85" s="341"/>
      <c r="RXR85" s="341"/>
      <c r="RXS85" s="341"/>
      <c r="RXT85" s="341"/>
      <c r="RXU85" s="341"/>
      <c r="RXV85" s="341"/>
      <c r="RXW85" s="341"/>
      <c r="RXX85" s="341"/>
      <c r="RXY85" s="341"/>
      <c r="RXZ85" s="341"/>
      <c r="RYA85" s="341"/>
      <c r="RYB85" s="341"/>
      <c r="RYC85" s="341"/>
      <c r="RYD85" s="341"/>
      <c r="RYE85" s="341"/>
      <c r="RYF85" s="341"/>
      <c r="RYG85" s="341"/>
      <c r="RYH85" s="341"/>
      <c r="RYI85" s="341"/>
      <c r="RYJ85" s="341"/>
      <c r="RYK85" s="341"/>
      <c r="RYL85" s="341"/>
      <c r="RYM85" s="341"/>
      <c r="RYN85" s="341"/>
      <c r="RYO85" s="341"/>
      <c r="RYP85" s="341"/>
      <c r="RYQ85" s="341"/>
      <c r="RYR85" s="341"/>
      <c r="RYS85" s="341"/>
      <c r="RYT85" s="341"/>
      <c r="RYU85" s="341"/>
      <c r="RYV85" s="341"/>
      <c r="RYW85" s="341"/>
      <c r="RYX85" s="341"/>
      <c r="RYY85" s="341"/>
      <c r="RYZ85" s="341"/>
      <c r="RZA85" s="341"/>
      <c r="RZB85" s="341"/>
      <c r="RZC85" s="341"/>
      <c r="RZD85" s="341"/>
      <c r="RZE85" s="341"/>
      <c r="RZF85" s="341"/>
      <c r="RZG85" s="341"/>
      <c r="RZH85" s="341"/>
      <c r="RZI85" s="341"/>
      <c r="RZJ85" s="341"/>
      <c r="RZK85" s="341"/>
      <c r="RZL85" s="341"/>
      <c r="RZM85" s="341"/>
      <c r="RZN85" s="341"/>
      <c r="RZO85" s="341"/>
      <c r="RZP85" s="341"/>
      <c r="RZQ85" s="341"/>
      <c r="RZR85" s="341"/>
      <c r="RZS85" s="341"/>
      <c r="RZT85" s="341"/>
      <c r="RZU85" s="341"/>
      <c r="RZV85" s="341"/>
      <c r="RZW85" s="341"/>
      <c r="RZX85" s="341"/>
      <c r="RZY85" s="341"/>
      <c r="RZZ85" s="341"/>
      <c r="SAA85" s="341"/>
      <c r="SAB85" s="341"/>
      <c r="SAC85" s="341"/>
      <c r="SAD85" s="341"/>
      <c r="SAE85" s="341"/>
      <c r="SAF85" s="341"/>
      <c r="SAG85" s="341"/>
      <c r="SAH85" s="341"/>
      <c r="SAI85" s="341"/>
      <c r="SAJ85" s="341"/>
      <c r="SAK85" s="341"/>
      <c r="SAL85" s="341"/>
      <c r="SAM85" s="341"/>
      <c r="SAN85" s="341"/>
      <c r="SAO85" s="341"/>
      <c r="SAP85" s="341"/>
      <c r="SAQ85" s="341"/>
      <c r="SAR85" s="341"/>
      <c r="SAS85" s="341"/>
      <c r="SAT85" s="341"/>
      <c r="SAU85" s="341"/>
      <c r="SAV85" s="341"/>
      <c r="SAW85" s="341"/>
      <c r="SAX85" s="341"/>
      <c r="SAY85" s="341"/>
      <c r="SAZ85" s="341"/>
      <c r="SBA85" s="341"/>
      <c r="SBB85" s="341"/>
      <c r="SBC85" s="341"/>
      <c r="SBD85" s="341"/>
      <c r="SBE85" s="341"/>
      <c r="SBF85" s="341"/>
      <c r="SBG85" s="341"/>
      <c r="SBH85" s="341"/>
      <c r="SBI85" s="341"/>
      <c r="SBJ85" s="341"/>
      <c r="SBK85" s="341"/>
      <c r="SBL85" s="341"/>
      <c r="SBM85" s="341"/>
      <c r="SBN85" s="341"/>
      <c r="SBO85" s="341"/>
      <c r="SBP85" s="341"/>
      <c r="SBQ85" s="341"/>
      <c r="SBR85" s="341"/>
      <c r="SBS85" s="341"/>
      <c r="SBT85" s="341"/>
      <c r="SBU85" s="341"/>
      <c r="SBV85" s="341"/>
      <c r="SBW85" s="341"/>
      <c r="SBX85" s="341"/>
      <c r="SBY85" s="341"/>
      <c r="SBZ85" s="341"/>
      <c r="SCA85" s="341"/>
      <c r="SCB85" s="341"/>
      <c r="SCC85" s="341"/>
      <c r="SCD85" s="341"/>
      <c r="SCE85" s="341"/>
      <c r="SCF85" s="341"/>
      <c r="SCG85" s="341"/>
      <c r="SCH85" s="341"/>
      <c r="SCI85" s="341"/>
      <c r="SCJ85" s="341"/>
      <c r="SCK85" s="341"/>
      <c r="SCL85" s="341"/>
      <c r="SCM85" s="341"/>
      <c r="SCN85" s="341"/>
      <c r="SCO85" s="341"/>
      <c r="SCP85" s="341"/>
      <c r="SCQ85" s="341"/>
      <c r="SCR85" s="341"/>
      <c r="SCS85" s="341"/>
      <c r="SCT85" s="341"/>
      <c r="SCU85" s="341"/>
      <c r="SCV85" s="341"/>
      <c r="SCW85" s="341"/>
      <c r="SCX85" s="341"/>
      <c r="SCY85" s="341"/>
      <c r="SCZ85" s="341"/>
      <c r="SDA85" s="341"/>
      <c r="SDB85" s="341"/>
      <c r="SDC85" s="341"/>
      <c r="SDD85" s="341"/>
      <c r="SDE85" s="341"/>
      <c r="SDF85" s="341"/>
      <c r="SDG85" s="341"/>
      <c r="SDH85" s="341"/>
      <c r="SDI85" s="341"/>
      <c r="SDJ85" s="341"/>
      <c r="SDK85" s="341"/>
      <c r="SDL85" s="341"/>
      <c r="SDM85" s="341"/>
      <c r="SDN85" s="341"/>
      <c r="SDO85" s="341"/>
      <c r="SDP85" s="341"/>
      <c r="SDQ85" s="341"/>
      <c r="SDR85" s="341"/>
      <c r="SDS85" s="341"/>
      <c r="SDT85" s="341"/>
      <c r="SDU85" s="341"/>
      <c r="SDV85" s="341"/>
      <c r="SDW85" s="341"/>
      <c r="SDX85" s="341"/>
      <c r="SDY85" s="341"/>
      <c r="SDZ85" s="341"/>
      <c r="SEA85" s="341"/>
      <c r="SEB85" s="341"/>
      <c r="SEC85" s="341"/>
      <c r="SED85" s="341"/>
      <c r="SEE85" s="341"/>
      <c r="SEF85" s="341"/>
      <c r="SEG85" s="341"/>
      <c r="SEH85" s="341"/>
      <c r="SEI85" s="341"/>
      <c r="SEJ85" s="341"/>
      <c r="SEK85" s="341"/>
      <c r="SEL85" s="341"/>
      <c r="SEM85" s="341"/>
      <c r="SEN85" s="341"/>
      <c r="SEO85" s="341"/>
      <c r="SEP85" s="341"/>
      <c r="SEQ85" s="341"/>
      <c r="SER85" s="341"/>
      <c r="SES85" s="341"/>
      <c r="SET85" s="341"/>
      <c r="SEU85" s="341"/>
      <c r="SEV85" s="341"/>
      <c r="SEW85" s="341"/>
      <c r="SEX85" s="341"/>
      <c r="SEY85" s="341"/>
      <c r="SEZ85" s="341"/>
      <c r="SFA85" s="341"/>
      <c r="SFB85" s="341"/>
      <c r="SFC85" s="341"/>
      <c r="SFD85" s="341"/>
      <c r="SFE85" s="341"/>
      <c r="SFF85" s="341"/>
      <c r="SFG85" s="341"/>
      <c r="SFH85" s="341"/>
      <c r="SFI85" s="341"/>
      <c r="SFJ85" s="341"/>
      <c r="SFK85" s="341"/>
      <c r="SFL85" s="341"/>
      <c r="SFM85" s="341"/>
      <c r="SFN85" s="341"/>
      <c r="SFO85" s="341"/>
      <c r="SFP85" s="341"/>
      <c r="SFQ85" s="341"/>
      <c r="SFR85" s="341"/>
      <c r="SFS85" s="341"/>
      <c r="SFT85" s="341"/>
      <c r="SFU85" s="341"/>
      <c r="SFV85" s="341"/>
      <c r="SFW85" s="341"/>
      <c r="SFX85" s="341"/>
      <c r="SFY85" s="341"/>
      <c r="SFZ85" s="341"/>
      <c r="SGA85" s="341"/>
      <c r="SGB85" s="341"/>
      <c r="SGC85" s="341"/>
      <c r="SGD85" s="341"/>
      <c r="SGE85" s="341"/>
      <c r="SGF85" s="341"/>
      <c r="SGG85" s="341"/>
      <c r="SGH85" s="341"/>
      <c r="SGI85" s="341"/>
      <c r="SGJ85" s="341"/>
      <c r="SGK85" s="341"/>
      <c r="SGL85" s="341"/>
      <c r="SGM85" s="341"/>
      <c r="SGN85" s="341"/>
      <c r="SGO85" s="341"/>
      <c r="SGP85" s="341"/>
      <c r="SGQ85" s="341"/>
      <c r="SGR85" s="341"/>
      <c r="SGS85" s="341"/>
      <c r="SGT85" s="341"/>
      <c r="SGU85" s="341"/>
      <c r="SGV85" s="341"/>
      <c r="SGW85" s="341"/>
      <c r="SGX85" s="341"/>
      <c r="SGY85" s="341"/>
      <c r="SGZ85" s="341"/>
      <c r="SHA85" s="341"/>
      <c r="SHB85" s="341"/>
      <c r="SHC85" s="341"/>
      <c r="SHD85" s="341"/>
      <c r="SHE85" s="341"/>
      <c r="SHF85" s="341"/>
      <c r="SHG85" s="341"/>
      <c r="SHH85" s="341"/>
      <c r="SHI85" s="341"/>
      <c r="SHJ85" s="341"/>
      <c r="SHK85" s="341"/>
      <c r="SHL85" s="341"/>
      <c r="SHM85" s="341"/>
      <c r="SHN85" s="341"/>
      <c r="SHO85" s="341"/>
      <c r="SHP85" s="341"/>
      <c r="SHQ85" s="341"/>
      <c r="SHR85" s="341"/>
      <c r="SHS85" s="341"/>
      <c r="SHT85" s="341"/>
      <c r="SHU85" s="341"/>
      <c r="SHV85" s="341"/>
      <c r="SHW85" s="341"/>
      <c r="SHX85" s="341"/>
      <c r="SHY85" s="341"/>
      <c r="SHZ85" s="341"/>
      <c r="SIA85" s="341"/>
      <c r="SIB85" s="341"/>
      <c r="SIC85" s="341"/>
      <c r="SID85" s="341"/>
      <c r="SIE85" s="341"/>
      <c r="SIF85" s="341"/>
      <c r="SIG85" s="341"/>
      <c r="SIH85" s="341"/>
      <c r="SII85" s="341"/>
      <c r="SIJ85" s="341"/>
      <c r="SIK85" s="341"/>
      <c r="SIL85" s="341"/>
      <c r="SIM85" s="341"/>
      <c r="SIN85" s="341"/>
      <c r="SIO85" s="341"/>
      <c r="SIP85" s="341"/>
      <c r="SIQ85" s="341"/>
      <c r="SIR85" s="341"/>
      <c r="SIS85" s="341"/>
      <c r="SIT85" s="341"/>
      <c r="SIU85" s="341"/>
      <c r="SIV85" s="341"/>
      <c r="SIW85" s="341"/>
      <c r="SIX85" s="341"/>
      <c r="SIY85" s="341"/>
      <c r="SIZ85" s="341"/>
      <c r="SJA85" s="341"/>
      <c r="SJB85" s="341"/>
      <c r="SJC85" s="341"/>
      <c r="SJD85" s="341"/>
      <c r="SJE85" s="341"/>
      <c r="SJF85" s="341"/>
      <c r="SJG85" s="341"/>
      <c r="SJH85" s="341"/>
      <c r="SJI85" s="341"/>
      <c r="SJJ85" s="341"/>
      <c r="SJK85" s="341"/>
      <c r="SJL85" s="341"/>
      <c r="SJM85" s="341"/>
      <c r="SJN85" s="341"/>
      <c r="SJO85" s="341"/>
      <c r="SJP85" s="341"/>
      <c r="SJQ85" s="341"/>
      <c r="SJR85" s="341"/>
      <c r="SJS85" s="341"/>
      <c r="SJT85" s="341"/>
      <c r="SJU85" s="341"/>
      <c r="SJV85" s="341"/>
      <c r="SJW85" s="341"/>
      <c r="SJX85" s="341"/>
      <c r="SJY85" s="341"/>
      <c r="SJZ85" s="341"/>
      <c r="SKA85" s="341"/>
      <c r="SKB85" s="341"/>
      <c r="SKC85" s="341"/>
      <c r="SKD85" s="341"/>
      <c r="SKE85" s="341"/>
      <c r="SKF85" s="341"/>
      <c r="SKG85" s="341"/>
      <c r="SKH85" s="341"/>
      <c r="SKI85" s="341"/>
      <c r="SKJ85" s="341"/>
      <c r="SKK85" s="341"/>
      <c r="SKL85" s="341"/>
      <c r="SKM85" s="341"/>
      <c r="SKN85" s="341"/>
      <c r="SKO85" s="341"/>
      <c r="SKP85" s="341"/>
      <c r="SKQ85" s="341"/>
      <c r="SKR85" s="341"/>
      <c r="SKS85" s="341"/>
      <c r="SKT85" s="341"/>
      <c r="SKU85" s="341"/>
      <c r="SKV85" s="341"/>
      <c r="SKW85" s="341"/>
      <c r="SKX85" s="341"/>
      <c r="SKY85" s="341"/>
      <c r="SKZ85" s="341"/>
      <c r="SLA85" s="341"/>
      <c r="SLB85" s="341"/>
      <c r="SLC85" s="341"/>
      <c r="SLD85" s="341"/>
      <c r="SLE85" s="341"/>
      <c r="SLF85" s="341"/>
      <c r="SLG85" s="341"/>
      <c r="SLH85" s="341"/>
      <c r="SLI85" s="341"/>
      <c r="SLJ85" s="341"/>
      <c r="SLK85" s="341"/>
      <c r="SLL85" s="341"/>
      <c r="SLM85" s="341"/>
      <c r="SLN85" s="341"/>
      <c r="SLO85" s="341"/>
      <c r="SLP85" s="341"/>
      <c r="SLQ85" s="341"/>
      <c r="SLR85" s="341"/>
      <c r="SLS85" s="341"/>
      <c r="SLT85" s="341"/>
      <c r="SLU85" s="341"/>
      <c r="SLV85" s="341"/>
      <c r="SLW85" s="341"/>
      <c r="SLX85" s="341"/>
      <c r="SLY85" s="341"/>
      <c r="SLZ85" s="341"/>
      <c r="SMA85" s="341"/>
      <c r="SMB85" s="341"/>
      <c r="SMC85" s="341"/>
      <c r="SMD85" s="341"/>
      <c r="SME85" s="341"/>
      <c r="SMF85" s="341"/>
      <c r="SMG85" s="341"/>
      <c r="SMH85" s="341"/>
      <c r="SMI85" s="341"/>
      <c r="SMJ85" s="341"/>
      <c r="SMK85" s="341"/>
      <c r="SML85" s="341"/>
      <c r="SMM85" s="341"/>
      <c r="SMN85" s="341"/>
      <c r="SMO85" s="341"/>
      <c r="SMP85" s="341"/>
      <c r="SMQ85" s="341"/>
      <c r="SMR85" s="341"/>
      <c r="SMS85" s="341"/>
      <c r="SMT85" s="341"/>
      <c r="SMU85" s="341"/>
      <c r="SMV85" s="341"/>
      <c r="SMW85" s="341"/>
      <c r="SMX85" s="341"/>
      <c r="SMY85" s="341"/>
      <c r="SMZ85" s="341"/>
      <c r="SNA85" s="341"/>
      <c r="SNB85" s="341"/>
      <c r="SNC85" s="341"/>
      <c r="SND85" s="341"/>
      <c r="SNE85" s="341"/>
      <c r="SNF85" s="341"/>
      <c r="SNG85" s="341"/>
      <c r="SNH85" s="341"/>
      <c r="SNI85" s="341"/>
      <c r="SNJ85" s="341"/>
      <c r="SNK85" s="341"/>
      <c r="SNL85" s="341"/>
      <c r="SNM85" s="341"/>
      <c r="SNN85" s="341"/>
      <c r="SNO85" s="341"/>
      <c r="SNP85" s="341"/>
      <c r="SNQ85" s="341"/>
      <c r="SNR85" s="341"/>
      <c r="SNS85" s="341"/>
      <c r="SNT85" s="341"/>
      <c r="SNU85" s="341"/>
      <c r="SNV85" s="341"/>
      <c r="SNW85" s="341"/>
      <c r="SNX85" s="341"/>
      <c r="SNY85" s="341"/>
      <c r="SNZ85" s="341"/>
      <c r="SOA85" s="341"/>
      <c r="SOB85" s="341"/>
      <c r="SOC85" s="341"/>
      <c r="SOD85" s="341"/>
      <c r="SOE85" s="341"/>
      <c r="SOF85" s="341"/>
      <c r="SOG85" s="341"/>
      <c r="SOH85" s="341"/>
      <c r="SOI85" s="341"/>
      <c r="SOJ85" s="341"/>
      <c r="SOK85" s="341"/>
      <c r="SOL85" s="341"/>
      <c r="SOM85" s="341"/>
      <c r="SON85" s="341"/>
      <c r="SOO85" s="341"/>
      <c r="SOP85" s="341"/>
      <c r="SOQ85" s="341"/>
      <c r="SOR85" s="341"/>
      <c r="SOS85" s="341"/>
      <c r="SOT85" s="341"/>
      <c r="SOU85" s="341"/>
      <c r="SOV85" s="341"/>
      <c r="SOW85" s="341"/>
      <c r="SOX85" s="341"/>
      <c r="SOY85" s="341"/>
      <c r="SOZ85" s="341"/>
      <c r="SPA85" s="341"/>
      <c r="SPB85" s="341"/>
      <c r="SPC85" s="341"/>
      <c r="SPD85" s="341"/>
      <c r="SPE85" s="341"/>
      <c r="SPF85" s="341"/>
      <c r="SPG85" s="341"/>
      <c r="SPH85" s="341"/>
      <c r="SPI85" s="341"/>
      <c r="SPJ85" s="341"/>
      <c r="SPK85" s="341"/>
      <c r="SPL85" s="341"/>
      <c r="SPM85" s="341"/>
      <c r="SPN85" s="341"/>
      <c r="SPO85" s="341"/>
      <c r="SPP85" s="341"/>
      <c r="SPQ85" s="341"/>
      <c r="SPR85" s="341"/>
      <c r="SPS85" s="341"/>
      <c r="SPT85" s="341"/>
      <c r="SPU85" s="341"/>
      <c r="SPV85" s="341"/>
      <c r="SPW85" s="341"/>
      <c r="SPX85" s="341"/>
      <c r="SPY85" s="341"/>
      <c r="SPZ85" s="341"/>
      <c r="SQA85" s="341"/>
      <c r="SQB85" s="341"/>
      <c r="SQC85" s="341"/>
      <c r="SQD85" s="341"/>
      <c r="SQE85" s="341"/>
      <c r="SQF85" s="341"/>
      <c r="SQG85" s="341"/>
      <c r="SQH85" s="341"/>
      <c r="SQI85" s="341"/>
      <c r="SQJ85" s="341"/>
      <c r="SQK85" s="341"/>
      <c r="SQL85" s="341"/>
      <c r="SQM85" s="341"/>
      <c r="SQN85" s="341"/>
      <c r="SQO85" s="341"/>
      <c r="SQP85" s="341"/>
      <c r="SQQ85" s="341"/>
      <c r="SQR85" s="341"/>
      <c r="SQS85" s="341"/>
      <c r="SQT85" s="341"/>
      <c r="SQU85" s="341"/>
      <c r="SQV85" s="341"/>
      <c r="SQW85" s="341"/>
      <c r="SQX85" s="341"/>
      <c r="SQY85" s="341"/>
      <c r="SQZ85" s="341"/>
      <c r="SRA85" s="341"/>
      <c r="SRB85" s="341"/>
      <c r="SRC85" s="341"/>
      <c r="SRD85" s="341"/>
      <c r="SRE85" s="341"/>
      <c r="SRF85" s="341"/>
      <c r="SRG85" s="341"/>
      <c r="SRH85" s="341"/>
      <c r="SRI85" s="341"/>
      <c r="SRJ85" s="341"/>
      <c r="SRK85" s="341"/>
      <c r="SRL85" s="341"/>
      <c r="SRM85" s="341"/>
      <c r="SRN85" s="341"/>
      <c r="SRO85" s="341"/>
      <c r="SRP85" s="341"/>
      <c r="SRQ85" s="341"/>
      <c r="SRR85" s="341"/>
      <c r="SRS85" s="341"/>
      <c r="SRT85" s="341"/>
      <c r="SRU85" s="341"/>
      <c r="SRV85" s="341"/>
      <c r="SRW85" s="341"/>
      <c r="SRX85" s="341"/>
      <c r="SRY85" s="341"/>
      <c r="SRZ85" s="341"/>
      <c r="SSA85" s="341"/>
      <c r="SSB85" s="341"/>
      <c r="SSC85" s="341"/>
      <c r="SSD85" s="341"/>
      <c r="SSE85" s="341"/>
      <c r="SSF85" s="341"/>
      <c r="SSG85" s="341"/>
      <c r="SSH85" s="341"/>
      <c r="SSI85" s="341"/>
      <c r="SSJ85" s="341"/>
      <c r="SSK85" s="341"/>
      <c r="SSL85" s="341"/>
      <c r="SSM85" s="341"/>
      <c r="SSN85" s="341"/>
      <c r="SSO85" s="341"/>
      <c r="SSP85" s="341"/>
      <c r="SSQ85" s="341"/>
      <c r="SSR85" s="341"/>
      <c r="SSS85" s="341"/>
      <c r="SST85" s="341"/>
      <c r="SSU85" s="341"/>
      <c r="SSV85" s="341"/>
      <c r="SSW85" s="341"/>
      <c r="SSX85" s="341"/>
      <c r="SSY85" s="341"/>
      <c r="SSZ85" s="341"/>
      <c r="STA85" s="341"/>
      <c r="STB85" s="341"/>
      <c r="STC85" s="341"/>
      <c r="STD85" s="341"/>
      <c r="STE85" s="341"/>
      <c r="STF85" s="341"/>
      <c r="STG85" s="341"/>
      <c r="STH85" s="341"/>
      <c r="STI85" s="341"/>
      <c r="STJ85" s="341"/>
      <c r="STK85" s="341"/>
      <c r="STL85" s="341"/>
      <c r="STM85" s="341"/>
      <c r="STN85" s="341"/>
      <c r="STO85" s="341"/>
      <c r="STP85" s="341"/>
      <c r="STQ85" s="341"/>
      <c r="STR85" s="341"/>
      <c r="STS85" s="341"/>
      <c r="STT85" s="341"/>
      <c r="STU85" s="341"/>
      <c r="STV85" s="341"/>
      <c r="STW85" s="341"/>
      <c r="STX85" s="341"/>
      <c r="STY85" s="341"/>
      <c r="STZ85" s="341"/>
      <c r="SUA85" s="341"/>
      <c r="SUB85" s="341"/>
      <c r="SUC85" s="341"/>
      <c r="SUD85" s="341"/>
      <c r="SUE85" s="341"/>
      <c r="SUF85" s="341"/>
      <c r="SUG85" s="341"/>
      <c r="SUH85" s="341"/>
      <c r="SUI85" s="341"/>
      <c r="SUJ85" s="341"/>
      <c r="SUK85" s="341"/>
      <c r="SUL85" s="341"/>
      <c r="SUM85" s="341"/>
      <c r="SUN85" s="341"/>
      <c r="SUO85" s="341"/>
      <c r="SUP85" s="341"/>
      <c r="SUQ85" s="341"/>
      <c r="SUR85" s="341"/>
      <c r="SUS85" s="341"/>
      <c r="SUT85" s="341"/>
      <c r="SUU85" s="341"/>
      <c r="SUV85" s="341"/>
      <c r="SUW85" s="341"/>
      <c r="SUX85" s="341"/>
      <c r="SUY85" s="341"/>
      <c r="SUZ85" s="341"/>
      <c r="SVA85" s="341"/>
      <c r="SVB85" s="341"/>
      <c r="SVC85" s="341"/>
      <c r="SVD85" s="341"/>
      <c r="SVE85" s="341"/>
      <c r="SVF85" s="341"/>
      <c r="SVG85" s="341"/>
      <c r="SVH85" s="341"/>
      <c r="SVI85" s="341"/>
      <c r="SVJ85" s="341"/>
      <c r="SVK85" s="341"/>
      <c r="SVL85" s="341"/>
      <c r="SVM85" s="341"/>
      <c r="SVN85" s="341"/>
      <c r="SVO85" s="341"/>
      <c r="SVP85" s="341"/>
      <c r="SVQ85" s="341"/>
      <c r="SVR85" s="341"/>
      <c r="SVS85" s="341"/>
      <c r="SVT85" s="341"/>
      <c r="SVU85" s="341"/>
      <c r="SVV85" s="341"/>
      <c r="SVW85" s="341"/>
      <c r="SVX85" s="341"/>
      <c r="SVY85" s="341"/>
      <c r="SVZ85" s="341"/>
      <c r="SWA85" s="341"/>
      <c r="SWB85" s="341"/>
      <c r="SWC85" s="341"/>
      <c r="SWD85" s="341"/>
      <c r="SWE85" s="341"/>
      <c r="SWF85" s="341"/>
      <c r="SWG85" s="341"/>
      <c r="SWH85" s="341"/>
      <c r="SWI85" s="341"/>
      <c r="SWJ85" s="341"/>
      <c r="SWK85" s="341"/>
      <c r="SWL85" s="341"/>
      <c r="SWM85" s="341"/>
      <c r="SWN85" s="341"/>
      <c r="SWO85" s="341"/>
      <c r="SWP85" s="341"/>
      <c r="SWQ85" s="341"/>
      <c r="SWR85" s="341"/>
      <c r="SWS85" s="341"/>
      <c r="SWT85" s="341"/>
      <c r="SWU85" s="341"/>
      <c r="SWV85" s="341"/>
      <c r="SWW85" s="341"/>
      <c r="SWX85" s="341"/>
      <c r="SWY85" s="341"/>
      <c r="SWZ85" s="341"/>
      <c r="SXA85" s="341"/>
      <c r="SXB85" s="341"/>
      <c r="SXC85" s="341"/>
      <c r="SXD85" s="341"/>
      <c r="SXE85" s="341"/>
      <c r="SXF85" s="341"/>
      <c r="SXG85" s="341"/>
      <c r="SXH85" s="341"/>
      <c r="SXI85" s="341"/>
      <c r="SXJ85" s="341"/>
      <c r="SXK85" s="341"/>
      <c r="SXL85" s="341"/>
      <c r="SXM85" s="341"/>
      <c r="SXN85" s="341"/>
      <c r="SXO85" s="341"/>
      <c r="SXP85" s="341"/>
      <c r="SXQ85" s="341"/>
      <c r="SXR85" s="341"/>
      <c r="SXS85" s="341"/>
      <c r="SXT85" s="341"/>
      <c r="SXU85" s="341"/>
      <c r="SXV85" s="341"/>
      <c r="SXW85" s="341"/>
      <c r="SXX85" s="341"/>
      <c r="SXY85" s="341"/>
      <c r="SXZ85" s="341"/>
      <c r="SYA85" s="341"/>
      <c r="SYB85" s="341"/>
      <c r="SYC85" s="341"/>
      <c r="SYD85" s="341"/>
      <c r="SYE85" s="341"/>
      <c r="SYF85" s="341"/>
      <c r="SYG85" s="341"/>
      <c r="SYH85" s="341"/>
      <c r="SYI85" s="341"/>
      <c r="SYJ85" s="341"/>
      <c r="SYK85" s="341"/>
      <c r="SYL85" s="341"/>
      <c r="SYM85" s="341"/>
      <c r="SYN85" s="341"/>
      <c r="SYO85" s="341"/>
      <c r="SYP85" s="341"/>
      <c r="SYQ85" s="341"/>
      <c r="SYR85" s="341"/>
      <c r="SYS85" s="341"/>
      <c r="SYT85" s="341"/>
      <c r="SYU85" s="341"/>
      <c r="SYV85" s="341"/>
      <c r="SYW85" s="341"/>
      <c r="SYX85" s="341"/>
      <c r="SYY85" s="341"/>
      <c r="SYZ85" s="341"/>
      <c r="SZA85" s="341"/>
      <c r="SZB85" s="341"/>
      <c r="SZC85" s="341"/>
      <c r="SZD85" s="341"/>
      <c r="SZE85" s="341"/>
      <c r="SZF85" s="341"/>
      <c r="SZG85" s="341"/>
      <c r="SZH85" s="341"/>
      <c r="SZI85" s="341"/>
      <c r="SZJ85" s="341"/>
      <c r="SZK85" s="341"/>
      <c r="SZL85" s="341"/>
      <c r="SZM85" s="341"/>
      <c r="SZN85" s="341"/>
      <c r="SZO85" s="341"/>
      <c r="SZP85" s="341"/>
      <c r="SZQ85" s="341"/>
      <c r="SZR85" s="341"/>
      <c r="SZS85" s="341"/>
      <c r="SZT85" s="341"/>
      <c r="SZU85" s="341"/>
      <c r="SZV85" s="341"/>
      <c r="SZW85" s="341"/>
      <c r="SZX85" s="341"/>
      <c r="SZY85" s="341"/>
      <c r="SZZ85" s="341"/>
      <c r="TAA85" s="341"/>
      <c r="TAB85" s="341"/>
      <c r="TAC85" s="341"/>
      <c r="TAD85" s="341"/>
      <c r="TAE85" s="341"/>
      <c r="TAF85" s="341"/>
      <c r="TAG85" s="341"/>
      <c r="TAH85" s="341"/>
      <c r="TAI85" s="341"/>
      <c r="TAJ85" s="341"/>
      <c r="TAK85" s="341"/>
      <c r="TAL85" s="341"/>
      <c r="TAM85" s="341"/>
      <c r="TAN85" s="341"/>
      <c r="TAO85" s="341"/>
      <c r="TAP85" s="341"/>
      <c r="TAQ85" s="341"/>
      <c r="TAR85" s="341"/>
      <c r="TAS85" s="341"/>
      <c r="TAT85" s="341"/>
      <c r="TAU85" s="341"/>
      <c r="TAV85" s="341"/>
      <c r="TAW85" s="341"/>
      <c r="TAX85" s="341"/>
      <c r="TAY85" s="341"/>
      <c r="TAZ85" s="341"/>
      <c r="TBA85" s="341"/>
      <c r="TBB85" s="341"/>
      <c r="TBC85" s="341"/>
      <c r="TBD85" s="341"/>
      <c r="TBE85" s="341"/>
      <c r="TBF85" s="341"/>
      <c r="TBG85" s="341"/>
      <c r="TBH85" s="341"/>
      <c r="TBI85" s="341"/>
      <c r="TBJ85" s="341"/>
      <c r="TBK85" s="341"/>
      <c r="TBL85" s="341"/>
      <c r="TBM85" s="341"/>
      <c r="TBN85" s="341"/>
      <c r="TBO85" s="341"/>
      <c r="TBP85" s="341"/>
      <c r="TBQ85" s="341"/>
      <c r="TBR85" s="341"/>
      <c r="TBS85" s="341"/>
      <c r="TBT85" s="341"/>
      <c r="TBU85" s="341"/>
      <c r="TBV85" s="341"/>
      <c r="TBW85" s="341"/>
      <c r="TBX85" s="341"/>
      <c r="TBY85" s="341"/>
      <c r="TBZ85" s="341"/>
      <c r="TCA85" s="341"/>
      <c r="TCB85" s="341"/>
      <c r="TCC85" s="341"/>
      <c r="TCD85" s="341"/>
      <c r="TCE85" s="341"/>
      <c r="TCF85" s="341"/>
      <c r="TCG85" s="341"/>
      <c r="TCH85" s="341"/>
      <c r="TCI85" s="341"/>
      <c r="TCJ85" s="341"/>
      <c r="TCK85" s="341"/>
      <c r="TCL85" s="341"/>
      <c r="TCM85" s="341"/>
      <c r="TCN85" s="341"/>
      <c r="TCO85" s="341"/>
      <c r="TCP85" s="341"/>
      <c r="TCQ85" s="341"/>
      <c r="TCR85" s="341"/>
      <c r="TCS85" s="341"/>
      <c r="TCT85" s="341"/>
      <c r="TCU85" s="341"/>
      <c r="TCV85" s="341"/>
      <c r="TCW85" s="341"/>
      <c r="TCX85" s="341"/>
      <c r="TCY85" s="341"/>
      <c r="TCZ85" s="341"/>
      <c r="TDA85" s="341"/>
      <c r="TDB85" s="341"/>
      <c r="TDC85" s="341"/>
      <c r="TDD85" s="341"/>
      <c r="TDE85" s="341"/>
      <c r="TDF85" s="341"/>
      <c r="TDG85" s="341"/>
      <c r="TDH85" s="341"/>
      <c r="TDI85" s="341"/>
      <c r="TDJ85" s="341"/>
      <c r="TDK85" s="341"/>
      <c r="TDL85" s="341"/>
      <c r="TDM85" s="341"/>
      <c r="TDN85" s="341"/>
      <c r="TDO85" s="341"/>
      <c r="TDP85" s="341"/>
      <c r="TDQ85" s="341"/>
      <c r="TDR85" s="341"/>
      <c r="TDS85" s="341"/>
      <c r="TDT85" s="341"/>
      <c r="TDU85" s="341"/>
      <c r="TDV85" s="341"/>
      <c r="TDW85" s="341"/>
      <c r="TDX85" s="341"/>
      <c r="TDY85" s="341"/>
      <c r="TDZ85" s="341"/>
      <c r="TEA85" s="341"/>
      <c r="TEB85" s="341"/>
      <c r="TEC85" s="341"/>
      <c r="TED85" s="341"/>
      <c r="TEE85" s="341"/>
      <c r="TEF85" s="341"/>
      <c r="TEG85" s="341"/>
      <c r="TEH85" s="341"/>
      <c r="TEI85" s="341"/>
      <c r="TEJ85" s="341"/>
      <c r="TEK85" s="341"/>
      <c r="TEL85" s="341"/>
      <c r="TEM85" s="341"/>
      <c r="TEN85" s="341"/>
      <c r="TEO85" s="341"/>
      <c r="TEP85" s="341"/>
      <c r="TEQ85" s="341"/>
      <c r="TER85" s="341"/>
      <c r="TES85" s="341"/>
      <c r="TET85" s="341"/>
      <c r="TEU85" s="341"/>
      <c r="TEV85" s="341"/>
      <c r="TEW85" s="341"/>
      <c r="TEX85" s="341"/>
      <c r="TEY85" s="341"/>
      <c r="TEZ85" s="341"/>
      <c r="TFA85" s="341"/>
      <c r="TFB85" s="341"/>
      <c r="TFC85" s="341"/>
      <c r="TFD85" s="341"/>
      <c r="TFE85" s="341"/>
      <c r="TFF85" s="341"/>
      <c r="TFG85" s="341"/>
      <c r="TFH85" s="341"/>
      <c r="TFI85" s="341"/>
      <c r="TFJ85" s="341"/>
      <c r="TFK85" s="341"/>
      <c r="TFL85" s="341"/>
      <c r="TFM85" s="341"/>
      <c r="TFN85" s="341"/>
      <c r="TFO85" s="341"/>
      <c r="TFP85" s="341"/>
      <c r="TFQ85" s="341"/>
      <c r="TFR85" s="341"/>
      <c r="TFS85" s="341"/>
      <c r="TFT85" s="341"/>
      <c r="TFU85" s="341"/>
      <c r="TFV85" s="341"/>
      <c r="TFW85" s="341"/>
      <c r="TFX85" s="341"/>
      <c r="TFY85" s="341"/>
      <c r="TFZ85" s="341"/>
      <c r="TGA85" s="341"/>
      <c r="TGB85" s="341"/>
      <c r="TGC85" s="341"/>
      <c r="TGD85" s="341"/>
      <c r="TGE85" s="341"/>
      <c r="TGF85" s="341"/>
      <c r="TGG85" s="341"/>
      <c r="TGH85" s="341"/>
      <c r="TGI85" s="341"/>
      <c r="TGJ85" s="341"/>
      <c r="TGK85" s="341"/>
      <c r="TGL85" s="341"/>
      <c r="TGM85" s="341"/>
      <c r="TGN85" s="341"/>
      <c r="TGO85" s="341"/>
      <c r="TGP85" s="341"/>
      <c r="TGQ85" s="341"/>
      <c r="TGR85" s="341"/>
      <c r="TGS85" s="341"/>
      <c r="TGT85" s="341"/>
      <c r="TGU85" s="341"/>
      <c r="TGV85" s="341"/>
      <c r="TGW85" s="341"/>
      <c r="TGX85" s="341"/>
      <c r="TGY85" s="341"/>
      <c r="TGZ85" s="341"/>
      <c r="THA85" s="341"/>
      <c r="THB85" s="341"/>
      <c r="THC85" s="341"/>
      <c r="THD85" s="341"/>
      <c r="THE85" s="341"/>
      <c r="THF85" s="341"/>
      <c r="THG85" s="341"/>
      <c r="THH85" s="341"/>
      <c r="THI85" s="341"/>
      <c r="THJ85" s="341"/>
      <c r="THK85" s="341"/>
      <c r="THL85" s="341"/>
      <c r="THM85" s="341"/>
      <c r="THN85" s="341"/>
      <c r="THO85" s="341"/>
      <c r="THP85" s="341"/>
      <c r="THQ85" s="341"/>
      <c r="THR85" s="341"/>
      <c r="THS85" s="341"/>
      <c r="THT85" s="341"/>
      <c r="THU85" s="341"/>
      <c r="THV85" s="341"/>
      <c r="THW85" s="341"/>
      <c r="THX85" s="341"/>
      <c r="THY85" s="341"/>
      <c r="THZ85" s="341"/>
      <c r="TIA85" s="341"/>
      <c r="TIB85" s="341"/>
      <c r="TIC85" s="341"/>
      <c r="TID85" s="341"/>
      <c r="TIE85" s="341"/>
      <c r="TIF85" s="341"/>
      <c r="TIG85" s="341"/>
      <c r="TIH85" s="341"/>
      <c r="TII85" s="341"/>
      <c r="TIJ85" s="341"/>
      <c r="TIK85" s="341"/>
      <c r="TIL85" s="341"/>
      <c r="TIM85" s="341"/>
      <c r="TIN85" s="341"/>
      <c r="TIO85" s="341"/>
      <c r="TIP85" s="341"/>
      <c r="TIQ85" s="341"/>
      <c r="TIR85" s="341"/>
      <c r="TIS85" s="341"/>
      <c r="TIT85" s="341"/>
      <c r="TIU85" s="341"/>
      <c r="TIV85" s="341"/>
      <c r="TIW85" s="341"/>
      <c r="TIX85" s="341"/>
      <c r="TIY85" s="341"/>
      <c r="TIZ85" s="341"/>
      <c r="TJA85" s="341"/>
      <c r="TJB85" s="341"/>
      <c r="TJC85" s="341"/>
      <c r="TJD85" s="341"/>
      <c r="TJE85" s="341"/>
      <c r="TJF85" s="341"/>
      <c r="TJG85" s="341"/>
      <c r="TJH85" s="341"/>
      <c r="TJI85" s="341"/>
      <c r="TJJ85" s="341"/>
      <c r="TJK85" s="341"/>
      <c r="TJL85" s="341"/>
      <c r="TJM85" s="341"/>
      <c r="TJN85" s="341"/>
      <c r="TJO85" s="341"/>
      <c r="TJP85" s="341"/>
      <c r="TJQ85" s="341"/>
      <c r="TJR85" s="341"/>
      <c r="TJS85" s="341"/>
      <c r="TJT85" s="341"/>
      <c r="TJU85" s="341"/>
      <c r="TJV85" s="341"/>
      <c r="TJW85" s="341"/>
      <c r="TJX85" s="341"/>
      <c r="TJY85" s="341"/>
      <c r="TJZ85" s="341"/>
      <c r="TKA85" s="341"/>
      <c r="TKB85" s="341"/>
      <c r="TKC85" s="341"/>
      <c r="TKD85" s="341"/>
      <c r="TKE85" s="341"/>
      <c r="TKF85" s="341"/>
      <c r="TKG85" s="341"/>
      <c r="TKH85" s="341"/>
      <c r="TKI85" s="341"/>
      <c r="TKJ85" s="341"/>
      <c r="TKK85" s="341"/>
      <c r="TKL85" s="341"/>
      <c r="TKM85" s="341"/>
      <c r="TKN85" s="341"/>
      <c r="TKO85" s="341"/>
      <c r="TKP85" s="341"/>
      <c r="TKQ85" s="341"/>
      <c r="TKR85" s="341"/>
      <c r="TKS85" s="341"/>
      <c r="TKT85" s="341"/>
      <c r="TKU85" s="341"/>
      <c r="TKV85" s="341"/>
      <c r="TKW85" s="341"/>
      <c r="TKX85" s="341"/>
      <c r="TKY85" s="341"/>
      <c r="TKZ85" s="341"/>
      <c r="TLA85" s="341"/>
      <c r="TLB85" s="341"/>
      <c r="TLC85" s="341"/>
      <c r="TLD85" s="341"/>
      <c r="TLE85" s="341"/>
      <c r="TLF85" s="341"/>
      <c r="TLG85" s="341"/>
      <c r="TLH85" s="341"/>
      <c r="TLI85" s="341"/>
      <c r="TLJ85" s="341"/>
      <c r="TLK85" s="341"/>
      <c r="TLL85" s="341"/>
      <c r="TLM85" s="341"/>
      <c r="TLN85" s="341"/>
      <c r="TLO85" s="341"/>
      <c r="TLP85" s="341"/>
      <c r="TLQ85" s="341"/>
      <c r="TLR85" s="341"/>
      <c r="TLS85" s="341"/>
      <c r="TLT85" s="341"/>
      <c r="TLU85" s="341"/>
      <c r="TLV85" s="341"/>
      <c r="TLW85" s="341"/>
      <c r="TLX85" s="341"/>
      <c r="TLY85" s="341"/>
      <c r="TLZ85" s="341"/>
      <c r="TMA85" s="341"/>
      <c r="TMB85" s="341"/>
      <c r="TMC85" s="341"/>
      <c r="TMD85" s="341"/>
      <c r="TME85" s="341"/>
      <c r="TMF85" s="341"/>
      <c r="TMG85" s="341"/>
      <c r="TMH85" s="341"/>
      <c r="TMI85" s="341"/>
      <c r="TMJ85" s="341"/>
      <c r="TMK85" s="341"/>
      <c r="TML85" s="341"/>
      <c r="TMM85" s="341"/>
      <c r="TMN85" s="341"/>
      <c r="TMO85" s="341"/>
      <c r="TMP85" s="341"/>
      <c r="TMQ85" s="341"/>
      <c r="TMR85" s="341"/>
      <c r="TMS85" s="341"/>
      <c r="TMT85" s="341"/>
      <c r="TMU85" s="341"/>
      <c r="TMV85" s="341"/>
      <c r="TMW85" s="341"/>
      <c r="TMX85" s="341"/>
      <c r="TMY85" s="341"/>
      <c r="TMZ85" s="341"/>
      <c r="TNA85" s="341"/>
      <c r="TNB85" s="341"/>
      <c r="TNC85" s="341"/>
      <c r="TND85" s="341"/>
      <c r="TNE85" s="341"/>
      <c r="TNF85" s="341"/>
      <c r="TNG85" s="341"/>
      <c r="TNH85" s="341"/>
      <c r="TNI85" s="341"/>
      <c r="TNJ85" s="341"/>
      <c r="TNK85" s="341"/>
      <c r="TNL85" s="341"/>
      <c r="TNM85" s="341"/>
      <c r="TNN85" s="341"/>
      <c r="TNO85" s="341"/>
      <c r="TNP85" s="341"/>
      <c r="TNQ85" s="341"/>
      <c r="TNR85" s="341"/>
      <c r="TNS85" s="341"/>
      <c r="TNT85" s="341"/>
      <c r="TNU85" s="341"/>
      <c r="TNV85" s="341"/>
      <c r="TNW85" s="341"/>
      <c r="TNX85" s="341"/>
      <c r="TNY85" s="341"/>
      <c r="TNZ85" s="341"/>
      <c r="TOA85" s="341"/>
      <c r="TOB85" s="341"/>
      <c r="TOC85" s="341"/>
      <c r="TOD85" s="341"/>
      <c r="TOE85" s="341"/>
      <c r="TOF85" s="341"/>
      <c r="TOG85" s="341"/>
      <c r="TOH85" s="341"/>
      <c r="TOI85" s="341"/>
      <c r="TOJ85" s="341"/>
      <c r="TOK85" s="341"/>
      <c r="TOL85" s="341"/>
      <c r="TOM85" s="341"/>
      <c r="TON85" s="341"/>
      <c r="TOO85" s="341"/>
      <c r="TOP85" s="341"/>
      <c r="TOQ85" s="341"/>
      <c r="TOR85" s="341"/>
      <c r="TOS85" s="341"/>
      <c r="TOT85" s="341"/>
      <c r="TOU85" s="341"/>
      <c r="TOV85" s="341"/>
      <c r="TOW85" s="341"/>
      <c r="TOX85" s="341"/>
      <c r="TOY85" s="341"/>
      <c r="TOZ85" s="341"/>
      <c r="TPA85" s="341"/>
      <c r="TPB85" s="341"/>
      <c r="TPC85" s="341"/>
      <c r="TPD85" s="341"/>
      <c r="TPE85" s="341"/>
      <c r="TPF85" s="341"/>
      <c r="TPG85" s="341"/>
      <c r="TPH85" s="341"/>
      <c r="TPI85" s="341"/>
      <c r="TPJ85" s="341"/>
      <c r="TPK85" s="341"/>
      <c r="TPL85" s="341"/>
      <c r="TPM85" s="341"/>
      <c r="TPN85" s="341"/>
      <c r="TPO85" s="341"/>
      <c r="TPP85" s="341"/>
      <c r="TPQ85" s="341"/>
      <c r="TPR85" s="341"/>
      <c r="TPS85" s="341"/>
      <c r="TPT85" s="341"/>
      <c r="TPU85" s="341"/>
      <c r="TPV85" s="341"/>
      <c r="TPW85" s="341"/>
      <c r="TPX85" s="341"/>
      <c r="TPY85" s="341"/>
      <c r="TPZ85" s="341"/>
      <c r="TQA85" s="341"/>
      <c r="TQB85" s="341"/>
      <c r="TQC85" s="341"/>
      <c r="TQD85" s="341"/>
      <c r="TQE85" s="341"/>
      <c r="TQF85" s="341"/>
      <c r="TQG85" s="341"/>
      <c r="TQH85" s="341"/>
      <c r="TQI85" s="341"/>
      <c r="TQJ85" s="341"/>
      <c r="TQK85" s="341"/>
      <c r="TQL85" s="341"/>
      <c r="TQM85" s="341"/>
      <c r="TQN85" s="341"/>
      <c r="TQO85" s="341"/>
      <c r="TQP85" s="341"/>
      <c r="TQQ85" s="341"/>
      <c r="TQR85" s="341"/>
      <c r="TQS85" s="341"/>
      <c r="TQT85" s="341"/>
      <c r="TQU85" s="341"/>
      <c r="TQV85" s="341"/>
      <c r="TQW85" s="341"/>
      <c r="TQX85" s="341"/>
      <c r="TQY85" s="341"/>
      <c r="TQZ85" s="341"/>
      <c r="TRA85" s="341"/>
      <c r="TRB85" s="341"/>
      <c r="TRC85" s="341"/>
      <c r="TRD85" s="341"/>
      <c r="TRE85" s="341"/>
      <c r="TRF85" s="341"/>
      <c r="TRG85" s="341"/>
      <c r="TRH85" s="341"/>
      <c r="TRI85" s="341"/>
      <c r="TRJ85" s="341"/>
      <c r="TRK85" s="341"/>
      <c r="TRL85" s="341"/>
      <c r="TRM85" s="341"/>
      <c r="TRN85" s="341"/>
      <c r="TRO85" s="341"/>
      <c r="TRP85" s="341"/>
      <c r="TRQ85" s="341"/>
      <c r="TRR85" s="341"/>
      <c r="TRS85" s="341"/>
      <c r="TRT85" s="341"/>
      <c r="TRU85" s="341"/>
      <c r="TRV85" s="341"/>
      <c r="TRW85" s="341"/>
      <c r="TRX85" s="341"/>
      <c r="TRY85" s="341"/>
      <c r="TRZ85" s="341"/>
      <c r="TSA85" s="341"/>
      <c r="TSB85" s="341"/>
      <c r="TSC85" s="341"/>
      <c r="TSD85" s="341"/>
      <c r="TSE85" s="341"/>
      <c r="TSF85" s="341"/>
      <c r="TSG85" s="341"/>
      <c r="TSH85" s="341"/>
      <c r="TSI85" s="341"/>
      <c r="TSJ85" s="341"/>
      <c r="TSK85" s="341"/>
      <c r="TSL85" s="341"/>
      <c r="TSM85" s="341"/>
      <c r="TSN85" s="341"/>
      <c r="TSO85" s="341"/>
      <c r="TSP85" s="341"/>
      <c r="TSQ85" s="341"/>
      <c r="TSR85" s="341"/>
      <c r="TSS85" s="341"/>
      <c r="TST85" s="341"/>
      <c r="TSU85" s="341"/>
      <c r="TSV85" s="341"/>
      <c r="TSW85" s="341"/>
      <c r="TSX85" s="341"/>
      <c r="TSY85" s="341"/>
      <c r="TSZ85" s="341"/>
      <c r="TTA85" s="341"/>
      <c r="TTB85" s="341"/>
      <c r="TTC85" s="341"/>
      <c r="TTD85" s="341"/>
      <c r="TTE85" s="341"/>
      <c r="TTF85" s="341"/>
      <c r="TTG85" s="341"/>
      <c r="TTH85" s="341"/>
      <c r="TTI85" s="341"/>
      <c r="TTJ85" s="341"/>
      <c r="TTK85" s="341"/>
      <c r="TTL85" s="341"/>
      <c r="TTM85" s="341"/>
      <c r="TTN85" s="341"/>
      <c r="TTO85" s="341"/>
      <c r="TTP85" s="341"/>
      <c r="TTQ85" s="341"/>
      <c r="TTR85" s="341"/>
      <c r="TTS85" s="341"/>
      <c r="TTT85" s="341"/>
      <c r="TTU85" s="341"/>
      <c r="TTV85" s="341"/>
      <c r="TTW85" s="341"/>
      <c r="TTX85" s="341"/>
      <c r="TTY85" s="341"/>
      <c r="TTZ85" s="341"/>
      <c r="TUA85" s="341"/>
      <c r="TUB85" s="341"/>
      <c r="TUC85" s="341"/>
      <c r="TUD85" s="341"/>
      <c r="TUE85" s="341"/>
      <c r="TUF85" s="341"/>
      <c r="TUG85" s="341"/>
      <c r="TUH85" s="341"/>
      <c r="TUI85" s="341"/>
      <c r="TUJ85" s="341"/>
      <c r="TUK85" s="341"/>
      <c r="TUL85" s="341"/>
      <c r="TUM85" s="341"/>
      <c r="TUN85" s="341"/>
      <c r="TUO85" s="341"/>
      <c r="TUP85" s="341"/>
      <c r="TUQ85" s="341"/>
      <c r="TUR85" s="341"/>
      <c r="TUS85" s="341"/>
      <c r="TUT85" s="341"/>
      <c r="TUU85" s="341"/>
      <c r="TUV85" s="341"/>
      <c r="TUW85" s="341"/>
      <c r="TUX85" s="341"/>
      <c r="TUY85" s="341"/>
      <c r="TUZ85" s="341"/>
      <c r="TVA85" s="341"/>
      <c r="TVB85" s="341"/>
      <c r="TVC85" s="341"/>
      <c r="TVD85" s="341"/>
      <c r="TVE85" s="341"/>
      <c r="TVF85" s="341"/>
      <c r="TVG85" s="341"/>
      <c r="TVH85" s="341"/>
      <c r="TVI85" s="341"/>
      <c r="TVJ85" s="341"/>
      <c r="TVK85" s="341"/>
      <c r="TVL85" s="341"/>
      <c r="TVM85" s="341"/>
      <c r="TVN85" s="341"/>
      <c r="TVO85" s="341"/>
      <c r="TVP85" s="341"/>
      <c r="TVQ85" s="341"/>
      <c r="TVR85" s="341"/>
      <c r="TVS85" s="341"/>
      <c r="TVT85" s="341"/>
      <c r="TVU85" s="341"/>
      <c r="TVV85" s="341"/>
      <c r="TVW85" s="341"/>
      <c r="TVX85" s="341"/>
      <c r="TVY85" s="341"/>
      <c r="TVZ85" s="341"/>
      <c r="TWA85" s="341"/>
      <c r="TWB85" s="341"/>
      <c r="TWC85" s="341"/>
      <c r="TWD85" s="341"/>
      <c r="TWE85" s="341"/>
      <c r="TWF85" s="341"/>
      <c r="TWG85" s="341"/>
      <c r="TWH85" s="341"/>
      <c r="TWI85" s="341"/>
      <c r="TWJ85" s="341"/>
      <c r="TWK85" s="341"/>
      <c r="TWL85" s="341"/>
      <c r="TWM85" s="341"/>
      <c r="TWN85" s="341"/>
      <c r="TWO85" s="341"/>
      <c r="TWP85" s="341"/>
      <c r="TWQ85" s="341"/>
      <c r="TWR85" s="341"/>
      <c r="TWS85" s="341"/>
      <c r="TWT85" s="341"/>
      <c r="TWU85" s="341"/>
      <c r="TWV85" s="341"/>
      <c r="TWW85" s="341"/>
      <c r="TWX85" s="341"/>
      <c r="TWY85" s="341"/>
      <c r="TWZ85" s="341"/>
      <c r="TXA85" s="341"/>
      <c r="TXB85" s="341"/>
      <c r="TXC85" s="341"/>
      <c r="TXD85" s="341"/>
      <c r="TXE85" s="341"/>
      <c r="TXF85" s="341"/>
      <c r="TXG85" s="341"/>
      <c r="TXH85" s="341"/>
      <c r="TXI85" s="341"/>
      <c r="TXJ85" s="341"/>
      <c r="TXK85" s="341"/>
      <c r="TXL85" s="341"/>
      <c r="TXM85" s="341"/>
      <c r="TXN85" s="341"/>
      <c r="TXO85" s="341"/>
      <c r="TXP85" s="341"/>
      <c r="TXQ85" s="341"/>
      <c r="TXR85" s="341"/>
      <c r="TXS85" s="341"/>
      <c r="TXT85" s="341"/>
      <c r="TXU85" s="341"/>
      <c r="TXV85" s="341"/>
      <c r="TXW85" s="341"/>
      <c r="TXX85" s="341"/>
      <c r="TXY85" s="341"/>
      <c r="TXZ85" s="341"/>
      <c r="TYA85" s="341"/>
      <c r="TYB85" s="341"/>
      <c r="TYC85" s="341"/>
      <c r="TYD85" s="341"/>
      <c r="TYE85" s="341"/>
      <c r="TYF85" s="341"/>
      <c r="TYG85" s="341"/>
      <c r="TYH85" s="341"/>
      <c r="TYI85" s="341"/>
      <c r="TYJ85" s="341"/>
      <c r="TYK85" s="341"/>
      <c r="TYL85" s="341"/>
      <c r="TYM85" s="341"/>
      <c r="TYN85" s="341"/>
      <c r="TYO85" s="341"/>
      <c r="TYP85" s="341"/>
      <c r="TYQ85" s="341"/>
      <c r="TYR85" s="341"/>
      <c r="TYS85" s="341"/>
      <c r="TYT85" s="341"/>
      <c r="TYU85" s="341"/>
      <c r="TYV85" s="341"/>
      <c r="TYW85" s="341"/>
      <c r="TYX85" s="341"/>
      <c r="TYY85" s="341"/>
      <c r="TYZ85" s="341"/>
      <c r="TZA85" s="341"/>
      <c r="TZB85" s="341"/>
      <c r="TZC85" s="341"/>
      <c r="TZD85" s="341"/>
      <c r="TZE85" s="341"/>
      <c r="TZF85" s="341"/>
      <c r="TZG85" s="341"/>
      <c r="TZH85" s="341"/>
      <c r="TZI85" s="341"/>
      <c r="TZJ85" s="341"/>
      <c r="TZK85" s="341"/>
      <c r="TZL85" s="341"/>
      <c r="TZM85" s="341"/>
      <c r="TZN85" s="341"/>
      <c r="TZO85" s="341"/>
      <c r="TZP85" s="341"/>
      <c r="TZQ85" s="341"/>
      <c r="TZR85" s="341"/>
      <c r="TZS85" s="341"/>
      <c r="TZT85" s="341"/>
      <c r="TZU85" s="341"/>
      <c r="TZV85" s="341"/>
      <c r="TZW85" s="341"/>
      <c r="TZX85" s="341"/>
      <c r="TZY85" s="341"/>
      <c r="TZZ85" s="341"/>
      <c r="UAA85" s="341"/>
      <c r="UAB85" s="341"/>
      <c r="UAC85" s="341"/>
      <c r="UAD85" s="341"/>
      <c r="UAE85" s="341"/>
      <c r="UAF85" s="341"/>
      <c r="UAG85" s="341"/>
      <c r="UAH85" s="341"/>
      <c r="UAI85" s="341"/>
      <c r="UAJ85" s="341"/>
      <c r="UAK85" s="341"/>
      <c r="UAL85" s="341"/>
      <c r="UAM85" s="341"/>
      <c r="UAN85" s="341"/>
      <c r="UAO85" s="341"/>
      <c r="UAP85" s="341"/>
      <c r="UAQ85" s="341"/>
      <c r="UAR85" s="341"/>
      <c r="UAS85" s="341"/>
      <c r="UAT85" s="341"/>
      <c r="UAU85" s="341"/>
      <c r="UAV85" s="341"/>
      <c r="UAW85" s="341"/>
      <c r="UAX85" s="341"/>
      <c r="UAY85" s="341"/>
      <c r="UAZ85" s="341"/>
      <c r="UBA85" s="341"/>
      <c r="UBB85" s="341"/>
      <c r="UBC85" s="341"/>
      <c r="UBD85" s="341"/>
      <c r="UBE85" s="341"/>
      <c r="UBF85" s="341"/>
      <c r="UBG85" s="341"/>
      <c r="UBH85" s="341"/>
      <c r="UBI85" s="341"/>
      <c r="UBJ85" s="341"/>
      <c r="UBK85" s="341"/>
      <c r="UBL85" s="341"/>
      <c r="UBM85" s="341"/>
      <c r="UBN85" s="341"/>
      <c r="UBO85" s="341"/>
      <c r="UBP85" s="341"/>
      <c r="UBQ85" s="341"/>
      <c r="UBR85" s="341"/>
      <c r="UBS85" s="341"/>
      <c r="UBT85" s="341"/>
      <c r="UBU85" s="341"/>
      <c r="UBV85" s="341"/>
      <c r="UBW85" s="341"/>
      <c r="UBX85" s="341"/>
      <c r="UBY85" s="341"/>
      <c r="UBZ85" s="341"/>
      <c r="UCA85" s="341"/>
      <c r="UCB85" s="341"/>
      <c r="UCC85" s="341"/>
      <c r="UCD85" s="341"/>
      <c r="UCE85" s="341"/>
      <c r="UCF85" s="341"/>
      <c r="UCG85" s="341"/>
      <c r="UCH85" s="341"/>
      <c r="UCI85" s="341"/>
      <c r="UCJ85" s="341"/>
      <c r="UCK85" s="341"/>
      <c r="UCL85" s="341"/>
      <c r="UCM85" s="341"/>
      <c r="UCN85" s="341"/>
      <c r="UCO85" s="341"/>
      <c r="UCP85" s="341"/>
      <c r="UCQ85" s="341"/>
      <c r="UCR85" s="341"/>
      <c r="UCS85" s="341"/>
      <c r="UCT85" s="341"/>
      <c r="UCU85" s="341"/>
      <c r="UCV85" s="341"/>
      <c r="UCW85" s="341"/>
      <c r="UCX85" s="341"/>
      <c r="UCY85" s="341"/>
      <c r="UCZ85" s="341"/>
      <c r="UDA85" s="341"/>
      <c r="UDB85" s="341"/>
      <c r="UDC85" s="341"/>
      <c r="UDD85" s="341"/>
      <c r="UDE85" s="341"/>
      <c r="UDF85" s="341"/>
      <c r="UDG85" s="341"/>
      <c r="UDH85" s="341"/>
      <c r="UDI85" s="341"/>
      <c r="UDJ85" s="341"/>
      <c r="UDK85" s="341"/>
      <c r="UDL85" s="341"/>
      <c r="UDM85" s="341"/>
      <c r="UDN85" s="341"/>
      <c r="UDO85" s="341"/>
      <c r="UDP85" s="341"/>
      <c r="UDQ85" s="341"/>
      <c r="UDR85" s="341"/>
      <c r="UDS85" s="341"/>
      <c r="UDT85" s="341"/>
      <c r="UDU85" s="341"/>
      <c r="UDV85" s="341"/>
      <c r="UDW85" s="341"/>
      <c r="UDX85" s="341"/>
      <c r="UDY85" s="341"/>
      <c r="UDZ85" s="341"/>
      <c r="UEA85" s="341"/>
      <c r="UEB85" s="341"/>
      <c r="UEC85" s="341"/>
      <c r="UED85" s="341"/>
      <c r="UEE85" s="341"/>
      <c r="UEF85" s="341"/>
      <c r="UEG85" s="341"/>
      <c r="UEH85" s="341"/>
      <c r="UEI85" s="341"/>
      <c r="UEJ85" s="341"/>
      <c r="UEK85" s="341"/>
      <c r="UEL85" s="341"/>
      <c r="UEM85" s="341"/>
      <c r="UEN85" s="341"/>
      <c r="UEO85" s="341"/>
      <c r="UEP85" s="341"/>
      <c r="UEQ85" s="341"/>
      <c r="UER85" s="341"/>
      <c r="UES85" s="341"/>
      <c r="UET85" s="341"/>
      <c r="UEU85" s="341"/>
      <c r="UEV85" s="341"/>
      <c r="UEW85" s="341"/>
      <c r="UEX85" s="341"/>
      <c r="UEY85" s="341"/>
      <c r="UEZ85" s="341"/>
      <c r="UFA85" s="341"/>
      <c r="UFB85" s="341"/>
      <c r="UFC85" s="341"/>
      <c r="UFD85" s="341"/>
      <c r="UFE85" s="341"/>
      <c r="UFF85" s="341"/>
      <c r="UFG85" s="341"/>
      <c r="UFH85" s="341"/>
      <c r="UFI85" s="341"/>
      <c r="UFJ85" s="341"/>
      <c r="UFK85" s="341"/>
      <c r="UFL85" s="341"/>
      <c r="UFM85" s="341"/>
      <c r="UFN85" s="341"/>
      <c r="UFO85" s="341"/>
      <c r="UFP85" s="341"/>
      <c r="UFQ85" s="341"/>
      <c r="UFR85" s="341"/>
      <c r="UFS85" s="341"/>
      <c r="UFT85" s="341"/>
      <c r="UFU85" s="341"/>
      <c r="UFV85" s="341"/>
      <c r="UFW85" s="341"/>
      <c r="UFX85" s="341"/>
      <c r="UFY85" s="341"/>
      <c r="UFZ85" s="341"/>
      <c r="UGA85" s="341"/>
      <c r="UGB85" s="341"/>
      <c r="UGC85" s="341"/>
      <c r="UGD85" s="341"/>
      <c r="UGE85" s="341"/>
      <c r="UGF85" s="341"/>
      <c r="UGG85" s="341"/>
      <c r="UGH85" s="341"/>
      <c r="UGI85" s="341"/>
      <c r="UGJ85" s="341"/>
      <c r="UGK85" s="341"/>
      <c r="UGL85" s="341"/>
      <c r="UGM85" s="341"/>
      <c r="UGN85" s="341"/>
      <c r="UGO85" s="341"/>
      <c r="UGP85" s="341"/>
      <c r="UGQ85" s="341"/>
      <c r="UGR85" s="341"/>
      <c r="UGS85" s="341"/>
      <c r="UGT85" s="341"/>
      <c r="UGU85" s="341"/>
      <c r="UGV85" s="341"/>
      <c r="UGW85" s="341"/>
      <c r="UGX85" s="341"/>
      <c r="UGY85" s="341"/>
      <c r="UGZ85" s="341"/>
      <c r="UHA85" s="341"/>
      <c r="UHB85" s="341"/>
      <c r="UHC85" s="341"/>
      <c r="UHD85" s="341"/>
      <c r="UHE85" s="341"/>
      <c r="UHF85" s="341"/>
      <c r="UHG85" s="341"/>
      <c r="UHH85" s="341"/>
      <c r="UHI85" s="341"/>
      <c r="UHJ85" s="341"/>
      <c r="UHK85" s="341"/>
      <c r="UHL85" s="341"/>
      <c r="UHM85" s="341"/>
      <c r="UHN85" s="341"/>
      <c r="UHO85" s="341"/>
      <c r="UHP85" s="341"/>
      <c r="UHQ85" s="341"/>
      <c r="UHR85" s="341"/>
      <c r="UHS85" s="341"/>
      <c r="UHT85" s="341"/>
      <c r="UHU85" s="341"/>
      <c r="UHV85" s="341"/>
      <c r="UHW85" s="341"/>
      <c r="UHX85" s="341"/>
      <c r="UHY85" s="341"/>
      <c r="UHZ85" s="341"/>
      <c r="UIA85" s="341"/>
      <c r="UIB85" s="341"/>
      <c r="UIC85" s="341"/>
      <c r="UID85" s="341"/>
      <c r="UIE85" s="341"/>
      <c r="UIF85" s="341"/>
      <c r="UIG85" s="341"/>
      <c r="UIH85" s="341"/>
      <c r="UII85" s="341"/>
      <c r="UIJ85" s="341"/>
      <c r="UIK85" s="341"/>
      <c r="UIL85" s="341"/>
      <c r="UIM85" s="341"/>
      <c r="UIN85" s="341"/>
      <c r="UIO85" s="341"/>
      <c r="UIP85" s="341"/>
      <c r="UIQ85" s="341"/>
      <c r="UIR85" s="341"/>
      <c r="UIS85" s="341"/>
      <c r="UIT85" s="341"/>
      <c r="UIU85" s="341"/>
      <c r="UIV85" s="341"/>
      <c r="UIW85" s="341"/>
      <c r="UIX85" s="341"/>
      <c r="UIY85" s="341"/>
      <c r="UIZ85" s="341"/>
      <c r="UJA85" s="341"/>
      <c r="UJB85" s="341"/>
      <c r="UJC85" s="341"/>
      <c r="UJD85" s="341"/>
      <c r="UJE85" s="341"/>
      <c r="UJF85" s="341"/>
      <c r="UJG85" s="341"/>
      <c r="UJH85" s="341"/>
      <c r="UJI85" s="341"/>
      <c r="UJJ85" s="341"/>
      <c r="UJK85" s="341"/>
      <c r="UJL85" s="341"/>
      <c r="UJM85" s="341"/>
      <c r="UJN85" s="341"/>
      <c r="UJO85" s="341"/>
      <c r="UJP85" s="341"/>
      <c r="UJQ85" s="341"/>
      <c r="UJR85" s="341"/>
      <c r="UJS85" s="341"/>
      <c r="UJT85" s="341"/>
      <c r="UJU85" s="341"/>
      <c r="UJV85" s="341"/>
      <c r="UJW85" s="341"/>
      <c r="UJX85" s="341"/>
      <c r="UJY85" s="341"/>
      <c r="UJZ85" s="341"/>
      <c r="UKA85" s="341"/>
      <c r="UKB85" s="341"/>
      <c r="UKC85" s="341"/>
      <c r="UKD85" s="341"/>
      <c r="UKE85" s="341"/>
      <c r="UKF85" s="341"/>
      <c r="UKG85" s="341"/>
      <c r="UKH85" s="341"/>
      <c r="UKI85" s="341"/>
      <c r="UKJ85" s="341"/>
      <c r="UKK85" s="341"/>
      <c r="UKL85" s="341"/>
      <c r="UKM85" s="341"/>
      <c r="UKN85" s="341"/>
      <c r="UKO85" s="341"/>
      <c r="UKP85" s="341"/>
      <c r="UKQ85" s="341"/>
      <c r="UKR85" s="341"/>
      <c r="UKS85" s="341"/>
      <c r="UKT85" s="341"/>
      <c r="UKU85" s="341"/>
      <c r="UKV85" s="341"/>
      <c r="UKW85" s="341"/>
      <c r="UKX85" s="341"/>
      <c r="UKY85" s="341"/>
      <c r="UKZ85" s="341"/>
      <c r="ULA85" s="341"/>
      <c r="ULB85" s="341"/>
      <c r="ULC85" s="341"/>
      <c r="ULD85" s="341"/>
      <c r="ULE85" s="341"/>
      <c r="ULF85" s="341"/>
      <c r="ULG85" s="341"/>
      <c r="ULH85" s="341"/>
      <c r="ULI85" s="341"/>
      <c r="ULJ85" s="341"/>
      <c r="ULK85" s="341"/>
      <c r="ULL85" s="341"/>
      <c r="ULM85" s="341"/>
      <c r="ULN85" s="341"/>
      <c r="ULO85" s="341"/>
      <c r="ULP85" s="341"/>
      <c r="ULQ85" s="341"/>
      <c r="ULR85" s="341"/>
      <c r="ULS85" s="341"/>
      <c r="ULT85" s="341"/>
      <c r="ULU85" s="341"/>
      <c r="ULV85" s="341"/>
      <c r="ULW85" s="341"/>
      <c r="ULX85" s="341"/>
      <c r="ULY85" s="341"/>
      <c r="ULZ85" s="341"/>
      <c r="UMA85" s="341"/>
      <c r="UMB85" s="341"/>
      <c r="UMC85" s="341"/>
      <c r="UMD85" s="341"/>
      <c r="UME85" s="341"/>
      <c r="UMF85" s="341"/>
      <c r="UMG85" s="341"/>
      <c r="UMH85" s="341"/>
      <c r="UMI85" s="341"/>
      <c r="UMJ85" s="341"/>
      <c r="UMK85" s="341"/>
      <c r="UML85" s="341"/>
      <c r="UMM85" s="341"/>
      <c r="UMN85" s="341"/>
      <c r="UMO85" s="341"/>
      <c r="UMP85" s="341"/>
      <c r="UMQ85" s="341"/>
      <c r="UMR85" s="341"/>
      <c r="UMS85" s="341"/>
      <c r="UMT85" s="341"/>
      <c r="UMU85" s="341"/>
      <c r="UMV85" s="341"/>
      <c r="UMW85" s="341"/>
      <c r="UMX85" s="341"/>
      <c r="UMY85" s="341"/>
      <c r="UMZ85" s="341"/>
      <c r="UNA85" s="341"/>
      <c r="UNB85" s="341"/>
      <c r="UNC85" s="341"/>
      <c r="UND85" s="341"/>
      <c r="UNE85" s="341"/>
      <c r="UNF85" s="341"/>
      <c r="UNG85" s="341"/>
      <c r="UNH85" s="341"/>
      <c r="UNI85" s="341"/>
      <c r="UNJ85" s="341"/>
      <c r="UNK85" s="341"/>
      <c r="UNL85" s="341"/>
      <c r="UNM85" s="341"/>
      <c r="UNN85" s="341"/>
      <c r="UNO85" s="341"/>
      <c r="UNP85" s="341"/>
      <c r="UNQ85" s="341"/>
      <c r="UNR85" s="341"/>
      <c r="UNS85" s="341"/>
      <c r="UNT85" s="341"/>
      <c r="UNU85" s="341"/>
      <c r="UNV85" s="341"/>
      <c r="UNW85" s="341"/>
      <c r="UNX85" s="341"/>
      <c r="UNY85" s="341"/>
      <c r="UNZ85" s="341"/>
      <c r="UOA85" s="341"/>
      <c r="UOB85" s="341"/>
      <c r="UOC85" s="341"/>
      <c r="UOD85" s="341"/>
      <c r="UOE85" s="341"/>
      <c r="UOF85" s="341"/>
      <c r="UOG85" s="341"/>
      <c r="UOH85" s="341"/>
      <c r="UOI85" s="341"/>
      <c r="UOJ85" s="341"/>
      <c r="UOK85" s="341"/>
      <c r="UOL85" s="341"/>
      <c r="UOM85" s="341"/>
      <c r="UON85" s="341"/>
      <c r="UOO85" s="341"/>
      <c r="UOP85" s="341"/>
      <c r="UOQ85" s="341"/>
      <c r="UOR85" s="341"/>
      <c r="UOS85" s="341"/>
      <c r="UOT85" s="341"/>
      <c r="UOU85" s="341"/>
      <c r="UOV85" s="341"/>
      <c r="UOW85" s="341"/>
      <c r="UOX85" s="341"/>
      <c r="UOY85" s="341"/>
      <c r="UOZ85" s="341"/>
      <c r="UPA85" s="341"/>
      <c r="UPB85" s="341"/>
      <c r="UPC85" s="341"/>
      <c r="UPD85" s="341"/>
      <c r="UPE85" s="341"/>
      <c r="UPF85" s="341"/>
      <c r="UPG85" s="341"/>
      <c r="UPH85" s="341"/>
      <c r="UPI85" s="341"/>
      <c r="UPJ85" s="341"/>
      <c r="UPK85" s="341"/>
      <c r="UPL85" s="341"/>
      <c r="UPM85" s="341"/>
      <c r="UPN85" s="341"/>
      <c r="UPO85" s="341"/>
      <c r="UPP85" s="341"/>
      <c r="UPQ85" s="341"/>
      <c r="UPR85" s="341"/>
      <c r="UPS85" s="341"/>
      <c r="UPT85" s="341"/>
      <c r="UPU85" s="341"/>
      <c r="UPV85" s="341"/>
      <c r="UPW85" s="341"/>
      <c r="UPX85" s="341"/>
      <c r="UPY85" s="341"/>
      <c r="UPZ85" s="341"/>
      <c r="UQA85" s="341"/>
      <c r="UQB85" s="341"/>
      <c r="UQC85" s="341"/>
      <c r="UQD85" s="341"/>
      <c r="UQE85" s="341"/>
      <c r="UQF85" s="341"/>
      <c r="UQG85" s="341"/>
      <c r="UQH85" s="341"/>
      <c r="UQI85" s="341"/>
      <c r="UQJ85" s="341"/>
      <c r="UQK85" s="341"/>
      <c r="UQL85" s="341"/>
      <c r="UQM85" s="341"/>
      <c r="UQN85" s="341"/>
      <c r="UQO85" s="341"/>
      <c r="UQP85" s="341"/>
      <c r="UQQ85" s="341"/>
      <c r="UQR85" s="341"/>
      <c r="UQS85" s="341"/>
      <c r="UQT85" s="341"/>
      <c r="UQU85" s="341"/>
      <c r="UQV85" s="341"/>
      <c r="UQW85" s="341"/>
      <c r="UQX85" s="341"/>
      <c r="UQY85" s="341"/>
      <c r="UQZ85" s="341"/>
      <c r="URA85" s="341"/>
      <c r="URB85" s="341"/>
      <c r="URC85" s="341"/>
      <c r="URD85" s="341"/>
      <c r="URE85" s="341"/>
      <c r="URF85" s="341"/>
      <c r="URG85" s="341"/>
      <c r="URH85" s="341"/>
      <c r="URI85" s="341"/>
      <c r="URJ85" s="341"/>
      <c r="URK85" s="341"/>
      <c r="URL85" s="341"/>
      <c r="URM85" s="341"/>
      <c r="URN85" s="341"/>
      <c r="URO85" s="341"/>
      <c r="URP85" s="341"/>
      <c r="URQ85" s="341"/>
      <c r="URR85" s="341"/>
      <c r="URS85" s="341"/>
      <c r="URT85" s="341"/>
      <c r="URU85" s="341"/>
      <c r="URV85" s="341"/>
      <c r="URW85" s="341"/>
      <c r="URX85" s="341"/>
      <c r="URY85" s="341"/>
      <c r="URZ85" s="341"/>
      <c r="USA85" s="341"/>
      <c r="USB85" s="341"/>
      <c r="USC85" s="341"/>
      <c r="USD85" s="341"/>
      <c r="USE85" s="341"/>
      <c r="USF85" s="341"/>
      <c r="USG85" s="341"/>
      <c r="USH85" s="341"/>
      <c r="USI85" s="341"/>
      <c r="USJ85" s="341"/>
      <c r="USK85" s="341"/>
      <c r="USL85" s="341"/>
      <c r="USM85" s="341"/>
      <c r="USN85" s="341"/>
      <c r="USO85" s="341"/>
      <c r="USP85" s="341"/>
      <c r="USQ85" s="341"/>
      <c r="USR85" s="341"/>
      <c r="USS85" s="341"/>
      <c r="UST85" s="341"/>
      <c r="USU85" s="341"/>
      <c r="USV85" s="341"/>
      <c r="USW85" s="341"/>
      <c r="USX85" s="341"/>
      <c r="USY85" s="341"/>
      <c r="USZ85" s="341"/>
      <c r="UTA85" s="341"/>
      <c r="UTB85" s="341"/>
      <c r="UTC85" s="341"/>
      <c r="UTD85" s="341"/>
      <c r="UTE85" s="341"/>
      <c r="UTF85" s="341"/>
      <c r="UTG85" s="341"/>
      <c r="UTH85" s="341"/>
      <c r="UTI85" s="341"/>
      <c r="UTJ85" s="341"/>
      <c r="UTK85" s="341"/>
      <c r="UTL85" s="341"/>
      <c r="UTM85" s="341"/>
      <c r="UTN85" s="341"/>
      <c r="UTO85" s="341"/>
      <c r="UTP85" s="341"/>
      <c r="UTQ85" s="341"/>
      <c r="UTR85" s="341"/>
      <c r="UTS85" s="341"/>
      <c r="UTT85" s="341"/>
      <c r="UTU85" s="341"/>
      <c r="UTV85" s="341"/>
      <c r="UTW85" s="341"/>
      <c r="UTX85" s="341"/>
      <c r="UTY85" s="341"/>
      <c r="UTZ85" s="341"/>
      <c r="UUA85" s="341"/>
      <c r="UUB85" s="341"/>
      <c r="UUC85" s="341"/>
      <c r="UUD85" s="341"/>
      <c r="UUE85" s="341"/>
      <c r="UUF85" s="341"/>
      <c r="UUG85" s="341"/>
      <c r="UUH85" s="341"/>
      <c r="UUI85" s="341"/>
      <c r="UUJ85" s="341"/>
      <c r="UUK85" s="341"/>
      <c r="UUL85" s="341"/>
      <c r="UUM85" s="341"/>
      <c r="UUN85" s="341"/>
      <c r="UUO85" s="341"/>
      <c r="UUP85" s="341"/>
      <c r="UUQ85" s="341"/>
      <c r="UUR85" s="341"/>
      <c r="UUS85" s="341"/>
      <c r="UUT85" s="341"/>
      <c r="UUU85" s="341"/>
      <c r="UUV85" s="341"/>
      <c r="UUW85" s="341"/>
      <c r="UUX85" s="341"/>
      <c r="UUY85" s="341"/>
      <c r="UUZ85" s="341"/>
      <c r="UVA85" s="341"/>
      <c r="UVB85" s="341"/>
      <c r="UVC85" s="341"/>
      <c r="UVD85" s="341"/>
      <c r="UVE85" s="341"/>
      <c r="UVF85" s="341"/>
      <c r="UVG85" s="341"/>
      <c r="UVH85" s="341"/>
      <c r="UVI85" s="341"/>
      <c r="UVJ85" s="341"/>
      <c r="UVK85" s="341"/>
      <c r="UVL85" s="341"/>
      <c r="UVM85" s="341"/>
      <c r="UVN85" s="341"/>
      <c r="UVO85" s="341"/>
      <c r="UVP85" s="341"/>
      <c r="UVQ85" s="341"/>
      <c r="UVR85" s="341"/>
      <c r="UVS85" s="341"/>
      <c r="UVT85" s="341"/>
      <c r="UVU85" s="341"/>
      <c r="UVV85" s="341"/>
      <c r="UVW85" s="341"/>
      <c r="UVX85" s="341"/>
      <c r="UVY85" s="341"/>
      <c r="UVZ85" s="341"/>
      <c r="UWA85" s="341"/>
      <c r="UWB85" s="341"/>
      <c r="UWC85" s="341"/>
      <c r="UWD85" s="341"/>
      <c r="UWE85" s="341"/>
      <c r="UWF85" s="341"/>
      <c r="UWG85" s="341"/>
      <c r="UWH85" s="341"/>
      <c r="UWI85" s="341"/>
      <c r="UWJ85" s="341"/>
      <c r="UWK85" s="341"/>
      <c r="UWL85" s="341"/>
      <c r="UWM85" s="341"/>
      <c r="UWN85" s="341"/>
      <c r="UWO85" s="341"/>
      <c r="UWP85" s="341"/>
      <c r="UWQ85" s="341"/>
      <c r="UWR85" s="341"/>
      <c r="UWS85" s="341"/>
      <c r="UWT85" s="341"/>
      <c r="UWU85" s="341"/>
      <c r="UWV85" s="341"/>
      <c r="UWW85" s="341"/>
      <c r="UWX85" s="341"/>
      <c r="UWY85" s="341"/>
      <c r="UWZ85" s="341"/>
      <c r="UXA85" s="341"/>
      <c r="UXB85" s="341"/>
      <c r="UXC85" s="341"/>
      <c r="UXD85" s="341"/>
      <c r="UXE85" s="341"/>
      <c r="UXF85" s="341"/>
      <c r="UXG85" s="341"/>
      <c r="UXH85" s="341"/>
      <c r="UXI85" s="341"/>
      <c r="UXJ85" s="341"/>
      <c r="UXK85" s="341"/>
      <c r="UXL85" s="341"/>
      <c r="UXM85" s="341"/>
      <c r="UXN85" s="341"/>
      <c r="UXO85" s="341"/>
      <c r="UXP85" s="341"/>
      <c r="UXQ85" s="341"/>
      <c r="UXR85" s="341"/>
      <c r="UXS85" s="341"/>
      <c r="UXT85" s="341"/>
      <c r="UXU85" s="341"/>
      <c r="UXV85" s="341"/>
      <c r="UXW85" s="341"/>
      <c r="UXX85" s="341"/>
      <c r="UXY85" s="341"/>
      <c r="UXZ85" s="341"/>
      <c r="UYA85" s="341"/>
      <c r="UYB85" s="341"/>
      <c r="UYC85" s="341"/>
      <c r="UYD85" s="341"/>
      <c r="UYE85" s="341"/>
      <c r="UYF85" s="341"/>
      <c r="UYG85" s="341"/>
      <c r="UYH85" s="341"/>
      <c r="UYI85" s="341"/>
      <c r="UYJ85" s="341"/>
      <c r="UYK85" s="341"/>
      <c r="UYL85" s="341"/>
      <c r="UYM85" s="341"/>
      <c r="UYN85" s="341"/>
      <c r="UYO85" s="341"/>
      <c r="UYP85" s="341"/>
      <c r="UYQ85" s="341"/>
      <c r="UYR85" s="341"/>
      <c r="UYS85" s="341"/>
      <c r="UYT85" s="341"/>
      <c r="UYU85" s="341"/>
      <c r="UYV85" s="341"/>
      <c r="UYW85" s="341"/>
      <c r="UYX85" s="341"/>
      <c r="UYY85" s="341"/>
      <c r="UYZ85" s="341"/>
      <c r="UZA85" s="341"/>
      <c r="UZB85" s="341"/>
      <c r="UZC85" s="341"/>
      <c r="UZD85" s="341"/>
      <c r="UZE85" s="341"/>
      <c r="UZF85" s="341"/>
      <c r="UZG85" s="341"/>
      <c r="UZH85" s="341"/>
      <c r="UZI85" s="341"/>
      <c r="UZJ85" s="341"/>
      <c r="UZK85" s="341"/>
      <c r="UZL85" s="341"/>
      <c r="UZM85" s="341"/>
      <c r="UZN85" s="341"/>
      <c r="UZO85" s="341"/>
      <c r="UZP85" s="341"/>
      <c r="UZQ85" s="341"/>
      <c r="UZR85" s="341"/>
      <c r="UZS85" s="341"/>
      <c r="UZT85" s="341"/>
      <c r="UZU85" s="341"/>
      <c r="UZV85" s="341"/>
      <c r="UZW85" s="341"/>
      <c r="UZX85" s="341"/>
      <c r="UZY85" s="341"/>
      <c r="UZZ85" s="341"/>
      <c r="VAA85" s="341"/>
      <c r="VAB85" s="341"/>
      <c r="VAC85" s="341"/>
      <c r="VAD85" s="341"/>
      <c r="VAE85" s="341"/>
      <c r="VAF85" s="341"/>
      <c r="VAG85" s="341"/>
      <c r="VAH85" s="341"/>
      <c r="VAI85" s="341"/>
      <c r="VAJ85" s="341"/>
      <c r="VAK85" s="341"/>
      <c r="VAL85" s="341"/>
      <c r="VAM85" s="341"/>
      <c r="VAN85" s="341"/>
      <c r="VAO85" s="341"/>
      <c r="VAP85" s="341"/>
      <c r="VAQ85" s="341"/>
      <c r="VAR85" s="341"/>
      <c r="VAS85" s="341"/>
      <c r="VAT85" s="341"/>
      <c r="VAU85" s="341"/>
      <c r="VAV85" s="341"/>
      <c r="VAW85" s="341"/>
      <c r="VAX85" s="341"/>
      <c r="VAY85" s="341"/>
      <c r="VAZ85" s="341"/>
      <c r="VBA85" s="341"/>
      <c r="VBB85" s="341"/>
      <c r="VBC85" s="341"/>
      <c r="VBD85" s="341"/>
      <c r="VBE85" s="341"/>
      <c r="VBF85" s="341"/>
      <c r="VBG85" s="341"/>
      <c r="VBH85" s="341"/>
      <c r="VBI85" s="341"/>
      <c r="VBJ85" s="341"/>
      <c r="VBK85" s="341"/>
      <c r="VBL85" s="341"/>
      <c r="VBM85" s="341"/>
      <c r="VBN85" s="341"/>
      <c r="VBO85" s="341"/>
      <c r="VBP85" s="341"/>
      <c r="VBQ85" s="341"/>
      <c r="VBR85" s="341"/>
      <c r="VBS85" s="341"/>
      <c r="VBT85" s="341"/>
      <c r="VBU85" s="341"/>
      <c r="VBV85" s="341"/>
      <c r="VBW85" s="341"/>
      <c r="VBX85" s="341"/>
      <c r="VBY85" s="341"/>
      <c r="VBZ85" s="341"/>
      <c r="VCA85" s="341"/>
      <c r="VCB85" s="341"/>
      <c r="VCC85" s="341"/>
      <c r="VCD85" s="341"/>
      <c r="VCE85" s="341"/>
      <c r="VCF85" s="341"/>
      <c r="VCG85" s="341"/>
      <c r="VCH85" s="341"/>
      <c r="VCI85" s="341"/>
      <c r="VCJ85" s="341"/>
      <c r="VCK85" s="341"/>
      <c r="VCL85" s="341"/>
      <c r="VCM85" s="341"/>
      <c r="VCN85" s="341"/>
      <c r="VCO85" s="341"/>
      <c r="VCP85" s="341"/>
      <c r="VCQ85" s="341"/>
      <c r="VCR85" s="341"/>
      <c r="VCS85" s="341"/>
      <c r="VCT85" s="341"/>
      <c r="VCU85" s="341"/>
      <c r="VCV85" s="341"/>
      <c r="VCW85" s="341"/>
      <c r="VCX85" s="341"/>
      <c r="VCY85" s="341"/>
      <c r="VCZ85" s="341"/>
      <c r="VDA85" s="341"/>
      <c r="VDB85" s="341"/>
      <c r="VDC85" s="341"/>
      <c r="VDD85" s="341"/>
      <c r="VDE85" s="341"/>
      <c r="VDF85" s="341"/>
      <c r="VDG85" s="341"/>
      <c r="VDH85" s="341"/>
      <c r="VDI85" s="341"/>
      <c r="VDJ85" s="341"/>
      <c r="VDK85" s="341"/>
      <c r="VDL85" s="341"/>
      <c r="VDM85" s="341"/>
      <c r="VDN85" s="341"/>
      <c r="VDO85" s="341"/>
      <c r="VDP85" s="341"/>
      <c r="VDQ85" s="341"/>
      <c r="VDR85" s="341"/>
      <c r="VDS85" s="341"/>
      <c r="VDT85" s="341"/>
      <c r="VDU85" s="341"/>
      <c r="VDV85" s="341"/>
      <c r="VDW85" s="341"/>
      <c r="VDX85" s="341"/>
      <c r="VDY85" s="341"/>
      <c r="VDZ85" s="341"/>
      <c r="VEA85" s="341"/>
      <c r="VEB85" s="341"/>
      <c r="VEC85" s="341"/>
      <c r="VED85" s="341"/>
      <c r="VEE85" s="341"/>
      <c r="VEF85" s="341"/>
      <c r="VEG85" s="341"/>
      <c r="VEH85" s="341"/>
      <c r="VEI85" s="341"/>
      <c r="VEJ85" s="341"/>
      <c r="VEK85" s="341"/>
      <c r="VEL85" s="341"/>
      <c r="VEM85" s="341"/>
      <c r="VEN85" s="341"/>
      <c r="VEO85" s="341"/>
      <c r="VEP85" s="341"/>
      <c r="VEQ85" s="341"/>
      <c r="VER85" s="341"/>
      <c r="VES85" s="341"/>
      <c r="VET85" s="341"/>
      <c r="VEU85" s="341"/>
      <c r="VEV85" s="341"/>
      <c r="VEW85" s="341"/>
      <c r="VEX85" s="341"/>
      <c r="VEY85" s="341"/>
      <c r="VEZ85" s="341"/>
      <c r="VFA85" s="341"/>
      <c r="VFB85" s="341"/>
      <c r="VFC85" s="341"/>
      <c r="VFD85" s="341"/>
      <c r="VFE85" s="341"/>
      <c r="VFF85" s="341"/>
      <c r="VFG85" s="341"/>
      <c r="VFH85" s="341"/>
      <c r="VFI85" s="341"/>
      <c r="VFJ85" s="341"/>
      <c r="VFK85" s="341"/>
      <c r="VFL85" s="341"/>
      <c r="VFM85" s="341"/>
      <c r="VFN85" s="341"/>
      <c r="VFO85" s="341"/>
      <c r="VFP85" s="341"/>
      <c r="VFQ85" s="341"/>
      <c r="VFR85" s="341"/>
      <c r="VFS85" s="341"/>
      <c r="VFT85" s="341"/>
      <c r="VFU85" s="341"/>
      <c r="VFV85" s="341"/>
      <c r="VFW85" s="341"/>
      <c r="VFX85" s="341"/>
      <c r="VFY85" s="341"/>
      <c r="VFZ85" s="341"/>
      <c r="VGA85" s="341"/>
      <c r="VGB85" s="341"/>
      <c r="VGC85" s="341"/>
      <c r="VGD85" s="341"/>
      <c r="VGE85" s="341"/>
      <c r="VGF85" s="341"/>
      <c r="VGG85" s="341"/>
      <c r="VGH85" s="341"/>
      <c r="VGI85" s="341"/>
      <c r="VGJ85" s="341"/>
      <c r="VGK85" s="341"/>
      <c r="VGL85" s="341"/>
      <c r="VGM85" s="341"/>
      <c r="VGN85" s="341"/>
      <c r="VGO85" s="341"/>
      <c r="VGP85" s="341"/>
      <c r="VGQ85" s="341"/>
      <c r="VGR85" s="341"/>
      <c r="VGS85" s="341"/>
      <c r="VGT85" s="341"/>
      <c r="VGU85" s="341"/>
      <c r="VGV85" s="341"/>
      <c r="VGW85" s="341"/>
      <c r="VGX85" s="341"/>
      <c r="VGY85" s="341"/>
      <c r="VGZ85" s="341"/>
      <c r="VHA85" s="341"/>
      <c r="VHB85" s="341"/>
      <c r="VHC85" s="341"/>
      <c r="VHD85" s="341"/>
      <c r="VHE85" s="341"/>
      <c r="VHF85" s="341"/>
      <c r="VHG85" s="341"/>
      <c r="VHH85" s="341"/>
      <c r="VHI85" s="341"/>
      <c r="VHJ85" s="341"/>
      <c r="VHK85" s="341"/>
      <c r="VHL85" s="341"/>
      <c r="VHM85" s="341"/>
      <c r="VHN85" s="341"/>
      <c r="VHO85" s="341"/>
      <c r="VHP85" s="341"/>
      <c r="VHQ85" s="341"/>
      <c r="VHR85" s="341"/>
      <c r="VHS85" s="341"/>
      <c r="VHT85" s="341"/>
      <c r="VHU85" s="341"/>
      <c r="VHV85" s="341"/>
      <c r="VHW85" s="341"/>
      <c r="VHX85" s="341"/>
      <c r="VHY85" s="341"/>
      <c r="VHZ85" s="341"/>
      <c r="VIA85" s="341"/>
      <c r="VIB85" s="341"/>
      <c r="VIC85" s="341"/>
      <c r="VID85" s="341"/>
      <c r="VIE85" s="341"/>
      <c r="VIF85" s="341"/>
      <c r="VIG85" s="341"/>
      <c r="VIH85" s="341"/>
      <c r="VII85" s="341"/>
      <c r="VIJ85" s="341"/>
      <c r="VIK85" s="341"/>
      <c r="VIL85" s="341"/>
      <c r="VIM85" s="341"/>
      <c r="VIN85" s="341"/>
      <c r="VIO85" s="341"/>
      <c r="VIP85" s="341"/>
      <c r="VIQ85" s="341"/>
      <c r="VIR85" s="341"/>
      <c r="VIS85" s="341"/>
      <c r="VIT85" s="341"/>
      <c r="VIU85" s="341"/>
      <c r="VIV85" s="341"/>
      <c r="VIW85" s="341"/>
      <c r="VIX85" s="341"/>
      <c r="VIY85" s="341"/>
      <c r="VIZ85" s="341"/>
      <c r="VJA85" s="341"/>
      <c r="VJB85" s="341"/>
      <c r="VJC85" s="341"/>
      <c r="VJD85" s="341"/>
      <c r="VJE85" s="341"/>
      <c r="VJF85" s="341"/>
      <c r="VJG85" s="341"/>
      <c r="VJH85" s="341"/>
      <c r="VJI85" s="341"/>
      <c r="VJJ85" s="341"/>
      <c r="VJK85" s="341"/>
      <c r="VJL85" s="341"/>
      <c r="VJM85" s="341"/>
      <c r="VJN85" s="341"/>
      <c r="VJO85" s="341"/>
      <c r="VJP85" s="341"/>
      <c r="VJQ85" s="341"/>
      <c r="VJR85" s="341"/>
      <c r="VJS85" s="341"/>
      <c r="VJT85" s="341"/>
      <c r="VJU85" s="341"/>
      <c r="VJV85" s="341"/>
      <c r="VJW85" s="341"/>
      <c r="VJX85" s="341"/>
      <c r="VJY85" s="341"/>
      <c r="VJZ85" s="341"/>
      <c r="VKA85" s="341"/>
      <c r="VKB85" s="341"/>
      <c r="VKC85" s="341"/>
      <c r="VKD85" s="341"/>
      <c r="VKE85" s="341"/>
      <c r="VKF85" s="341"/>
      <c r="VKG85" s="341"/>
      <c r="VKH85" s="341"/>
      <c r="VKI85" s="341"/>
      <c r="VKJ85" s="341"/>
      <c r="VKK85" s="341"/>
      <c r="VKL85" s="341"/>
      <c r="VKM85" s="341"/>
      <c r="VKN85" s="341"/>
      <c r="VKO85" s="341"/>
      <c r="VKP85" s="341"/>
      <c r="VKQ85" s="341"/>
      <c r="VKR85" s="341"/>
      <c r="VKS85" s="341"/>
      <c r="VKT85" s="341"/>
      <c r="VKU85" s="341"/>
      <c r="VKV85" s="341"/>
      <c r="VKW85" s="341"/>
      <c r="VKX85" s="341"/>
      <c r="VKY85" s="341"/>
      <c r="VKZ85" s="341"/>
      <c r="VLA85" s="341"/>
      <c r="VLB85" s="341"/>
      <c r="VLC85" s="341"/>
      <c r="VLD85" s="341"/>
      <c r="VLE85" s="341"/>
      <c r="VLF85" s="341"/>
      <c r="VLG85" s="341"/>
      <c r="VLH85" s="341"/>
      <c r="VLI85" s="341"/>
      <c r="VLJ85" s="341"/>
      <c r="VLK85" s="341"/>
      <c r="VLL85" s="341"/>
      <c r="VLM85" s="341"/>
      <c r="VLN85" s="341"/>
      <c r="VLO85" s="341"/>
      <c r="VLP85" s="341"/>
      <c r="VLQ85" s="341"/>
      <c r="VLR85" s="341"/>
      <c r="VLS85" s="341"/>
      <c r="VLT85" s="341"/>
      <c r="VLU85" s="341"/>
      <c r="VLV85" s="341"/>
      <c r="VLW85" s="341"/>
      <c r="VLX85" s="341"/>
      <c r="VLY85" s="341"/>
      <c r="VLZ85" s="341"/>
      <c r="VMA85" s="341"/>
      <c r="VMB85" s="341"/>
      <c r="VMC85" s="341"/>
      <c r="VMD85" s="341"/>
      <c r="VME85" s="341"/>
      <c r="VMF85" s="341"/>
      <c r="VMG85" s="341"/>
      <c r="VMH85" s="341"/>
      <c r="VMI85" s="341"/>
      <c r="VMJ85" s="341"/>
      <c r="VMK85" s="341"/>
      <c r="VML85" s="341"/>
      <c r="VMM85" s="341"/>
      <c r="VMN85" s="341"/>
      <c r="VMO85" s="341"/>
      <c r="VMP85" s="341"/>
      <c r="VMQ85" s="341"/>
      <c r="VMR85" s="341"/>
      <c r="VMS85" s="341"/>
      <c r="VMT85" s="341"/>
      <c r="VMU85" s="341"/>
      <c r="VMV85" s="341"/>
      <c r="VMW85" s="341"/>
      <c r="VMX85" s="341"/>
      <c r="VMY85" s="341"/>
      <c r="VMZ85" s="341"/>
      <c r="VNA85" s="341"/>
      <c r="VNB85" s="341"/>
      <c r="VNC85" s="341"/>
      <c r="VND85" s="341"/>
      <c r="VNE85" s="341"/>
      <c r="VNF85" s="341"/>
      <c r="VNG85" s="341"/>
      <c r="VNH85" s="341"/>
      <c r="VNI85" s="341"/>
      <c r="VNJ85" s="341"/>
      <c r="VNK85" s="341"/>
      <c r="VNL85" s="341"/>
      <c r="VNM85" s="341"/>
      <c r="VNN85" s="341"/>
      <c r="VNO85" s="341"/>
      <c r="VNP85" s="341"/>
      <c r="VNQ85" s="341"/>
      <c r="VNR85" s="341"/>
      <c r="VNS85" s="341"/>
      <c r="VNT85" s="341"/>
      <c r="VNU85" s="341"/>
      <c r="VNV85" s="341"/>
      <c r="VNW85" s="341"/>
      <c r="VNX85" s="341"/>
      <c r="VNY85" s="341"/>
      <c r="VNZ85" s="341"/>
      <c r="VOA85" s="341"/>
      <c r="VOB85" s="341"/>
      <c r="VOC85" s="341"/>
      <c r="VOD85" s="341"/>
      <c r="VOE85" s="341"/>
      <c r="VOF85" s="341"/>
      <c r="VOG85" s="341"/>
      <c r="VOH85" s="341"/>
      <c r="VOI85" s="341"/>
      <c r="VOJ85" s="341"/>
      <c r="VOK85" s="341"/>
      <c r="VOL85" s="341"/>
      <c r="VOM85" s="341"/>
      <c r="VON85" s="341"/>
      <c r="VOO85" s="341"/>
      <c r="VOP85" s="341"/>
      <c r="VOQ85" s="341"/>
      <c r="VOR85" s="341"/>
      <c r="VOS85" s="341"/>
      <c r="VOT85" s="341"/>
      <c r="VOU85" s="341"/>
      <c r="VOV85" s="341"/>
      <c r="VOW85" s="341"/>
      <c r="VOX85" s="341"/>
      <c r="VOY85" s="341"/>
      <c r="VOZ85" s="341"/>
      <c r="VPA85" s="341"/>
      <c r="VPB85" s="341"/>
      <c r="VPC85" s="341"/>
      <c r="VPD85" s="341"/>
      <c r="VPE85" s="341"/>
      <c r="VPF85" s="341"/>
      <c r="VPG85" s="341"/>
      <c r="VPH85" s="341"/>
      <c r="VPI85" s="341"/>
      <c r="VPJ85" s="341"/>
      <c r="VPK85" s="341"/>
      <c r="VPL85" s="341"/>
      <c r="VPM85" s="341"/>
      <c r="VPN85" s="341"/>
      <c r="VPO85" s="341"/>
      <c r="VPP85" s="341"/>
      <c r="VPQ85" s="341"/>
      <c r="VPR85" s="341"/>
      <c r="VPS85" s="341"/>
      <c r="VPT85" s="341"/>
      <c r="VPU85" s="341"/>
      <c r="VPV85" s="341"/>
      <c r="VPW85" s="341"/>
      <c r="VPX85" s="341"/>
      <c r="VPY85" s="341"/>
      <c r="VPZ85" s="341"/>
      <c r="VQA85" s="341"/>
      <c r="VQB85" s="341"/>
      <c r="VQC85" s="341"/>
      <c r="VQD85" s="341"/>
      <c r="VQE85" s="341"/>
      <c r="VQF85" s="341"/>
      <c r="VQG85" s="341"/>
      <c r="VQH85" s="341"/>
      <c r="VQI85" s="341"/>
      <c r="VQJ85" s="341"/>
      <c r="VQK85" s="341"/>
      <c r="VQL85" s="341"/>
      <c r="VQM85" s="341"/>
      <c r="VQN85" s="341"/>
      <c r="VQO85" s="341"/>
      <c r="VQP85" s="341"/>
      <c r="VQQ85" s="341"/>
      <c r="VQR85" s="341"/>
      <c r="VQS85" s="341"/>
      <c r="VQT85" s="341"/>
      <c r="VQU85" s="341"/>
      <c r="VQV85" s="341"/>
      <c r="VQW85" s="341"/>
      <c r="VQX85" s="341"/>
      <c r="VQY85" s="341"/>
      <c r="VQZ85" s="341"/>
      <c r="VRA85" s="341"/>
      <c r="VRB85" s="341"/>
      <c r="VRC85" s="341"/>
      <c r="VRD85" s="341"/>
      <c r="VRE85" s="341"/>
      <c r="VRF85" s="341"/>
      <c r="VRG85" s="341"/>
      <c r="VRH85" s="341"/>
      <c r="VRI85" s="341"/>
      <c r="VRJ85" s="341"/>
      <c r="VRK85" s="341"/>
      <c r="VRL85" s="341"/>
      <c r="VRM85" s="341"/>
      <c r="VRN85" s="341"/>
      <c r="VRO85" s="341"/>
      <c r="VRP85" s="341"/>
      <c r="VRQ85" s="341"/>
      <c r="VRR85" s="341"/>
      <c r="VRS85" s="341"/>
      <c r="VRT85" s="341"/>
      <c r="VRU85" s="341"/>
      <c r="VRV85" s="341"/>
      <c r="VRW85" s="341"/>
      <c r="VRX85" s="341"/>
      <c r="VRY85" s="341"/>
      <c r="VRZ85" s="341"/>
      <c r="VSA85" s="341"/>
      <c r="VSB85" s="341"/>
      <c r="VSC85" s="341"/>
      <c r="VSD85" s="341"/>
      <c r="VSE85" s="341"/>
      <c r="VSF85" s="341"/>
      <c r="VSG85" s="341"/>
      <c r="VSH85" s="341"/>
      <c r="VSI85" s="341"/>
      <c r="VSJ85" s="341"/>
      <c r="VSK85" s="341"/>
      <c r="VSL85" s="341"/>
      <c r="VSM85" s="341"/>
      <c r="VSN85" s="341"/>
      <c r="VSO85" s="341"/>
      <c r="VSP85" s="341"/>
      <c r="VSQ85" s="341"/>
      <c r="VSR85" s="341"/>
      <c r="VSS85" s="341"/>
      <c r="VST85" s="341"/>
      <c r="VSU85" s="341"/>
      <c r="VSV85" s="341"/>
      <c r="VSW85" s="341"/>
      <c r="VSX85" s="341"/>
      <c r="VSY85" s="341"/>
      <c r="VSZ85" s="341"/>
      <c r="VTA85" s="341"/>
      <c r="VTB85" s="341"/>
      <c r="VTC85" s="341"/>
      <c r="VTD85" s="341"/>
      <c r="VTE85" s="341"/>
      <c r="VTF85" s="341"/>
      <c r="VTG85" s="341"/>
      <c r="VTH85" s="341"/>
      <c r="VTI85" s="341"/>
      <c r="VTJ85" s="341"/>
      <c r="VTK85" s="341"/>
      <c r="VTL85" s="341"/>
      <c r="VTM85" s="341"/>
      <c r="VTN85" s="341"/>
      <c r="VTO85" s="341"/>
      <c r="VTP85" s="341"/>
      <c r="VTQ85" s="341"/>
      <c r="VTR85" s="341"/>
      <c r="VTS85" s="341"/>
      <c r="VTT85" s="341"/>
      <c r="VTU85" s="341"/>
      <c r="VTV85" s="341"/>
      <c r="VTW85" s="341"/>
      <c r="VTX85" s="341"/>
      <c r="VTY85" s="341"/>
      <c r="VTZ85" s="341"/>
      <c r="VUA85" s="341"/>
      <c r="VUB85" s="341"/>
      <c r="VUC85" s="341"/>
      <c r="VUD85" s="341"/>
      <c r="VUE85" s="341"/>
      <c r="VUF85" s="341"/>
      <c r="VUG85" s="341"/>
      <c r="VUH85" s="341"/>
      <c r="VUI85" s="341"/>
      <c r="VUJ85" s="341"/>
      <c r="VUK85" s="341"/>
      <c r="VUL85" s="341"/>
      <c r="VUM85" s="341"/>
      <c r="VUN85" s="341"/>
      <c r="VUO85" s="341"/>
      <c r="VUP85" s="341"/>
      <c r="VUQ85" s="341"/>
      <c r="VUR85" s="341"/>
      <c r="VUS85" s="341"/>
      <c r="VUT85" s="341"/>
      <c r="VUU85" s="341"/>
      <c r="VUV85" s="341"/>
      <c r="VUW85" s="341"/>
      <c r="VUX85" s="341"/>
      <c r="VUY85" s="341"/>
      <c r="VUZ85" s="341"/>
      <c r="VVA85" s="341"/>
      <c r="VVB85" s="341"/>
      <c r="VVC85" s="341"/>
      <c r="VVD85" s="341"/>
      <c r="VVE85" s="341"/>
      <c r="VVF85" s="341"/>
      <c r="VVG85" s="341"/>
      <c r="VVH85" s="341"/>
      <c r="VVI85" s="341"/>
      <c r="VVJ85" s="341"/>
      <c r="VVK85" s="341"/>
      <c r="VVL85" s="341"/>
      <c r="VVM85" s="341"/>
      <c r="VVN85" s="341"/>
      <c r="VVO85" s="341"/>
      <c r="VVP85" s="341"/>
      <c r="VVQ85" s="341"/>
      <c r="VVR85" s="341"/>
      <c r="VVS85" s="341"/>
      <c r="VVT85" s="341"/>
      <c r="VVU85" s="341"/>
      <c r="VVV85" s="341"/>
      <c r="VVW85" s="341"/>
      <c r="VVX85" s="341"/>
      <c r="VVY85" s="341"/>
      <c r="VVZ85" s="341"/>
      <c r="VWA85" s="341"/>
      <c r="VWB85" s="341"/>
      <c r="VWC85" s="341"/>
      <c r="VWD85" s="341"/>
      <c r="VWE85" s="341"/>
      <c r="VWF85" s="341"/>
      <c r="VWG85" s="341"/>
      <c r="VWH85" s="341"/>
      <c r="VWI85" s="341"/>
      <c r="VWJ85" s="341"/>
      <c r="VWK85" s="341"/>
      <c r="VWL85" s="341"/>
      <c r="VWM85" s="341"/>
      <c r="VWN85" s="341"/>
      <c r="VWO85" s="341"/>
      <c r="VWP85" s="341"/>
      <c r="VWQ85" s="341"/>
      <c r="VWR85" s="341"/>
      <c r="VWS85" s="341"/>
      <c r="VWT85" s="341"/>
      <c r="VWU85" s="341"/>
      <c r="VWV85" s="341"/>
      <c r="VWW85" s="341"/>
      <c r="VWX85" s="341"/>
      <c r="VWY85" s="341"/>
      <c r="VWZ85" s="341"/>
      <c r="VXA85" s="341"/>
      <c r="VXB85" s="341"/>
      <c r="VXC85" s="341"/>
      <c r="VXD85" s="341"/>
      <c r="VXE85" s="341"/>
      <c r="VXF85" s="341"/>
      <c r="VXG85" s="341"/>
      <c r="VXH85" s="341"/>
      <c r="VXI85" s="341"/>
      <c r="VXJ85" s="341"/>
      <c r="VXK85" s="341"/>
      <c r="VXL85" s="341"/>
      <c r="VXM85" s="341"/>
      <c r="VXN85" s="341"/>
      <c r="VXO85" s="341"/>
      <c r="VXP85" s="341"/>
      <c r="VXQ85" s="341"/>
      <c r="VXR85" s="341"/>
      <c r="VXS85" s="341"/>
      <c r="VXT85" s="341"/>
      <c r="VXU85" s="341"/>
      <c r="VXV85" s="341"/>
      <c r="VXW85" s="341"/>
      <c r="VXX85" s="341"/>
      <c r="VXY85" s="341"/>
      <c r="VXZ85" s="341"/>
      <c r="VYA85" s="341"/>
      <c r="VYB85" s="341"/>
      <c r="VYC85" s="341"/>
      <c r="VYD85" s="341"/>
      <c r="VYE85" s="341"/>
      <c r="VYF85" s="341"/>
      <c r="VYG85" s="341"/>
      <c r="VYH85" s="341"/>
      <c r="VYI85" s="341"/>
      <c r="VYJ85" s="341"/>
      <c r="VYK85" s="341"/>
      <c r="VYL85" s="341"/>
      <c r="VYM85" s="341"/>
      <c r="VYN85" s="341"/>
      <c r="VYO85" s="341"/>
      <c r="VYP85" s="341"/>
      <c r="VYQ85" s="341"/>
      <c r="VYR85" s="341"/>
      <c r="VYS85" s="341"/>
      <c r="VYT85" s="341"/>
      <c r="VYU85" s="341"/>
      <c r="VYV85" s="341"/>
      <c r="VYW85" s="341"/>
      <c r="VYX85" s="341"/>
      <c r="VYY85" s="341"/>
      <c r="VYZ85" s="341"/>
      <c r="VZA85" s="341"/>
      <c r="VZB85" s="341"/>
      <c r="VZC85" s="341"/>
      <c r="VZD85" s="341"/>
      <c r="VZE85" s="341"/>
      <c r="VZF85" s="341"/>
      <c r="VZG85" s="341"/>
      <c r="VZH85" s="341"/>
      <c r="VZI85" s="341"/>
      <c r="VZJ85" s="341"/>
      <c r="VZK85" s="341"/>
      <c r="VZL85" s="341"/>
      <c r="VZM85" s="341"/>
      <c r="VZN85" s="341"/>
      <c r="VZO85" s="341"/>
      <c r="VZP85" s="341"/>
      <c r="VZQ85" s="341"/>
      <c r="VZR85" s="341"/>
      <c r="VZS85" s="341"/>
      <c r="VZT85" s="341"/>
      <c r="VZU85" s="341"/>
      <c r="VZV85" s="341"/>
      <c r="VZW85" s="341"/>
      <c r="VZX85" s="341"/>
      <c r="VZY85" s="341"/>
      <c r="VZZ85" s="341"/>
      <c r="WAA85" s="341"/>
      <c r="WAB85" s="341"/>
      <c r="WAC85" s="341"/>
      <c r="WAD85" s="341"/>
      <c r="WAE85" s="341"/>
      <c r="WAF85" s="341"/>
      <c r="WAG85" s="341"/>
      <c r="WAH85" s="341"/>
      <c r="WAI85" s="341"/>
      <c r="WAJ85" s="341"/>
      <c r="WAK85" s="341"/>
      <c r="WAL85" s="341"/>
      <c r="WAM85" s="341"/>
      <c r="WAN85" s="341"/>
      <c r="WAO85" s="341"/>
      <c r="WAP85" s="341"/>
      <c r="WAQ85" s="341"/>
      <c r="WAR85" s="341"/>
      <c r="WAS85" s="341"/>
      <c r="WAT85" s="341"/>
      <c r="WAU85" s="341"/>
      <c r="WAV85" s="341"/>
      <c r="WAW85" s="341"/>
      <c r="WAX85" s="341"/>
      <c r="WAY85" s="341"/>
      <c r="WAZ85" s="341"/>
      <c r="WBA85" s="341"/>
      <c r="WBB85" s="341"/>
      <c r="WBC85" s="341"/>
      <c r="WBD85" s="341"/>
      <c r="WBE85" s="341"/>
      <c r="WBF85" s="341"/>
      <c r="WBG85" s="341"/>
      <c r="WBH85" s="341"/>
      <c r="WBI85" s="341"/>
      <c r="WBJ85" s="341"/>
      <c r="WBK85" s="341"/>
      <c r="WBL85" s="341"/>
      <c r="WBM85" s="341"/>
      <c r="WBN85" s="341"/>
      <c r="WBO85" s="341"/>
      <c r="WBP85" s="341"/>
      <c r="WBQ85" s="341"/>
      <c r="WBR85" s="341"/>
      <c r="WBS85" s="341"/>
      <c r="WBT85" s="341"/>
      <c r="WBU85" s="341"/>
      <c r="WBV85" s="341"/>
      <c r="WBW85" s="341"/>
      <c r="WBX85" s="341"/>
      <c r="WBY85" s="341"/>
      <c r="WBZ85" s="341"/>
      <c r="WCA85" s="341"/>
      <c r="WCB85" s="341"/>
      <c r="WCC85" s="341"/>
      <c r="WCD85" s="341"/>
      <c r="WCE85" s="341"/>
      <c r="WCF85" s="341"/>
      <c r="WCG85" s="341"/>
      <c r="WCH85" s="341"/>
      <c r="WCI85" s="341"/>
      <c r="WCJ85" s="341"/>
      <c r="WCK85" s="341"/>
      <c r="WCL85" s="341"/>
      <c r="WCM85" s="341"/>
      <c r="WCN85" s="341"/>
      <c r="WCO85" s="341"/>
      <c r="WCP85" s="341"/>
      <c r="WCQ85" s="341"/>
      <c r="WCR85" s="341"/>
      <c r="WCS85" s="341"/>
      <c r="WCT85" s="341"/>
      <c r="WCU85" s="341"/>
      <c r="WCV85" s="341"/>
      <c r="WCW85" s="341"/>
      <c r="WCX85" s="341"/>
      <c r="WCY85" s="341"/>
      <c r="WCZ85" s="341"/>
      <c r="WDA85" s="341"/>
      <c r="WDB85" s="341"/>
      <c r="WDC85" s="341"/>
      <c r="WDD85" s="341"/>
      <c r="WDE85" s="341"/>
      <c r="WDF85" s="341"/>
      <c r="WDG85" s="341"/>
      <c r="WDH85" s="341"/>
      <c r="WDI85" s="341"/>
      <c r="WDJ85" s="341"/>
      <c r="WDK85" s="341"/>
      <c r="WDL85" s="341"/>
      <c r="WDM85" s="341"/>
      <c r="WDN85" s="341"/>
      <c r="WDO85" s="341"/>
      <c r="WDP85" s="341"/>
      <c r="WDQ85" s="341"/>
      <c r="WDR85" s="341"/>
      <c r="WDS85" s="341"/>
      <c r="WDT85" s="341"/>
      <c r="WDU85" s="341"/>
      <c r="WDV85" s="341"/>
      <c r="WDW85" s="341"/>
      <c r="WDX85" s="341"/>
      <c r="WDY85" s="341"/>
      <c r="WDZ85" s="341"/>
      <c r="WEA85" s="341"/>
      <c r="WEB85" s="341"/>
      <c r="WEC85" s="341"/>
      <c r="WED85" s="341"/>
      <c r="WEE85" s="341"/>
      <c r="WEF85" s="341"/>
      <c r="WEG85" s="341"/>
      <c r="WEH85" s="341"/>
      <c r="WEI85" s="341"/>
      <c r="WEJ85" s="341"/>
      <c r="WEK85" s="341"/>
      <c r="WEL85" s="341"/>
      <c r="WEM85" s="341"/>
      <c r="WEN85" s="341"/>
      <c r="WEO85" s="341"/>
      <c r="WEP85" s="341"/>
      <c r="WEQ85" s="341"/>
      <c r="WER85" s="341"/>
      <c r="WES85" s="341"/>
      <c r="WET85" s="341"/>
      <c r="WEU85" s="341"/>
      <c r="WEV85" s="341"/>
      <c r="WEW85" s="341"/>
      <c r="WEX85" s="341"/>
      <c r="WEY85" s="341"/>
      <c r="WEZ85" s="341"/>
      <c r="WFA85" s="341"/>
      <c r="WFB85" s="341"/>
      <c r="WFC85" s="341"/>
      <c r="WFD85" s="341"/>
      <c r="WFE85" s="341"/>
      <c r="WFF85" s="341"/>
      <c r="WFG85" s="341"/>
      <c r="WFH85" s="341"/>
      <c r="WFI85" s="341"/>
      <c r="WFJ85" s="341"/>
      <c r="WFK85" s="341"/>
      <c r="WFL85" s="341"/>
      <c r="WFM85" s="341"/>
      <c r="WFN85" s="341"/>
      <c r="WFO85" s="341"/>
      <c r="WFP85" s="341"/>
      <c r="WFQ85" s="341"/>
      <c r="WFR85" s="341"/>
      <c r="WFS85" s="341"/>
      <c r="WFT85" s="341"/>
      <c r="WFU85" s="341"/>
      <c r="WFV85" s="341"/>
      <c r="WFW85" s="341"/>
      <c r="WFX85" s="341"/>
      <c r="WFY85" s="341"/>
      <c r="WFZ85" s="341"/>
      <c r="WGA85" s="341"/>
      <c r="WGB85" s="341"/>
      <c r="WGC85" s="341"/>
      <c r="WGD85" s="341"/>
      <c r="WGE85" s="341"/>
      <c r="WGF85" s="341"/>
      <c r="WGG85" s="341"/>
      <c r="WGH85" s="341"/>
      <c r="WGI85" s="341"/>
      <c r="WGJ85" s="341"/>
      <c r="WGK85" s="341"/>
      <c r="WGL85" s="341"/>
      <c r="WGM85" s="341"/>
      <c r="WGN85" s="341"/>
      <c r="WGO85" s="341"/>
      <c r="WGP85" s="341"/>
      <c r="WGQ85" s="341"/>
      <c r="WGR85" s="341"/>
      <c r="WGS85" s="341"/>
      <c r="WGT85" s="341"/>
      <c r="WGU85" s="341"/>
      <c r="WGV85" s="341"/>
      <c r="WGW85" s="341"/>
      <c r="WGX85" s="341"/>
      <c r="WGY85" s="341"/>
      <c r="WGZ85" s="341"/>
      <c r="WHA85" s="341"/>
      <c r="WHB85" s="341"/>
      <c r="WHC85" s="341"/>
      <c r="WHD85" s="341"/>
      <c r="WHE85" s="341"/>
      <c r="WHF85" s="341"/>
      <c r="WHG85" s="341"/>
      <c r="WHH85" s="341"/>
      <c r="WHI85" s="341"/>
      <c r="WHJ85" s="341"/>
      <c r="WHK85" s="341"/>
      <c r="WHL85" s="341"/>
      <c r="WHM85" s="341"/>
      <c r="WHN85" s="341"/>
      <c r="WHO85" s="341"/>
      <c r="WHP85" s="341"/>
      <c r="WHQ85" s="341"/>
      <c r="WHR85" s="341"/>
      <c r="WHS85" s="341"/>
      <c r="WHT85" s="341"/>
      <c r="WHU85" s="341"/>
      <c r="WHV85" s="341"/>
      <c r="WHW85" s="341"/>
      <c r="WHX85" s="341"/>
      <c r="WHY85" s="341"/>
      <c r="WHZ85" s="341"/>
      <c r="WIA85" s="341"/>
      <c r="WIB85" s="341"/>
      <c r="WIC85" s="341"/>
      <c r="WID85" s="341"/>
      <c r="WIE85" s="341"/>
      <c r="WIF85" s="341"/>
      <c r="WIG85" s="341"/>
      <c r="WIH85" s="341"/>
      <c r="WII85" s="341"/>
      <c r="WIJ85" s="341"/>
      <c r="WIK85" s="341"/>
      <c r="WIL85" s="341"/>
      <c r="WIM85" s="341"/>
      <c r="WIN85" s="341"/>
      <c r="WIO85" s="341"/>
      <c r="WIP85" s="341"/>
      <c r="WIQ85" s="341"/>
      <c r="WIR85" s="341"/>
      <c r="WIS85" s="341"/>
      <c r="WIT85" s="341"/>
      <c r="WIU85" s="341"/>
      <c r="WIV85" s="341"/>
      <c r="WIW85" s="341"/>
      <c r="WIX85" s="341"/>
      <c r="WIY85" s="341"/>
      <c r="WIZ85" s="341"/>
      <c r="WJA85" s="341"/>
      <c r="WJB85" s="341"/>
      <c r="WJC85" s="341"/>
      <c r="WJD85" s="341"/>
      <c r="WJE85" s="341"/>
      <c r="WJF85" s="341"/>
      <c r="WJG85" s="341"/>
      <c r="WJH85" s="341"/>
      <c r="WJI85" s="341"/>
      <c r="WJJ85" s="341"/>
      <c r="WJK85" s="341"/>
      <c r="WJL85" s="341"/>
      <c r="WJM85" s="341"/>
      <c r="WJN85" s="341"/>
      <c r="WJO85" s="341"/>
      <c r="WJP85" s="341"/>
      <c r="WJQ85" s="341"/>
      <c r="WJR85" s="341"/>
      <c r="WJS85" s="341"/>
      <c r="WJT85" s="341"/>
      <c r="WJU85" s="341"/>
      <c r="WJV85" s="341"/>
      <c r="WJW85" s="341"/>
      <c r="WJX85" s="341"/>
      <c r="WJY85" s="341"/>
      <c r="WJZ85" s="341"/>
      <c r="WKA85" s="341"/>
      <c r="WKB85" s="341"/>
      <c r="WKC85" s="341"/>
      <c r="WKD85" s="341"/>
      <c r="WKE85" s="341"/>
      <c r="WKF85" s="341"/>
      <c r="WKG85" s="341"/>
      <c r="WKH85" s="341"/>
      <c r="WKI85" s="341"/>
      <c r="WKJ85" s="341"/>
      <c r="WKK85" s="341"/>
      <c r="WKL85" s="341"/>
      <c r="WKM85" s="341"/>
      <c r="WKN85" s="341"/>
      <c r="WKO85" s="341"/>
      <c r="WKP85" s="341"/>
      <c r="WKQ85" s="341"/>
      <c r="WKR85" s="341"/>
      <c r="WKS85" s="341"/>
      <c r="WKT85" s="341"/>
      <c r="WKU85" s="341"/>
      <c r="WKV85" s="341"/>
      <c r="WKW85" s="341"/>
      <c r="WKX85" s="341"/>
      <c r="WKY85" s="341"/>
      <c r="WKZ85" s="341"/>
      <c r="WLA85" s="341"/>
      <c r="WLB85" s="341"/>
      <c r="WLC85" s="341"/>
      <c r="WLD85" s="341"/>
      <c r="WLE85" s="341"/>
      <c r="WLF85" s="341"/>
      <c r="WLG85" s="341"/>
      <c r="WLH85" s="341"/>
      <c r="WLI85" s="341"/>
      <c r="WLJ85" s="341"/>
      <c r="WLK85" s="341"/>
      <c r="WLL85" s="341"/>
      <c r="WLM85" s="341"/>
      <c r="WLN85" s="341"/>
      <c r="WLO85" s="341"/>
      <c r="WLP85" s="341"/>
      <c r="WLQ85" s="341"/>
      <c r="WLR85" s="341"/>
      <c r="WLS85" s="341"/>
      <c r="WLT85" s="341"/>
      <c r="WLU85" s="341"/>
      <c r="WLV85" s="341"/>
      <c r="WLW85" s="341"/>
      <c r="WLX85" s="341"/>
      <c r="WLY85" s="341"/>
      <c r="WLZ85" s="341"/>
      <c r="WMA85" s="341"/>
      <c r="WMB85" s="341"/>
      <c r="WMC85" s="341"/>
      <c r="WMD85" s="341"/>
      <c r="WME85" s="341"/>
      <c r="WMF85" s="341"/>
      <c r="WMG85" s="341"/>
      <c r="WMH85" s="341"/>
      <c r="WMI85" s="341"/>
      <c r="WMJ85" s="341"/>
      <c r="WMK85" s="341"/>
      <c r="WML85" s="341"/>
      <c r="WMM85" s="341"/>
      <c r="WMN85" s="341"/>
      <c r="WMO85" s="341"/>
      <c r="WMP85" s="341"/>
      <c r="WMQ85" s="341"/>
      <c r="WMR85" s="341"/>
      <c r="WMS85" s="341"/>
      <c r="WMT85" s="341"/>
      <c r="WMU85" s="341"/>
      <c r="WMV85" s="341"/>
      <c r="WMW85" s="341"/>
      <c r="WMX85" s="341"/>
      <c r="WMY85" s="341"/>
      <c r="WMZ85" s="341"/>
      <c r="WNA85" s="341"/>
      <c r="WNB85" s="341"/>
      <c r="WNC85" s="341"/>
      <c r="WND85" s="341"/>
      <c r="WNE85" s="341"/>
      <c r="WNF85" s="341"/>
      <c r="WNG85" s="341"/>
      <c r="WNH85" s="341"/>
      <c r="WNI85" s="341"/>
      <c r="WNJ85" s="341"/>
      <c r="WNK85" s="341"/>
      <c r="WNL85" s="341"/>
      <c r="WNM85" s="341"/>
      <c r="WNN85" s="341"/>
      <c r="WNO85" s="341"/>
      <c r="WNP85" s="341"/>
      <c r="WNQ85" s="341"/>
      <c r="WNR85" s="341"/>
      <c r="WNS85" s="341"/>
      <c r="WNT85" s="341"/>
      <c r="WNU85" s="341"/>
      <c r="WNV85" s="341"/>
      <c r="WNW85" s="341"/>
      <c r="WNX85" s="341"/>
      <c r="WNY85" s="341"/>
      <c r="WNZ85" s="341"/>
      <c r="WOA85" s="341"/>
      <c r="WOB85" s="341"/>
      <c r="WOC85" s="341"/>
      <c r="WOD85" s="341"/>
      <c r="WOE85" s="341"/>
      <c r="WOF85" s="341"/>
      <c r="WOG85" s="341"/>
      <c r="WOH85" s="341"/>
      <c r="WOI85" s="341"/>
      <c r="WOJ85" s="341"/>
      <c r="WOK85" s="341"/>
      <c r="WOL85" s="341"/>
      <c r="WOM85" s="341"/>
      <c r="WON85" s="341"/>
      <c r="WOO85" s="341"/>
      <c r="WOP85" s="341"/>
      <c r="WOQ85" s="341"/>
      <c r="WOR85" s="341"/>
      <c r="WOS85" s="341"/>
      <c r="WOT85" s="341"/>
      <c r="WOU85" s="341"/>
      <c r="WOV85" s="341"/>
      <c r="WOW85" s="341"/>
      <c r="WOX85" s="341"/>
      <c r="WOY85" s="341"/>
      <c r="WOZ85" s="341"/>
      <c r="WPA85" s="341"/>
      <c r="WPB85" s="341"/>
      <c r="WPC85" s="341"/>
      <c r="WPD85" s="341"/>
      <c r="WPE85" s="341"/>
      <c r="WPF85" s="341"/>
      <c r="WPG85" s="341"/>
      <c r="WPH85" s="341"/>
      <c r="WPI85" s="341"/>
      <c r="WPJ85" s="341"/>
      <c r="WPK85" s="341"/>
      <c r="WPL85" s="341"/>
      <c r="WPM85" s="341"/>
      <c r="WPN85" s="341"/>
      <c r="WPO85" s="341"/>
      <c r="WPP85" s="341"/>
      <c r="WPQ85" s="341"/>
      <c r="WPR85" s="341"/>
      <c r="WPS85" s="341"/>
      <c r="WPT85" s="341"/>
      <c r="WPU85" s="341"/>
      <c r="WPV85" s="341"/>
      <c r="WPW85" s="341"/>
      <c r="WPX85" s="341"/>
      <c r="WPY85" s="341"/>
      <c r="WPZ85" s="341"/>
      <c r="WQA85" s="341"/>
      <c r="WQB85" s="341"/>
      <c r="WQC85" s="341"/>
      <c r="WQD85" s="341"/>
      <c r="WQE85" s="341"/>
      <c r="WQF85" s="341"/>
      <c r="WQG85" s="341"/>
      <c r="WQH85" s="341"/>
      <c r="WQI85" s="341"/>
      <c r="WQJ85" s="341"/>
      <c r="WQK85" s="341"/>
      <c r="WQL85" s="341"/>
      <c r="WQM85" s="341"/>
      <c r="WQN85" s="341"/>
      <c r="WQO85" s="341"/>
      <c r="WQP85" s="341"/>
      <c r="WQQ85" s="341"/>
      <c r="WQR85" s="341"/>
      <c r="WQS85" s="341"/>
      <c r="WQT85" s="341"/>
      <c r="WQU85" s="341"/>
      <c r="WQV85" s="341"/>
      <c r="WQW85" s="341"/>
      <c r="WQX85" s="341"/>
      <c r="WQY85" s="341"/>
      <c r="WQZ85" s="341"/>
      <c r="WRA85" s="341"/>
      <c r="WRB85" s="341"/>
      <c r="WRC85" s="341"/>
      <c r="WRD85" s="341"/>
      <c r="WRE85" s="341"/>
      <c r="WRF85" s="341"/>
      <c r="WRG85" s="341"/>
      <c r="WRH85" s="341"/>
      <c r="WRI85" s="341"/>
      <c r="WRJ85" s="341"/>
      <c r="WRK85" s="341"/>
      <c r="WRL85" s="341"/>
      <c r="WRM85" s="341"/>
      <c r="WRN85" s="341"/>
      <c r="WRO85" s="341"/>
      <c r="WRP85" s="341"/>
      <c r="WRQ85" s="341"/>
      <c r="WRR85" s="341"/>
      <c r="WRS85" s="341"/>
      <c r="WRT85" s="341"/>
      <c r="WRU85" s="341"/>
      <c r="WRV85" s="341"/>
      <c r="WRW85" s="341"/>
      <c r="WRX85" s="341"/>
      <c r="WRY85" s="341"/>
      <c r="WRZ85" s="341"/>
      <c r="WSA85" s="341"/>
      <c r="WSB85" s="341"/>
      <c r="WSC85" s="341"/>
      <c r="WSD85" s="341"/>
      <c r="WSE85" s="341"/>
      <c r="WSF85" s="341"/>
      <c r="WSG85" s="341"/>
      <c r="WSH85" s="341"/>
      <c r="WSI85" s="341"/>
      <c r="WSJ85" s="341"/>
      <c r="WSK85" s="341"/>
      <c r="WSL85" s="341"/>
      <c r="WSM85" s="341"/>
      <c r="WSN85" s="341"/>
      <c r="WSO85" s="341"/>
      <c r="WSP85" s="341"/>
      <c r="WSQ85" s="341"/>
      <c r="WSR85" s="341"/>
      <c r="WSS85" s="341"/>
      <c r="WST85" s="341"/>
      <c r="WSU85" s="341"/>
      <c r="WSV85" s="341"/>
      <c r="WSW85" s="341"/>
      <c r="WSX85" s="341"/>
      <c r="WSY85" s="341"/>
      <c r="WSZ85" s="341"/>
      <c r="WTA85" s="341"/>
      <c r="WTB85" s="341"/>
      <c r="WTC85" s="341"/>
      <c r="WTD85" s="341"/>
      <c r="WTE85" s="341"/>
      <c r="WTF85" s="341"/>
      <c r="WTG85" s="341"/>
      <c r="WTH85" s="341"/>
      <c r="WTI85" s="341"/>
      <c r="WTJ85" s="341"/>
      <c r="WTK85" s="341"/>
      <c r="WTL85" s="341"/>
      <c r="WTM85" s="341"/>
      <c r="WTN85" s="341"/>
      <c r="WTO85" s="341"/>
      <c r="WTP85" s="341"/>
      <c r="WTQ85" s="341"/>
      <c r="WTR85" s="341"/>
      <c r="WTS85" s="341"/>
      <c r="WTT85" s="341"/>
      <c r="WTU85" s="341"/>
      <c r="WTV85" s="341"/>
      <c r="WTW85" s="341"/>
      <c r="WTX85" s="341"/>
      <c r="WTY85" s="341"/>
      <c r="WTZ85" s="341"/>
      <c r="WUA85" s="341"/>
      <c r="WUB85" s="341"/>
      <c r="WUC85" s="341"/>
      <c r="WUD85" s="341"/>
      <c r="WUE85" s="341"/>
      <c r="WUF85" s="341"/>
      <c r="WUG85" s="341"/>
      <c r="WUH85" s="341"/>
      <c r="WUI85" s="341"/>
      <c r="WUJ85" s="341"/>
      <c r="WUK85" s="341"/>
      <c r="WUL85" s="341"/>
      <c r="WUM85" s="341"/>
      <c r="WUN85" s="341"/>
      <c r="WUO85" s="341"/>
      <c r="WUP85" s="341"/>
      <c r="WUQ85" s="341"/>
      <c r="WUR85" s="341"/>
      <c r="WUS85" s="341"/>
      <c r="WUT85" s="341"/>
      <c r="WUU85" s="341"/>
      <c r="WUV85" s="341"/>
      <c r="WUW85" s="341"/>
      <c r="WUX85" s="341"/>
      <c r="WUY85" s="341"/>
      <c r="WUZ85" s="341"/>
      <c r="WVA85" s="341"/>
      <c r="WVB85" s="341"/>
      <c r="WVC85" s="341"/>
      <c r="WVD85" s="341"/>
      <c r="WVE85" s="341"/>
      <c r="WVF85" s="341"/>
      <c r="WVG85" s="341"/>
      <c r="WVH85" s="341"/>
      <c r="WVI85" s="341"/>
      <c r="WVJ85" s="341"/>
      <c r="WVK85" s="341"/>
      <c r="WVL85" s="341"/>
      <c r="WVM85" s="341"/>
      <c r="WVN85" s="341"/>
      <c r="WVO85" s="341"/>
      <c r="WVP85" s="341"/>
      <c r="WVQ85" s="341"/>
      <c r="WVR85" s="341"/>
      <c r="WVS85" s="341"/>
      <c r="WVT85" s="341"/>
      <c r="WVU85" s="341"/>
      <c r="WVV85" s="341"/>
      <c r="WVW85" s="341"/>
      <c r="WVX85" s="341"/>
      <c r="WVY85" s="341"/>
      <c r="WVZ85" s="341"/>
      <c r="WWA85" s="341"/>
      <c r="WWB85" s="341"/>
      <c r="WWC85" s="341"/>
      <c r="WWD85" s="341"/>
      <c r="WWE85" s="341"/>
      <c r="WWF85" s="341"/>
      <c r="WWG85" s="341"/>
      <c r="WWH85" s="341"/>
      <c r="WWI85" s="341"/>
      <c r="WWJ85" s="341"/>
      <c r="WWK85" s="341"/>
      <c r="WWL85" s="341"/>
      <c r="WWM85" s="341"/>
      <c r="WWN85" s="341"/>
      <c r="WWO85" s="341"/>
      <c r="WWP85" s="341"/>
      <c r="WWQ85" s="341"/>
      <c r="WWR85" s="341"/>
      <c r="WWS85" s="341"/>
      <c r="WWT85" s="341"/>
      <c r="WWU85" s="341"/>
      <c r="WWV85" s="341"/>
      <c r="WWW85" s="341"/>
      <c r="WWX85" s="341"/>
      <c r="WWY85" s="341"/>
      <c r="WWZ85" s="341"/>
      <c r="WXA85" s="341"/>
      <c r="WXB85" s="341"/>
      <c r="WXC85" s="341"/>
      <c r="WXD85" s="341"/>
      <c r="WXE85" s="341"/>
      <c r="WXF85" s="341"/>
      <c r="WXG85" s="341"/>
      <c r="WXH85" s="341"/>
      <c r="WXI85" s="341"/>
      <c r="WXJ85" s="341"/>
      <c r="WXK85" s="341"/>
      <c r="WXL85" s="341"/>
      <c r="WXM85" s="341"/>
      <c r="WXN85" s="341"/>
      <c r="WXO85" s="341"/>
      <c r="WXP85" s="341"/>
      <c r="WXQ85" s="341"/>
      <c r="WXR85" s="341"/>
      <c r="WXS85" s="341"/>
      <c r="WXT85" s="341"/>
      <c r="WXU85" s="341"/>
      <c r="WXV85" s="341"/>
      <c r="WXW85" s="341"/>
      <c r="WXX85" s="341"/>
      <c r="WXY85" s="341"/>
      <c r="WXZ85" s="341"/>
      <c r="WYA85" s="341"/>
      <c r="WYB85" s="341"/>
      <c r="WYC85" s="341"/>
      <c r="WYD85" s="341"/>
      <c r="WYE85" s="341"/>
      <c r="WYF85" s="341"/>
      <c r="WYG85" s="341"/>
      <c r="WYH85" s="341"/>
      <c r="WYI85" s="341"/>
      <c r="WYJ85" s="341"/>
      <c r="WYK85" s="341"/>
      <c r="WYL85" s="341"/>
      <c r="WYM85" s="341"/>
      <c r="WYN85" s="341"/>
      <c r="WYO85" s="341"/>
      <c r="WYP85" s="341"/>
      <c r="WYQ85" s="341"/>
      <c r="WYR85" s="341"/>
      <c r="WYS85" s="341"/>
      <c r="WYT85" s="341"/>
      <c r="WYU85" s="341"/>
      <c r="WYV85" s="341"/>
      <c r="WYW85" s="341"/>
      <c r="WYX85" s="341"/>
      <c r="WYY85" s="341"/>
      <c r="WYZ85" s="341"/>
      <c r="WZA85" s="341"/>
      <c r="WZB85" s="341"/>
      <c r="WZC85" s="341"/>
      <c r="WZD85" s="341"/>
      <c r="WZE85" s="341"/>
      <c r="WZF85" s="341"/>
      <c r="WZG85" s="341"/>
      <c r="WZH85" s="341"/>
      <c r="WZI85" s="341"/>
      <c r="WZJ85" s="341"/>
      <c r="WZK85" s="341"/>
      <c r="WZL85" s="341"/>
      <c r="WZM85" s="341"/>
      <c r="WZN85" s="341"/>
      <c r="WZO85" s="341"/>
      <c r="WZP85" s="341"/>
      <c r="WZQ85" s="341"/>
      <c r="WZR85" s="341"/>
      <c r="WZS85" s="341"/>
      <c r="WZT85" s="341"/>
      <c r="WZU85" s="341"/>
      <c r="WZV85" s="341"/>
      <c r="WZW85" s="341"/>
      <c r="WZX85" s="341"/>
      <c r="WZY85" s="341"/>
      <c r="WZZ85" s="341"/>
      <c r="XAA85" s="341"/>
      <c r="XAB85" s="341"/>
      <c r="XAC85" s="341"/>
      <c r="XAD85" s="341"/>
      <c r="XAE85" s="341"/>
      <c r="XAF85" s="341"/>
      <c r="XAG85" s="341"/>
      <c r="XAH85" s="341"/>
      <c r="XAI85" s="341"/>
      <c r="XAJ85" s="341"/>
      <c r="XAK85" s="341"/>
      <c r="XAL85" s="341"/>
      <c r="XAM85" s="341"/>
      <c r="XAN85" s="341"/>
      <c r="XAO85" s="341"/>
      <c r="XAP85" s="341"/>
      <c r="XAQ85" s="341"/>
      <c r="XAR85" s="341"/>
      <c r="XAS85" s="341"/>
      <c r="XAT85" s="341"/>
      <c r="XAU85" s="341"/>
      <c r="XAV85" s="341"/>
      <c r="XAW85" s="341"/>
      <c r="XAX85" s="341"/>
      <c r="XAY85" s="341"/>
      <c r="XAZ85" s="341"/>
      <c r="XBA85" s="341"/>
      <c r="XBB85" s="341"/>
      <c r="XBC85" s="341"/>
      <c r="XBD85" s="341"/>
      <c r="XBE85" s="341"/>
      <c r="XBF85" s="341"/>
      <c r="XBG85" s="341"/>
      <c r="XBH85" s="341"/>
      <c r="XBI85" s="341"/>
      <c r="XBJ85" s="341"/>
      <c r="XBK85" s="341"/>
      <c r="XBL85" s="341"/>
      <c r="XBM85" s="341"/>
      <c r="XBN85" s="341"/>
      <c r="XBO85" s="341"/>
      <c r="XBP85" s="341"/>
      <c r="XBQ85" s="341"/>
      <c r="XBR85" s="341"/>
      <c r="XBS85" s="341"/>
      <c r="XBT85" s="341"/>
      <c r="XBU85" s="341"/>
      <c r="XBV85" s="341"/>
      <c r="XBW85" s="341"/>
      <c r="XBX85" s="341"/>
      <c r="XBY85" s="341"/>
      <c r="XBZ85" s="341"/>
      <c r="XCA85" s="341"/>
      <c r="XCB85" s="341"/>
      <c r="XCC85" s="341"/>
      <c r="XCD85" s="341"/>
      <c r="XCE85" s="341"/>
      <c r="XCF85" s="341"/>
      <c r="XCG85" s="341"/>
      <c r="XCH85" s="341"/>
      <c r="XCI85" s="341"/>
      <c r="XCJ85" s="341"/>
      <c r="XCK85" s="341"/>
      <c r="XCL85" s="341"/>
      <c r="XCM85" s="341"/>
      <c r="XCN85" s="341"/>
      <c r="XCO85" s="341"/>
      <c r="XCP85" s="341"/>
      <c r="XCQ85" s="341"/>
      <c r="XCR85" s="341"/>
      <c r="XCS85" s="341"/>
      <c r="XCT85" s="341"/>
      <c r="XCU85" s="341"/>
      <c r="XCV85" s="341"/>
      <c r="XCW85" s="341"/>
      <c r="XCX85" s="341"/>
      <c r="XCY85" s="341"/>
      <c r="XCZ85" s="341"/>
      <c r="XDA85" s="341"/>
      <c r="XDB85" s="341"/>
      <c r="XDC85" s="341"/>
      <c r="XDD85" s="341"/>
      <c r="XDE85" s="341"/>
      <c r="XDF85" s="341"/>
      <c r="XDG85" s="341"/>
      <c r="XDH85" s="341"/>
      <c r="XDI85" s="341"/>
      <c r="XDJ85" s="341"/>
      <c r="XDK85" s="341"/>
      <c r="XDL85" s="341"/>
      <c r="XDM85" s="341"/>
      <c r="XDN85" s="341"/>
      <c r="XDO85" s="341"/>
      <c r="XDP85" s="341"/>
      <c r="XDQ85" s="341"/>
      <c r="XDR85" s="341"/>
      <c r="XDS85" s="341"/>
      <c r="XDT85" s="341"/>
      <c r="XDU85" s="341"/>
      <c r="XDV85" s="341"/>
      <c r="XDW85" s="341"/>
      <c r="XDX85" s="341"/>
      <c r="XDY85" s="341"/>
      <c r="XDZ85" s="341"/>
      <c r="XEA85" s="341"/>
      <c r="XEB85" s="341"/>
      <c r="XEC85" s="341"/>
      <c r="XED85" s="341"/>
      <c r="XEE85" s="341"/>
      <c r="XEF85" s="341"/>
      <c r="XEG85" s="341"/>
      <c r="XEH85" s="341"/>
      <c r="XEI85" s="341"/>
      <c r="XEJ85" s="341"/>
      <c r="XEK85" s="341"/>
      <c r="XEL85" s="341"/>
      <c r="XEM85" s="341"/>
      <c r="XEN85" s="341"/>
      <c r="XEO85" s="341"/>
      <c r="XEP85" s="341"/>
      <c r="XEQ85" s="341"/>
      <c r="XER85" s="341"/>
      <c r="XES85" s="341"/>
      <c r="XET85" s="341"/>
      <c r="XEU85" s="341"/>
      <c r="XEV85" s="341"/>
      <c r="XEW85" s="341"/>
      <c r="XEX85" s="341"/>
      <c r="XEY85" s="341"/>
      <c r="XEZ85" s="341"/>
      <c r="XFA85" s="341"/>
      <c r="XFB85" s="341"/>
      <c r="XFC85" s="341"/>
      <c r="XFD85" s="341"/>
    </row>
    <row r="86" spans="1:16384" s="128" customFormat="1" x14ac:dyDescent="0.2">
      <c r="A86" s="125" t="s">
        <v>503</v>
      </c>
      <c r="B86" s="127"/>
      <c r="C86" s="127"/>
      <c r="D86" s="127"/>
      <c r="E86" s="127"/>
      <c r="F86" s="127"/>
      <c r="G86" s="127"/>
      <c r="H86" s="127"/>
      <c r="I86" s="127"/>
    </row>
    <row r="87" spans="1:16384" s="127" customFormat="1" ht="29.45" customHeight="1" x14ac:dyDescent="0.2">
      <c r="A87" s="341" t="s">
        <v>542</v>
      </c>
      <c r="B87" s="341"/>
      <c r="C87" s="341"/>
      <c r="D87" s="341"/>
      <c r="E87" s="341"/>
      <c r="F87" s="341"/>
      <c r="G87" s="341"/>
      <c r="H87" s="341"/>
      <c r="I87" s="341"/>
      <c r="J87" s="341"/>
      <c r="K87" s="341"/>
      <c r="L87" s="341"/>
      <c r="M87" s="341"/>
      <c r="N87" s="341"/>
      <c r="O87" s="341"/>
      <c r="P87" s="341"/>
      <c r="Q87" s="341"/>
      <c r="R87" s="341"/>
      <c r="S87" s="341"/>
      <c r="T87" s="341"/>
      <c r="U87" s="341"/>
      <c r="V87" s="341"/>
      <c r="W87" s="341"/>
      <c r="X87" s="341"/>
      <c r="Y87" s="341"/>
      <c r="Z87" s="341"/>
      <c r="AA87" s="341"/>
      <c r="AB87" s="341"/>
      <c r="AC87" s="341"/>
      <c r="AD87" s="341"/>
      <c r="AE87" s="341"/>
      <c r="AF87" s="341"/>
      <c r="AG87" s="341"/>
      <c r="AH87" s="341"/>
      <c r="AI87" s="341"/>
      <c r="AJ87" s="341"/>
      <c r="AK87" s="341"/>
      <c r="AL87" s="341"/>
      <c r="AM87" s="341"/>
      <c r="AN87" s="341"/>
      <c r="AO87" s="341"/>
      <c r="AP87" s="341"/>
      <c r="AQ87" s="341"/>
      <c r="AR87" s="341"/>
      <c r="AS87" s="341"/>
      <c r="AT87" s="341"/>
      <c r="AU87" s="341"/>
      <c r="AV87" s="341"/>
      <c r="AW87" s="341"/>
      <c r="AX87" s="341"/>
      <c r="AY87" s="341"/>
      <c r="AZ87" s="341"/>
      <c r="BA87" s="341"/>
      <c r="BB87" s="341"/>
      <c r="BC87" s="341"/>
      <c r="BD87" s="341"/>
      <c r="BE87" s="341"/>
      <c r="BF87" s="341"/>
      <c r="BG87" s="341"/>
      <c r="BH87" s="341"/>
      <c r="BI87" s="341"/>
      <c r="BJ87" s="341"/>
      <c r="BK87" s="341"/>
      <c r="BL87" s="341"/>
      <c r="BM87" s="341"/>
      <c r="BN87" s="341"/>
      <c r="BO87" s="341"/>
      <c r="BP87" s="341"/>
      <c r="BQ87" s="341"/>
      <c r="BR87" s="341"/>
      <c r="BS87" s="341"/>
      <c r="BT87" s="341"/>
      <c r="BU87" s="341"/>
      <c r="BV87" s="341"/>
      <c r="BW87" s="341"/>
      <c r="BX87" s="341"/>
      <c r="BY87" s="341"/>
      <c r="BZ87" s="341"/>
      <c r="CA87" s="341"/>
      <c r="CB87" s="341"/>
      <c r="CC87" s="341"/>
      <c r="CD87" s="341"/>
      <c r="CE87" s="341"/>
      <c r="CF87" s="341"/>
      <c r="CG87" s="341"/>
      <c r="CH87" s="341"/>
      <c r="CI87" s="341"/>
      <c r="CJ87" s="341"/>
      <c r="CK87" s="341"/>
      <c r="CL87" s="341"/>
      <c r="CM87" s="341"/>
      <c r="CN87" s="341"/>
      <c r="CO87" s="341"/>
      <c r="CP87" s="341"/>
      <c r="CQ87" s="341"/>
      <c r="CR87" s="341"/>
      <c r="CS87" s="341"/>
      <c r="CT87" s="341"/>
      <c r="CU87" s="341"/>
      <c r="CV87" s="341"/>
      <c r="CW87" s="341"/>
      <c r="CX87" s="341"/>
      <c r="CY87" s="341"/>
      <c r="CZ87" s="341"/>
      <c r="DA87" s="341"/>
      <c r="DB87" s="341"/>
      <c r="DC87" s="341"/>
      <c r="DD87" s="341"/>
      <c r="DE87" s="341"/>
      <c r="DF87" s="341"/>
      <c r="DG87" s="341"/>
      <c r="DH87" s="341"/>
      <c r="DI87" s="341"/>
      <c r="DJ87" s="341"/>
      <c r="DK87" s="341"/>
      <c r="DL87" s="341"/>
      <c r="DM87" s="341"/>
      <c r="DN87" s="341"/>
      <c r="DO87" s="341"/>
      <c r="DP87" s="341"/>
      <c r="DQ87" s="341"/>
      <c r="DR87" s="341"/>
      <c r="DS87" s="341"/>
      <c r="DT87" s="341"/>
      <c r="DU87" s="341"/>
      <c r="DV87" s="341"/>
      <c r="DW87" s="341"/>
      <c r="DX87" s="341"/>
      <c r="DY87" s="341"/>
      <c r="DZ87" s="341"/>
      <c r="EA87" s="341"/>
      <c r="EB87" s="341"/>
      <c r="EC87" s="341"/>
      <c r="ED87" s="341"/>
      <c r="EE87" s="341"/>
      <c r="EF87" s="341"/>
      <c r="EG87" s="341"/>
      <c r="EH87" s="341"/>
      <c r="EI87" s="341"/>
      <c r="EJ87" s="341"/>
      <c r="EK87" s="341"/>
      <c r="EL87" s="341"/>
      <c r="EM87" s="341"/>
      <c r="EN87" s="341"/>
      <c r="EO87" s="341"/>
      <c r="EP87" s="341"/>
      <c r="EQ87" s="341"/>
      <c r="ER87" s="341"/>
      <c r="ES87" s="341"/>
      <c r="ET87" s="341"/>
      <c r="EU87" s="341"/>
      <c r="EV87" s="341"/>
      <c r="EW87" s="341"/>
      <c r="EX87" s="341"/>
      <c r="EY87" s="341"/>
      <c r="EZ87" s="341"/>
      <c r="FA87" s="341"/>
      <c r="FB87" s="341"/>
      <c r="FC87" s="341"/>
      <c r="FD87" s="341"/>
      <c r="FE87" s="341"/>
      <c r="FF87" s="341"/>
      <c r="FG87" s="341"/>
      <c r="FH87" s="341"/>
      <c r="FI87" s="341"/>
      <c r="FJ87" s="341"/>
      <c r="FK87" s="341"/>
      <c r="FL87" s="341"/>
      <c r="FM87" s="341"/>
      <c r="FN87" s="341"/>
      <c r="FO87" s="341"/>
      <c r="FP87" s="341"/>
      <c r="FQ87" s="341"/>
      <c r="FR87" s="341"/>
      <c r="FS87" s="341"/>
      <c r="FT87" s="341"/>
      <c r="FU87" s="341"/>
      <c r="FV87" s="341"/>
      <c r="FW87" s="341"/>
      <c r="FX87" s="341"/>
      <c r="FY87" s="341"/>
      <c r="FZ87" s="341"/>
      <c r="GA87" s="341"/>
      <c r="GB87" s="341"/>
      <c r="GC87" s="341"/>
      <c r="GD87" s="341"/>
      <c r="GE87" s="341"/>
      <c r="GF87" s="341"/>
      <c r="GG87" s="341"/>
      <c r="GH87" s="341"/>
      <c r="GI87" s="341"/>
      <c r="GJ87" s="341"/>
      <c r="GK87" s="341"/>
      <c r="GL87" s="341"/>
      <c r="GM87" s="341"/>
      <c r="GN87" s="341"/>
      <c r="GO87" s="341"/>
      <c r="GP87" s="341"/>
      <c r="GQ87" s="341"/>
      <c r="GR87" s="341"/>
      <c r="GS87" s="341"/>
      <c r="GT87" s="341"/>
      <c r="GU87" s="341"/>
      <c r="GV87" s="341"/>
      <c r="GW87" s="341"/>
      <c r="GX87" s="341"/>
      <c r="GY87" s="341"/>
      <c r="GZ87" s="341"/>
      <c r="HA87" s="341"/>
      <c r="HB87" s="341"/>
      <c r="HC87" s="341"/>
      <c r="HD87" s="341"/>
      <c r="HE87" s="341"/>
      <c r="HF87" s="341"/>
      <c r="HG87" s="341"/>
      <c r="HH87" s="341"/>
      <c r="HI87" s="341"/>
      <c r="HJ87" s="341"/>
      <c r="HK87" s="341"/>
      <c r="HL87" s="341"/>
      <c r="HM87" s="341"/>
      <c r="HN87" s="341"/>
      <c r="HO87" s="341"/>
      <c r="HP87" s="341"/>
      <c r="HQ87" s="341"/>
      <c r="HR87" s="341"/>
      <c r="HS87" s="341"/>
      <c r="HT87" s="341"/>
      <c r="HU87" s="341"/>
      <c r="HV87" s="341"/>
      <c r="HW87" s="341"/>
      <c r="HX87" s="341"/>
      <c r="HY87" s="341"/>
      <c r="HZ87" s="341"/>
      <c r="IA87" s="341"/>
      <c r="IB87" s="341"/>
      <c r="IC87" s="341"/>
      <c r="ID87" s="341"/>
      <c r="IE87" s="341"/>
      <c r="IF87" s="341"/>
      <c r="IG87" s="341"/>
      <c r="IH87" s="341"/>
      <c r="II87" s="341"/>
      <c r="IJ87" s="341"/>
      <c r="IK87" s="341"/>
      <c r="IL87" s="341"/>
      <c r="IM87" s="341"/>
      <c r="IN87" s="341"/>
      <c r="IO87" s="341"/>
      <c r="IP87" s="341"/>
      <c r="IQ87" s="341"/>
      <c r="IR87" s="341"/>
      <c r="IS87" s="341"/>
      <c r="IT87" s="341"/>
      <c r="IU87" s="341"/>
      <c r="IV87" s="341"/>
      <c r="IW87" s="341"/>
      <c r="IX87" s="341"/>
      <c r="IY87" s="341"/>
      <c r="IZ87" s="341"/>
      <c r="JA87" s="341"/>
      <c r="JB87" s="341"/>
      <c r="JC87" s="341"/>
      <c r="JD87" s="341"/>
      <c r="JE87" s="341"/>
      <c r="JF87" s="341"/>
      <c r="JG87" s="341"/>
      <c r="JH87" s="341"/>
      <c r="JI87" s="341"/>
      <c r="JJ87" s="341"/>
      <c r="JK87" s="341"/>
      <c r="JL87" s="341"/>
      <c r="JM87" s="341"/>
      <c r="JN87" s="341"/>
      <c r="JO87" s="341"/>
      <c r="JP87" s="341"/>
      <c r="JQ87" s="341"/>
      <c r="JR87" s="341"/>
      <c r="JS87" s="341"/>
      <c r="JT87" s="341"/>
      <c r="JU87" s="341"/>
      <c r="JV87" s="341"/>
      <c r="JW87" s="341"/>
      <c r="JX87" s="341"/>
      <c r="JY87" s="341"/>
      <c r="JZ87" s="341"/>
      <c r="KA87" s="341"/>
      <c r="KB87" s="341"/>
      <c r="KC87" s="341"/>
      <c r="KD87" s="341"/>
      <c r="KE87" s="341"/>
      <c r="KF87" s="341"/>
      <c r="KG87" s="341"/>
      <c r="KH87" s="341"/>
      <c r="KI87" s="341"/>
      <c r="KJ87" s="341"/>
      <c r="KK87" s="341"/>
      <c r="KL87" s="341"/>
      <c r="KM87" s="341"/>
      <c r="KN87" s="341"/>
      <c r="KO87" s="341"/>
      <c r="KP87" s="341"/>
      <c r="KQ87" s="341"/>
      <c r="KR87" s="341"/>
      <c r="KS87" s="341"/>
      <c r="KT87" s="341"/>
      <c r="KU87" s="341"/>
      <c r="KV87" s="341"/>
      <c r="KW87" s="341"/>
      <c r="KX87" s="341"/>
      <c r="KY87" s="341"/>
      <c r="KZ87" s="341"/>
      <c r="LA87" s="341"/>
      <c r="LB87" s="341"/>
      <c r="LC87" s="341"/>
      <c r="LD87" s="341"/>
      <c r="LE87" s="341"/>
      <c r="LF87" s="341"/>
      <c r="LG87" s="341"/>
      <c r="LH87" s="341"/>
      <c r="LI87" s="341"/>
      <c r="LJ87" s="341"/>
      <c r="LK87" s="341"/>
      <c r="LL87" s="341"/>
      <c r="LM87" s="341"/>
      <c r="LN87" s="341"/>
      <c r="LO87" s="341"/>
      <c r="LP87" s="341"/>
      <c r="LQ87" s="341"/>
      <c r="LR87" s="341"/>
      <c r="LS87" s="341"/>
      <c r="LT87" s="341"/>
      <c r="LU87" s="341"/>
      <c r="LV87" s="341"/>
      <c r="LW87" s="341"/>
      <c r="LX87" s="341"/>
      <c r="LY87" s="341"/>
      <c r="LZ87" s="341"/>
      <c r="MA87" s="341"/>
      <c r="MB87" s="341"/>
      <c r="MC87" s="341"/>
      <c r="MD87" s="341"/>
      <c r="ME87" s="341"/>
      <c r="MF87" s="341"/>
      <c r="MG87" s="341"/>
      <c r="MH87" s="341"/>
      <c r="MI87" s="341"/>
      <c r="MJ87" s="341"/>
      <c r="MK87" s="341"/>
      <c r="ML87" s="341"/>
      <c r="MM87" s="341"/>
      <c r="MN87" s="341"/>
      <c r="MO87" s="341"/>
      <c r="MP87" s="341"/>
      <c r="MQ87" s="341"/>
      <c r="MR87" s="341"/>
      <c r="MS87" s="341"/>
      <c r="MT87" s="341"/>
      <c r="MU87" s="341"/>
      <c r="MV87" s="341"/>
      <c r="MW87" s="341"/>
      <c r="MX87" s="341"/>
      <c r="MY87" s="341"/>
      <c r="MZ87" s="341"/>
      <c r="NA87" s="341"/>
      <c r="NB87" s="341"/>
      <c r="NC87" s="341"/>
      <c r="ND87" s="341"/>
      <c r="NE87" s="341"/>
      <c r="NF87" s="341"/>
      <c r="NG87" s="341"/>
      <c r="NH87" s="341"/>
      <c r="NI87" s="341"/>
      <c r="NJ87" s="341"/>
      <c r="NK87" s="341"/>
      <c r="NL87" s="341"/>
      <c r="NM87" s="341"/>
      <c r="NN87" s="341"/>
      <c r="NO87" s="341"/>
      <c r="NP87" s="341"/>
      <c r="NQ87" s="341"/>
      <c r="NR87" s="341"/>
      <c r="NS87" s="341"/>
      <c r="NT87" s="341"/>
      <c r="NU87" s="341"/>
      <c r="NV87" s="341"/>
      <c r="NW87" s="341"/>
      <c r="NX87" s="341"/>
      <c r="NY87" s="341"/>
      <c r="NZ87" s="341"/>
      <c r="OA87" s="341"/>
      <c r="OB87" s="341"/>
      <c r="OC87" s="341"/>
      <c r="OD87" s="341"/>
      <c r="OE87" s="341"/>
      <c r="OF87" s="341"/>
      <c r="OG87" s="341"/>
      <c r="OH87" s="341"/>
      <c r="OI87" s="341"/>
      <c r="OJ87" s="341"/>
      <c r="OK87" s="341"/>
      <c r="OL87" s="341"/>
      <c r="OM87" s="341"/>
      <c r="ON87" s="341"/>
      <c r="OO87" s="341"/>
      <c r="OP87" s="341"/>
      <c r="OQ87" s="341"/>
      <c r="OR87" s="341"/>
      <c r="OS87" s="341"/>
      <c r="OT87" s="341"/>
      <c r="OU87" s="341"/>
      <c r="OV87" s="341"/>
      <c r="OW87" s="341"/>
      <c r="OX87" s="341"/>
      <c r="OY87" s="341"/>
      <c r="OZ87" s="341"/>
      <c r="PA87" s="341"/>
      <c r="PB87" s="341"/>
      <c r="PC87" s="341"/>
      <c r="PD87" s="341"/>
      <c r="PE87" s="341"/>
      <c r="PF87" s="341"/>
      <c r="PG87" s="341"/>
      <c r="PH87" s="341"/>
      <c r="PI87" s="341"/>
      <c r="PJ87" s="341"/>
      <c r="PK87" s="341"/>
      <c r="PL87" s="341"/>
      <c r="PM87" s="341"/>
      <c r="PN87" s="341"/>
      <c r="PO87" s="341"/>
      <c r="PP87" s="341"/>
      <c r="PQ87" s="341"/>
      <c r="PR87" s="341"/>
      <c r="PS87" s="341"/>
      <c r="PT87" s="341"/>
      <c r="PU87" s="341"/>
      <c r="PV87" s="341"/>
      <c r="PW87" s="341"/>
      <c r="PX87" s="341"/>
      <c r="PY87" s="341"/>
      <c r="PZ87" s="341"/>
      <c r="QA87" s="341"/>
      <c r="QB87" s="341"/>
      <c r="QC87" s="341"/>
      <c r="QD87" s="341"/>
      <c r="QE87" s="341"/>
      <c r="QF87" s="341"/>
      <c r="QG87" s="341"/>
      <c r="QH87" s="341"/>
      <c r="QI87" s="341"/>
      <c r="QJ87" s="341"/>
      <c r="QK87" s="341"/>
      <c r="QL87" s="341"/>
      <c r="QM87" s="341"/>
      <c r="QN87" s="341"/>
      <c r="QO87" s="341"/>
      <c r="QP87" s="341"/>
      <c r="QQ87" s="341"/>
      <c r="QR87" s="341"/>
      <c r="QS87" s="341"/>
      <c r="QT87" s="341"/>
      <c r="QU87" s="341"/>
      <c r="QV87" s="341"/>
      <c r="QW87" s="341"/>
      <c r="QX87" s="341"/>
      <c r="QY87" s="341"/>
      <c r="QZ87" s="341"/>
      <c r="RA87" s="341"/>
      <c r="RB87" s="341"/>
      <c r="RC87" s="341"/>
      <c r="RD87" s="341"/>
      <c r="RE87" s="341"/>
      <c r="RF87" s="341"/>
      <c r="RG87" s="341"/>
      <c r="RH87" s="341"/>
      <c r="RI87" s="341"/>
      <c r="RJ87" s="341"/>
      <c r="RK87" s="341"/>
      <c r="RL87" s="341"/>
      <c r="RM87" s="341"/>
      <c r="RN87" s="341"/>
      <c r="RO87" s="341"/>
      <c r="RP87" s="341"/>
      <c r="RQ87" s="341"/>
      <c r="RR87" s="341"/>
      <c r="RS87" s="341"/>
      <c r="RT87" s="341"/>
      <c r="RU87" s="341"/>
      <c r="RV87" s="341"/>
      <c r="RW87" s="341"/>
      <c r="RX87" s="341"/>
      <c r="RY87" s="341"/>
      <c r="RZ87" s="341"/>
      <c r="SA87" s="341"/>
      <c r="SB87" s="341"/>
      <c r="SC87" s="341"/>
      <c r="SD87" s="341"/>
      <c r="SE87" s="341"/>
      <c r="SF87" s="341"/>
      <c r="SG87" s="341"/>
      <c r="SH87" s="341"/>
      <c r="SI87" s="341"/>
      <c r="SJ87" s="341"/>
      <c r="SK87" s="341"/>
      <c r="SL87" s="341"/>
      <c r="SM87" s="341"/>
      <c r="SN87" s="341"/>
      <c r="SO87" s="341"/>
      <c r="SP87" s="341"/>
      <c r="SQ87" s="341"/>
      <c r="SR87" s="341"/>
      <c r="SS87" s="341"/>
      <c r="ST87" s="341"/>
      <c r="SU87" s="341"/>
      <c r="SV87" s="341"/>
      <c r="SW87" s="341"/>
      <c r="SX87" s="341"/>
      <c r="SY87" s="341"/>
      <c r="SZ87" s="341"/>
      <c r="TA87" s="341"/>
      <c r="TB87" s="341"/>
      <c r="TC87" s="341"/>
      <c r="TD87" s="341"/>
      <c r="TE87" s="341"/>
      <c r="TF87" s="341"/>
      <c r="TG87" s="341"/>
      <c r="TH87" s="341"/>
      <c r="TI87" s="341"/>
      <c r="TJ87" s="341"/>
      <c r="TK87" s="341"/>
      <c r="TL87" s="341"/>
      <c r="TM87" s="341"/>
      <c r="TN87" s="341"/>
      <c r="TO87" s="341"/>
      <c r="TP87" s="341"/>
      <c r="TQ87" s="341"/>
      <c r="TR87" s="341"/>
      <c r="TS87" s="341"/>
      <c r="TT87" s="341"/>
      <c r="TU87" s="341"/>
      <c r="TV87" s="341"/>
      <c r="TW87" s="341"/>
      <c r="TX87" s="341"/>
      <c r="TY87" s="341"/>
      <c r="TZ87" s="341"/>
      <c r="UA87" s="341"/>
      <c r="UB87" s="341"/>
      <c r="UC87" s="341"/>
      <c r="UD87" s="341"/>
      <c r="UE87" s="341"/>
      <c r="UF87" s="341"/>
      <c r="UG87" s="341"/>
      <c r="UH87" s="341"/>
      <c r="UI87" s="341"/>
      <c r="UJ87" s="341"/>
      <c r="UK87" s="341"/>
      <c r="UL87" s="341"/>
      <c r="UM87" s="341"/>
      <c r="UN87" s="341"/>
      <c r="UO87" s="341"/>
      <c r="UP87" s="341"/>
      <c r="UQ87" s="341"/>
      <c r="UR87" s="341"/>
      <c r="US87" s="341"/>
      <c r="UT87" s="341"/>
      <c r="UU87" s="341"/>
      <c r="UV87" s="341"/>
      <c r="UW87" s="341"/>
      <c r="UX87" s="341"/>
      <c r="UY87" s="341"/>
      <c r="UZ87" s="341"/>
      <c r="VA87" s="341"/>
      <c r="VB87" s="341"/>
      <c r="VC87" s="341"/>
      <c r="VD87" s="341"/>
      <c r="VE87" s="341"/>
      <c r="VF87" s="341"/>
      <c r="VG87" s="341"/>
      <c r="VH87" s="341"/>
      <c r="VI87" s="341"/>
      <c r="VJ87" s="341"/>
      <c r="VK87" s="341"/>
      <c r="VL87" s="341"/>
      <c r="VM87" s="341"/>
      <c r="VN87" s="341"/>
      <c r="VO87" s="341"/>
      <c r="VP87" s="341"/>
      <c r="VQ87" s="341"/>
      <c r="VR87" s="341"/>
      <c r="VS87" s="341"/>
      <c r="VT87" s="341"/>
      <c r="VU87" s="341"/>
      <c r="VV87" s="341"/>
      <c r="VW87" s="341"/>
      <c r="VX87" s="341"/>
      <c r="VY87" s="341"/>
      <c r="VZ87" s="341"/>
      <c r="WA87" s="341"/>
      <c r="WB87" s="341"/>
      <c r="WC87" s="341"/>
      <c r="WD87" s="341"/>
      <c r="WE87" s="341"/>
      <c r="WF87" s="341"/>
      <c r="WG87" s="341"/>
      <c r="WH87" s="341"/>
      <c r="WI87" s="341"/>
      <c r="WJ87" s="341"/>
      <c r="WK87" s="341"/>
      <c r="WL87" s="341"/>
      <c r="WM87" s="341"/>
      <c r="WN87" s="341"/>
      <c r="WO87" s="341"/>
      <c r="WP87" s="341"/>
      <c r="WQ87" s="341"/>
      <c r="WR87" s="341"/>
      <c r="WS87" s="341"/>
      <c r="WT87" s="341"/>
      <c r="WU87" s="341"/>
      <c r="WV87" s="341"/>
      <c r="WW87" s="341"/>
      <c r="WX87" s="341"/>
      <c r="WY87" s="341"/>
      <c r="WZ87" s="341"/>
      <c r="XA87" s="341"/>
      <c r="XB87" s="341"/>
      <c r="XC87" s="341"/>
      <c r="XD87" s="341"/>
      <c r="XE87" s="341"/>
      <c r="XF87" s="341"/>
      <c r="XG87" s="341"/>
      <c r="XH87" s="341"/>
      <c r="XI87" s="341"/>
      <c r="XJ87" s="341"/>
      <c r="XK87" s="341"/>
      <c r="XL87" s="341"/>
      <c r="XM87" s="341"/>
      <c r="XN87" s="341"/>
      <c r="XO87" s="341"/>
      <c r="XP87" s="341"/>
      <c r="XQ87" s="341"/>
      <c r="XR87" s="341"/>
      <c r="XS87" s="341"/>
      <c r="XT87" s="341"/>
      <c r="XU87" s="341"/>
      <c r="XV87" s="341"/>
      <c r="XW87" s="341"/>
      <c r="XX87" s="341"/>
      <c r="XY87" s="341"/>
      <c r="XZ87" s="341"/>
      <c r="YA87" s="341"/>
      <c r="YB87" s="341"/>
      <c r="YC87" s="341"/>
      <c r="YD87" s="341"/>
      <c r="YE87" s="341"/>
      <c r="YF87" s="341"/>
      <c r="YG87" s="341"/>
      <c r="YH87" s="341"/>
      <c r="YI87" s="341"/>
      <c r="YJ87" s="341"/>
      <c r="YK87" s="341"/>
      <c r="YL87" s="341"/>
      <c r="YM87" s="341"/>
      <c r="YN87" s="341"/>
      <c r="YO87" s="341"/>
      <c r="YP87" s="341"/>
      <c r="YQ87" s="341"/>
      <c r="YR87" s="341"/>
      <c r="YS87" s="341"/>
      <c r="YT87" s="341"/>
      <c r="YU87" s="341"/>
      <c r="YV87" s="341"/>
      <c r="YW87" s="341"/>
      <c r="YX87" s="341"/>
      <c r="YY87" s="341"/>
      <c r="YZ87" s="341"/>
      <c r="ZA87" s="341"/>
      <c r="ZB87" s="341"/>
      <c r="ZC87" s="341"/>
      <c r="ZD87" s="341"/>
      <c r="ZE87" s="341"/>
      <c r="ZF87" s="341"/>
      <c r="ZG87" s="341"/>
      <c r="ZH87" s="341"/>
      <c r="ZI87" s="341"/>
      <c r="ZJ87" s="341"/>
      <c r="ZK87" s="341"/>
      <c r="ZL87" s="341"/>
      <c r="ZM87" s="341"/>
      <c r="ZN87" s="341"/>
      <c r="ZO87" s="341"/>
      <c r="ZP87" s="341"/>
      <c r="ZQ87" s="341"/>
      <c r="ZR87" s="341"/>
      <c r="ZS87" s="341"/>
      <c r="ZT87" s="341"/>
      <c r="ZU87" s="341"/>
      <c r="ZV87" s="341"/>
      <c r="ZW87" s="341"/>
      <c r="ZX87" s="341"/>
      <c r="ZY87" s="341"/>
      <c r="ZZ87" s="341"/>
      <c r="AAA87" s="341"/>
      <c r="AAB87" s="341"/>
      <c r="AAC87" s="341"/>
      <c r="AAD87" s="341"/>
      <c r="AAE87" s="341"/>
      <c r="AAF87" s="341"/>
      <c r="AAG87" s="341"/>
      <c r="AAH87" s="341"/>
      <c r="AAI87" s="341"/>
      <c r="AAJ87" s="341"/>
      <c r="AAK87" s="341"/>
      <c r="AAL87" s="341"/>
      <c r="AAM87" s="341"/>
      <c r="AAN87" s="341"/>
      <c r="AAO87" s="341"/>
      <c r="AAP87" s="341"/>
      <c r="AAQ87" s="341"/>
      <c r="AAR87" s="341"/>
      <c r="AAS87" s="341"/>
      <c r="AAT87" s="341"/>
      <c r="AAU87" s="341"/>
      <c r="AAV87" s="341"/>
      <c r="AAW87" s="341"/>
      <c r="AAX87" s="341"/>
      <c r="AAY87" s="341"/>
      <c r="AAZ87" s="341"/>
      <c r="ABA87" s="341"/>
      <c r="ABB87" s="341"/>
      <c r="ABC87" s="341"/>
      <c r="ABD87" s="341"/>
      <c r="ABE87" s="341"/>
      <c r="ABF87" s="341"/>
      <c r="ABG87" s="341"/>
      <c r="ABH87" s="341"/>
      <c r="ABI87" s="341"/>
      <c r="ABJ87" s="341"/>
      <c r="ABK87" s="341"/>
      <c r="ABL87" s="341"/>
      <c r="ABM87" s="341"/>
      <c r="ABN87" s="341"/>
      <c r="ABO87" s="341"/>
      <c r="ABP87" s="341"/>
      <c r="ABQ87" s="341"/>
      <c r="ABR87" s="341"/>
      <c r="ABS87" s="341"/>
      <c r="ABT87" s="341"/>
      <c r="ABU87" s="341"/>
      <c r="ABV87" s="341"/>
      <c r="ABW87" s="341"/>
      <c r="ABX87" s="341"/>
      <c r="ABY87" s="341"/>
      <c r="ABZ87" s="341"/>
      <c r="ACA87" s="341"/>
      <c r="ACB87" s="341"/>
      <c r="ACC87" s="341"/>
      <c r="ACD87" s="341"/>
      <c r="ACE87" s="341"/>
      <c r="ACF87" s="341"/>
      <c r="ACG87" s="341"/>
      <c r="ACH87" s="341"/>
      <c r="ACI87" s="341"/>
      <c r="ACJ87" s="341"/>
      <c r="ACK87" s="341"/>
      <c r="ACL87" s="341"/>
      <c r="ACM87" s="341"/>
      <c r="ACN87" s="341"/>
      <c r="ACO87" s="341"/>
      <c r="ACP87" s="341"/>
      <c r="ACQ87" s="341"/>
      <c r="ACR87" s="341"/>
      <c r="ACS87" s="341"/>
      <c r="ACT87" s="341"/>
      <c r="ACU87" s="341"/>
      <c r="ACV87" s="341"/>
      <c r="ACW87" s="341"/>
      <c r="ACX87" s="341"/>
      <c r="ACY87" s="341"/>
      <c r="ACZ87" s="341"/>
      <c r="ADA87" s="341"/>
      <c r="ADB87" s="341"/>
      <c r="ADC87" s="341"/>
      <c r="ADD87" s="341"/>
      <c r="ADE87" s="341"/>
      <c r="ADF87" s="341"/>
      <c r="ADG87" s="341"/>
      <c r="ADH87" s="341"/>
      <c r="ADI87" s="341"/>
      <c r="ADJ87" s="341"/>
      <c r="ADK87" s="341"/>
      <c r="ADL87" s="341"/>
      <c r="ADM87" s="341"/>
      <c r="ADN87" s="341"/>
      <c r="ADO87" s="341"/>
      <c r="ADP87" s="341"/>
      <c r="ADQ87" s="341"/>
      <c r="ADR87" s="341"/>
      <c r="ADS87" s="341"/>
      <c r="ADT87" s="341"/>
      <c r="ADU87" s="341"/>
      <c r="ADV87" s="341"/>
      <c r="ADW87" s="341"/>
      <c r="ADX87" s="341"/>
      <c r="ADY87" s="341"/>
      <c r="ADZ87" s="341"/>
      <c r="AEA87" s="341"/>
      <c r="AEB87" s="341"/>
      <c r="AEC87" s="341"/>
      <c r="AED87" s="341"/>
      <c r="AEE87" s="341"/>
      <c r="AEF87" s="341"/>
      <c r="AEG87" s="341"/>
      <c r="AEH87" s="341"/>
      <c r="AEI87" s="341"/>
      <c r="AEJ87" s="341"/>
      <c r="AEK87" s="341"/>
      <c r="AEL87" s="341"/>
      <c r="AEM87" s="341"/>
      <c r="AEN87" s="341"/>
      <c r="AEO87" s="341"/>
      <c r="AEP87" s="341"/>
      <c r="AEQ87" s="341"/>
      <c r="AER87" s="341"/>
      <c r="AES87" s="341"/>
      <c r="AET87" s="341"/>
      <c r="AEU87" s="341"/>
      <c r="AEV87" s="341"/>
      <c r="AEW87" s="341"/>
      <c r="AEX87" s="341"/>
      <c r="AEY87" s="341"/>
      <c r="AEZ87" s="341"/>
      <c r="AFA87" s="341"/>
      <c r="AFB87" s="341"/>
      <c r="AFC87" s="341"/>
      <c r="AFD87" s="341"/>
      <c r="AFE87" s="341"/>
      <c r="AFF87" s="341"/>
      <c r="AFG87" s="341"/>
      <c r="AFH87" s="341"/>
      <c r="AFI87" s="341"/>
      <c r="AFJ87" s="341"/>
      <c r="AFK87" s="341"/>
      <c r="AFL87" s="341"/>
      <c r="AFM87" s="341"/>
      <c r="AFN87" s="341"/>
      <c r="AFO87" s="341"/>
      <c r="AFP87" s="341"/>
      <c r="AFQ87" s="341"/>
      <c r="AFR87" s="341"/>
      <c r="AFS87" s="341"/>
      <c r="AFT87" s="341"/>
      <c r="AFU87" s="341"/>
      <c r="AFV87" s="341"/>
      <c r="AFW87" s="341"/>
      <c r="AFX87" s="341"/>
      <c r="AFY87" s="341"/>
      <c r="AFZ87" s="341"/>
      <c r="AGA87" s="341"/>
      <c r="AGB87" s="341"/>
      <c r="AGC87" s="341"/>
      <c r="AGD87" s="341"/>
      <c r="AGE87" s="341"/>
      <c r="AGF87" s="341"/>
      <c r="AGG87" s="341"/>
      <c r="AGH87" s="341"/>
      <c r="AGI87" s="341"/>
      <c r="AGJ87" s="341"/>
      <c r="AGK87" s="341"/>
      <c r="AGL87" s="341"/>
      <c r="AGM87" s="341"/>
      <c r="AGN87" s="341"/>
      <c r="AGO87" s="341"/>
      <c r="AGP87" s="341"/>
      <c r="AGQ87" s="341"/>
      <c r="AGR87" s="341"/>
      <c r="AGS87" s="341"/>
      <c r="AGT87" s="341"/>
      <c r="AGU87" s="341"/>
      <c r="AGV87" s="341"/>
      <c r="AGW87" s="341"/>
      <c r="AGX87" s="341"/>
      <c r="AGY87" s="341"/>
      <c r="AGZ87" s="341"/>
      <c r="AHA87" s="341"/>
      <c r="AHB87" s="341"/>
      <c r="AHC87" s="341"/>
      <c r="AHD87" s="341"/>
      <c r="AHE87" s="341"/>
      <c r="AHF87" s="341"/>
      <c r="AHG87" s="341"/>
      <c r="AHH87" s="341"/>
      <c r="AHI87" s="341"/>
      <c r="AHJ87" s="341"/>
      <c r="AHK87" s="341"/>
      <c r="AHL87" s="341"/>
      <c r="AHM87" s="341"/>
      <c r="AHN87" s="341"/>
      <c r="AHO87" s="341"/>
      <c r="AHP87" s="341"/>
      <c r="AHQ87" s="341"/>
      <c r="AHR87" s="341"/>
      <c r="AHS87" s="341"/>
      <c r="AHT87" s="341"/>
      <c r="AHU87" s="341"/>
      <c r="AHV87" s="341"/>
      <c r="AHW87" s="341"/>
      <c r="AHX87" s="341"/>
      <c r="AHY87" s="341"/>
      <c r="AHZ87" s="341"/>
      <c r="AIA87" s="341"/>
      <c r="AIB87" s="341"/>
      <c r="AIC87" s="341"/>
      <c r="AID87" s="341"/>
      <c r="AIE87" s="341"/>
      <c r="AIF87" s="341"/>
      <c r="AIG87" s="341"/>
      <c r="AIH87" s="341"/>
      <c r="AII87" s="341"/>
      <c r="AIJ87" s="341"/>
      <c r="AIK87" s="341"/>
      <c r="AIL87" s="341"/>
      <c r="AIM87" s="341"/>
      <c r="AIN87" s="341"/>
      <c r="AIO87" s="341"/>
      <c r="AIP87" s="341"/>
      <c r="AIQ87" s="341"/>
      <c r="AIR87" s="341"/>
      <c r="AIS87" s="341"/>
      <c r="AIT87" s="341"/>
      <c r="AIU87" s="341"/>
      <c r="AIV87" s="341"/>
      <c r="AIW87" s="341"/>
      <c r="AIX87" s="341"/>
      <c r="AIY87" s="341"/>
      <c r="AIZ87" s="341"/>
      <c r="AJA87" s="341"/>
      <c r="AJB87" s="341"/>
      <c r="AJC87" s="341"/>
      <c r="AJD87" s="341"/>
      <c r="AJE87" s="341"/>
      <c r="AJF87" s="341"/>
      <c r="AJG87" s="341"/>
      <c r="AJH87" s="341"/>
      <c r="AJI87" s="341"/>
      <c r="AJJ87" s="341"/>
      <c r="AJK87" s="341"/>
      <c r="AJL87" s="341"/>
      <c r="AJM87" s="341"/>
      <c r="AJN87" s="341"/>
      <c r="AJO87" s="341"/>
      <c r="AJP87" s="341"/>
      <c r="AJQ87" s="341"/>
      <c r="AJR87" s="341"/>
      <c r="AJS87" s="341"/>
      <c r="AJT87" s="341"/>
      <c r="AJU87" s="341"/>
      <c r="AJV87" s="341"/>
      <c r="AJW87" s="341"/>
      <c r="AJX87" s="341"/>
      <c r="AJY87" s="341"/>
      <c r="AJZ87" s="341"/>
      <c r="AKA87" s="341"/>
      <c r="AKB87" s="341"/>
      <c r="AKC87" s="341"/>
      <c r="AKD87" s="341"/>
      <c r="AKE87" s="341"/>
      <c r="AKF87" s="341"/>
      <c r="AKG87" s="341"/>
      <c r="AKH87" s="341"/>
      <c r="AKI87" s="341"/>
      <c r="AKJ87" s="341"/>
      <c r="AKK87" s="341"/>
      <c r="AKL87" s="341"/>
      <c r="AKM87" s="341"/>
      <c r="AKN87" s="341"/>
      <c r="AKO87" s="341"/>
      <c r="AKP87" s="341"/>
      <c r="AKQ87" s="341"/>
      <c r="AKR87" s="341"/>
      <c r="AKS87" s="341"/>
      <c r="AKT87" s="341"/>
      <c r="AKU87" s="341"/>
      <c r="AKV87" s="341"/>
      <c r="AKW87" s="341"/>
      <c r="AKX87" s="341"/>
      <c r="AKY87" s="341"/>
      <c r="AKZ87" s="341"/>
      <c r="ALA87" s="341"/>
      <c r="ALB87" s="341"/>
      <c r="ALC87" s="341"/>
      <c r="ALD87" s="341"/>
      <c r="ALE87" s="341"/>
      <c r="ALF87" s="341"/>
      <c r="ALG87" s="341"/>
      <c r="ALH87" s="341"/>
      <c r="ALI87" s="341"/>
      <c r="ALJ87" s="341"/>
      <c r="ALK87" s="341"/>
      <c r="ALL87" s="341"/>
      <c r="ALM87" s="341"/>
      <c r="ALN87" s="341"/>
      <c r="ALO87" s="341"/>
      <c r="ALP87" s="341"/>
      <c r="ALQ87" s="341"/>
      <c r="ALR87" s="341"/>
      <c r="ALS87" s="341"/>
      <c r="ALT87" s="341"/>
      <c r="ALU87" s="341"/>
      <c r="ALV87" s="341"/>
      <c r="ALW87" s="341"/>
      <c r="ALX87" s="341"/>
      <c r="ALY87" s="341"/>
      <c r="ALZ87" s="341"/>
      <c r="AMA87" s="341"/>
      <c r="AMB87" s="341"/>
      <c r="AMC87" s="341"/>
      <c r="AMD87" s="341"/>
      <c r="AME87" s="341"/>
      <c r="AMF87" s="341"/>
      <c r="AMG87" s="341"/>
      <c r="AMH87" s="341"/>
      <c r="AMI87" s="341"/>
      <c r="AMJ87" s="341"/>
      <c r="AMK87" s="341"/>
      <c r="AML87" s="341"/>
      <c r="AMM87" s="341"/>
      <c r="AMN87" s="341"/>
      <c r="AMO87" s="341"/>
      <c r="AMP87" s="341"/>
      <c r="AMQ87" s="341"/>
      <c r="AMR87" s="341"/>
      <c r="AMS87" s="341"/>
      <c r="AMT87" s="341"/>
      <c r="AMU87" s="341"/>
      <c r="AMV87" s="341"/>
      <c r="AMW87" s="341"/>
      <c r="AMX87" s="341"/>
      <c r="AMY87" s="341"/>
      <c r="AMZ87" s="341"/>
      <c r="ANA87" s="341"/>
      <c r="ANB87" s="341"/>
      <c r="ANC87" s="341"/>
      <c r="AND87" s="341"/>
      <c r="ANE87" s="341"/>
      <c r="ANF87" s="341"/>
      <c r="ANG87" s="341"/>
      <c r="ANH87" s="341"/>
      <c r="ANI87" s="341"/>
      <c r="ANJ87" s="341"/>
      <c r="ANK87" s="341"/>
      <c r="ANL87" s="341"/>
      <c r="ANM87" s="341"/>
      <c r="ANN87" s="341"/>
      <c r="ANO87" s="341"/>
      <c r="ANP87" s="341"/>
      <c r="ANQ87" s="341"/>
      <c r="ANR87" s="341"/>
      <c r="ANS87" s="341"/>
      <c r="ANT87" s="341"/>
      <c r="ANU87" s="341"/>
      <c r="ANV87" s="341"/>
      <c r="ANW87" s="341"/>
      <c r="ANX87" s="341"/>
      <c r="ANY87" s="341"/>
      <c r="ANZ87" s="341"/>
      <c r="AOA87" s="341"/>
      <c r="AOB87" s="341"/>
      <c r="AOC87" s="341"/>
      <c r="AOD87" s="341"/>
      <c r="AOE87" s="341"/>
      <c r="AOF87" s="341"/>
      <c r="AOG87" s="341"/>
      <c r="AOH87" s="341"/>
      <c r="AOI87" s="341"/>
      <c r="AOJ87" s="341"/>
      <c r="AOK87" s="341"/>
      <c r="AOL87" s="341"/>
      <c r="AOM87" s="341"/>
      <c r="AON87" s="341"/>
      <c r="AOO87" s="341"/>
      <c r="AOP87" s="341"/>
      <c r="AOQ87" s="341"/>
      <c r="AOR87" s="341"/>
      <c r="AOS87" s="341"/>
      <c r="AOT87" s="341"/>
      <c r="AOU87" s="341"/>
      <c r="AOV87" s="341"/>
      <c r="AOW87" s="341"/>
      <c r="AOX87" s="341"/>
      <c r="AOY87" s="341"/>
      <c r="AOZ87" s="341"/>
      <c r="APA87" s="341"/>
      <c r="APB87" s="341"/>
      <c r="APC87" s="341"/>
      <c r="APD87" s="341"/>
      <c r="APE87" s="341"/>
      <c r="APF87" s="341"/>
      <c r="APG87" s="341"/>
      <c r="APH87" s="341"/>
      <c r="API87" s="341"/>
      <c r="APJ87" s="341"/>
      <c r="APK87" s="341"/>
      <c r="APL87" s="341"/>
      <c r="APM87" s="341"/>
      <c r="APN87" s="341"/>
      <c r="APO87" s="341"/>
      <c r="APP87" s="341"/>
      <c r="APQ87" s="341"/>
      <c r="APR87" s="341"/>
      <c r="APS87" s="341"/>
      <c r="APT87" s="341"/>
      <c r="APU87" s="341"/>
      <c r="APV87" s="341"/>
      <c r="APW87" s="341"/>
      <c r="APX87" s="341"/>
      <c r="APY87" s="341"/>
      <c r="APZ87" s="341"/>
      <c r="AQA87" s="341"/>
      <c r="AQB87" s="341"/>
      <c r="AQC87" s="341"/>
      <c r="AQD87" s="341"/>
      <c r="AQE87" s="341"/>
      <c r="AQF87" s="341"/>
      <c r="AQG87" s="341"/>
      <c r="AQH87" s="341"/>
      <c r="AQI87" s="341"/>
      <c r="AQJ87" s="341"/>
      <c r="AQK87" s="341"/>
      <c r="AQL87" s="341"/>
      <c r="AQM87" s="341"/>
      <c r="AQN87" s="341"/>
      <c r="AQO87" s="341"/>
      <c r="AQP87" s="341"/>
      <c r="AQQ87" s="341"/>
      <c r="AQR87" s="341"/>
      <c r="AQS87" s="341"/>
      <c r="AQT87" s="341"/>
      <c r="AQU87" s="341"/>
      <c r="AQV87" s="341"/>
      <c r="AQW87" s="341"/>
      <c r="AQX87" s="341"/>
      <c r="AQY87" s="341"/>
      <c r="AQZ87" s="341"/>
      <c r="ARA87" s="341"/>
      <c r="ARB87" s="341"/>
      <c r="ARC87" s="341"/>
      <c r="ARD87" s="341"/>
      <c r="ARE87" s="341"/>
      <c r="ARF87" s="341"/>
      <c r="ARG87" s="341"/>
      <c r="ARH87" s="341"/>
      <c r="ARI87" s="341"/>
      <c r="ARJ87" s="341"/>
      <c r="ARK87" s="341"/>
      <c r="ARL87" s="341"/>
      <c r="ARM87" s="341"/>
      <c r="ARN87" s="341"/>
      <c r="ARO87" s="341"/>
      <c r="ARP87" s="341"/>
      <c r="ARQ87" s="341"/>
      <c r="ARR87" s="341"/>
      <c r="ARS87" s="341"/>
      <c r="ART87" s="341"/>
      <c r="ARU87" s="341"/>
      <c r="ARV87" s="341"/>
      <c r="ARW87" s="341"/>
      <c r="ARX87" s="341"/>
      <c r="ARY87" s="341"/>
      <c r="ARZ87" s="341"/>
      <c r="ASA87" s="341"/>
      <c r="ASB87" s="341"/>
      <c r="ASC87" s="341"/>
      <c r="ASD87" s="341"/>
      <c r="ASE87" s="341"/>
      <c r="ASF87" s="341"/>
      <c r="ASG87" s="341"/>
      <c r="ASH87" s="341"/>
      <c r="ASI87" s="341"/>
      <c r="ASJ87" s="341"/>
      <c r="ASK87" s="341"/>
      <c r="ASL87" s="341"/>
      <c r="ASM87" s="341"/>
      <c r="ASN87" s="341"/>
      <c r="ASO87" s="341"/>
      <c r="ASP87" s="341"/>
      <c r="ASQ87" s="341"/>
      <c r="ASR87" s="341"/>
      <c r="ASS87" s="341"/>
      <c r="AST87" s="341"/>
      <c r="ASU87" s="341"/>
      <c r="ASV87" s="341"/>
      <c r="ASW87" s="341"/>
      <c r="ASX87" s="341"/>
      <c r="ASY87" s="341"/>
      <c r="ASZ87" s="341"/>
      <c r="ATA87" s="341"/>
      <c r="ATB87" s="341"/>
      <c r="ATC87" s="341"/>
      <c r="ATD87" s="341"/>
      <c r="ATE87" s="341"/>
      <c r="ATF87" s="341"/>
      <c r="ATG87" s="341"/>
      <c r="ATH87" s="341"/>
      <c r="ATI87" s="341"/>
      <c r="ATJ87" s="341"/>
      <c r="ATK87" s="341"/>
      <c r="ATL87" s="341"/>
      <c r="ATM87" s="341"/>
      <c r="ATN87" s="341"/>
      <c r="ATO87" s="341"/>
      <c r="ATP87" s="341"/>
      <c r="ATQ87" s="341"/>
      <c r="ATR87" s="341"/>
      <c r="ATS87" s="341"/>
      <c r="ATT87" s="341"/>
      <c r="ATU87" s="341"/>
      <c r="ATV87" s="341"/>
      <c r="ATW87" s="341"/>
      <c r="ATX87" s="341"/>
      <c r="ATY87" s="341"/>
      <c r="ATZ87" s="341"/>
      <c r="AUA87" s="341"/>
      <c r="AUB87" s="341"/>
      <c r="AUC87" s="341"/>
      <c r="AUD87" s="341"/>
      <c r="AUE87" s="341"/>
      <c r="AUF87" s="341"/>
      <c r="AUG87" s="341"/>
      <c r="AUH87" s="341"/>
      <c r="AUI87" s="341"/>
      <c r="AUJ87" s="341"/>
      <c r="AUK87" s="341"/>
      <c r="AUL87" s="341"/>
      <c r="AUM87" s="341"/>
      <c r="AUN87" s="341"/>
      <c r="AUO87" s="341"/>
      <c r="AUP87" s="341"/>
      <c r="AUQ87" s="341"/>
      <c r="AUR87" s="341"/>
      <c r="AUS87" s="341"/>
      <c r="AUT87" s="341"/>
      <c r="AUU87" s="341"/>
      <c r="AUV87" s="341"/>
      <c r="AUW87" s="341"/>
      <c r="AUX87" s="341"/>
      <c r="AUY87" s="341"/>
      <c r="AUZ87" s="341"/>
      <c r="AVA87" s="341"/>
      <c r="AVB87" s="341"/>
      <c r="AVC87" s="341"/>
      <c r="AVD87" s="341"/>
      <c r="AVE87" s="341"/>
      <c r="AVF87" s="341"/>
      <c r="AVG87" s="341"/>
      <c r="AVH87" s="341"/>
      <c r="AVI87" s="341"/>
      <c r="AVJ87" s="341"/>
      <c r="AVK87" s="341"/>
      <c r="AVL87" s="341"/>
      <c r="AVM87" s="341"/>
      <c r="AVN87" s="341"/>
      <c r="AVO87" s="341"/>
      <c r="AVP87" s="341"/>
      <c r="AVQ87" s="341"/>
      <c r="AVR87" s="341"/>
      <c r="AVS87" s="341"/>
      <c r="AVT87" s="341"/>
      <c r="AVU87" s="341"/>
      <c r="AVV87" s="341"/>
      <c r="AVW87" s="341"/>
      <c r="AVX87" s="341"/>
      <c r="AVY87" s="341"/>
      <c r="AVZ87" s="341"/>
      <c r="AWA87" s="341"/>
      <c r="AWB87" s="341"/>
      <c r="AWC87" s="341"/>
      <c r="AWD87" s="341"/>
      <c r="AWE87" s="341"/>
      <c r="AWF87" s="341"/>
      <c r="AWG87" s="341"/>
      <c r="AWH87" s="341"/>
      <c r="AWI87" s="341"/>
      <c r="AWJ87" s="341"/>
      <c r="AWK87" s="341"/>
      <c r="AWL87" s="341"/>
      <c r="AWM87" s="341"/>
      <c r="AWN87" s="341"/>
      <c r="AWO87" s="341"/>
      <c r="AWP87" s="341"/>
      <c r="AWQ87" s="341"/>
      <c r="AWR87" s="341"/>
      <c r="AWS87" s="341"/>
      <c r="AWT87" s="341"/>
      <c r="AWU87" s="341"/>
      <c r="AWV87" s="341"/>
      <c r="AWW87" s="341"/>
      <c r="AWX87" s="341"/>
      <c r="AWY87" s="341"/>
      <c r="AWZ87" s="341"/>
      <c r="AXA87" s="341"/>
      <c r="AXB87" s="341"/>
      <c r="AXC87" s="341"/>
      <c r="AXD87" s="341"/>
      <c r="AXE87" s="341"/>
      <c r="AXF87" s="341"/>
      <c r="AXG87" s="341"/>
      <c r="AXH87" s="341"/>
      <c r="AXI87" s="341"/>
      <c r="AXJ87" s="341"/>
      <c r="AXK87" s="341"/>
      <c r="AXL87" s="341"/>
      <c r="AXM87" s="341"/>
      <c r="AXN87" s="341"/>
      <c r="AXO87" s="341"/>
      <c r="AXP87" s="341"/>
      <c r="AXQ87" s="341"/>
      <c r="AXR87" s="341"/>
      <c r="AXS87" s="341"/>
      <c r="AXT87" s="341"/>
      <c r="AXU87" s="341"/>
      <c r="AXV87" s="341"/>
      <c r="AXW87" s="341"/>
      <c r="AXX87" s="341"/>
      <c r="AXY87" s="341"/>
      <c r="AXZ87" s="341"/>
      <c r="AYA87" s="341"/>
      <c r="AYB87" s="341"/>
      <c r="AYC87" s="341"/>
      <c r="AYD87" s="341"/>
      <c r="AYE87" s="341"/>
      <c r="AYF87" s="341"/>
      <c r="AYG87" s="341"/>
      <c r="AYH87" s="341"/>
      <c r="AYI87" s="341"/>
      <c r="AYJ87" s="341"/>
      <c r="AYK87" s="341"/>
      <c r="AYL87" s="341"/>
      <c r="AYM87" s="341"/>
      <c r="AYN87" s="341"/>
      <c r="AYO87" s="341"/>
      <c r="AYP87" s="341"/>
      <c r="AYQ87" s="341"/>
      <c r="AYR87" s="341"/>
      <c r="AYS87" s="341"/>
      <c r="AYT87" s="341"/>
      <c r="AYU87" s="341"/>
      <c r="AYV87" s="341"/>
      <c r="AYW87" s="341"/>
      <c r="AYX87" s="341"/>
      <c r="AYY87" s="341"/>
      <c r="AYZ87" s="341"/>
      <c r="AZA87" s="341"/>
      <c r="AZB87" s="341"/>
      <c r="AZC87" s="341"/>
      <c r="AZD87" s="341"/>
      <c r="AZE87" s="341"/>
      <c r="AZF87" s="341"/>
      <c r="AZG87" s="341"/>
      <c r="AZH87" s="341"/>
      <c r="AZI87" s="341"/>
      <c r="AZJ87" s="341"/>
      <c r="AZK87" s="341"/>
      <c r="AZL87" s="341"/>
      <c r="AZM87" s="341"/>
      <c r="AZN87" s="341"/>
      <c r="AZO87" s="341"/>
      <c r="AZP87" s="341"/>
      <c r="AZQ87" s="341"/>
      <c r="AZR87" s="341"/>
      <c r="AZS87" s="341"/>
      <c r="AZT87" s="341"/>
      <c r="AZU87" s="341"/>
      <c r="AZV87" s="341"/>
      <c r="AZW87" s="341"/>
      <c r="AZX87" s="341"/>
      <c r="AZY87" s="341"/>
      <c r="AZZ87" s="341"/>
      <c r="BAA87" s="341"/>
      <c r="BAB87" s="341"/>
      <c r="BAC87" s="341"/>
      <c r="BAD87" s="341"/>
      <c r="BAE87" s="341"/>
      <c r="BAF87" s="341"/>
      <c r="BAG87" s="341"/>
      <c r="BAH87" s="341"/>
      <c r="BAI87" s="341"/>
      <c r="BAJ87" s="341"/>
      <c r="BAK87" s="341"/>
      <c r="BAL87" s="341"/>
      <c r="BAM87" s="341"/>
      <c r="BAN87" s="341"/>
      <c r="BAO87" s="341"/>
      <c r="BAP87" s="341"/>
      <c r="BAQ87" s="341"/>
      <c r="BAR87" s="341"/>
      <c r="BAS87" s="341"/>
      <c r="BAT87" s="341"/>
      <c r="BAU87" s="341"/>
      <c r="BAV87" s="341"/>
      <c r="BAW87" s="341"/>
      <c r="BAX87" s="341"/>
      <c r="BAY87" s="341"/>
      <c r="BAZ87" s="341"/>
      <c r="BBA87" s="341"/>
      <c r="BBB87" s="341"/>
      <c r="BBC87" s="341"/>
      <c r="BBD87" s="341"/>
      <c r="BBE87" s="341"/>
      <c r="BBF87" s="341"/>
      <c r="BBG87" s="341"/>
      <c r="BBH87" s="341"/>
      <c r="BBI87" s="341"/>
      <c r="BBJ87" s="341"/>
      <c r="BBK87" s="341"/>
      <c r="BBL87" s="341"/>
      <c r="BBM87" s="341"/>
      <c r="BBN87" s="341"/>
      <c r="BBO87" s="341"/>
      <c r="BBP87" s="341"/>
      <c r="BBQ87" s="341"/>
      <c r="BBR87" s="341"/>
      <c r="BBS87" s="341"/>
      <c r="BBT87" s="341"/>
      <c r="BBU87" s="341"/>
      <c r="BBV87" s="341"/>
      <c r="BBW87" s="341"/>
      <c r="BBX87" s="341"/>
      <c r="BBY87" s="341"/>
      <c r="BBZ87" s="341"/>
      <c r="BCA87" s="341"/>
      <c r="BCB87" s="341"/>
      <c r="BCC87" s="341"/>
      <c r="BCD87" s="341"/>
      <c r="BCE87" s="341"/>
      <c r="BCF87" s="341"/>
      <c r="BCG87" s="341"/>
      <c r="BCH87" s="341"/>
      <c r="BCI87" s="341"/>
      <c r="BCJ87" s="341"/>
      <c r="BCK87" s="341"/>
      <c r="BCL87" s="341"/>
      <c r="BCM87" s="341"/>
      <c r="BCN87" s="341"/>
      <c r="BCO87" s="341"/>
      <c r="BCP87" s="341"/>
      <c r="BCQ87" s="341"/>
      <c r="BCR87" s="341"/>
      <c r="BCS87" s="341"/>
      <c r="BCT87" s="341"/>
      <c r="BCU87" s="341"/>
      <c r="BCV87" s="341"/>
      <c r="BCW87" s="341"/>
      <c r="BCX87" s="341"/>
      <c r="BCY87" s="341"/>
      <c r="BCZ87" s="341"/>
      <c r="BDA87" s="341"/>
      <c r="BDB87" s="341"/>
      <c r="BDC87" s="341"/>
      <c r="BDD87" s="341"/>
      <c r="BDE87" s="341"/>
      <c r="BDF87" s="341"/>
      <c r="BDG87" s="341"/>
      <c r="BDH87" s="341"/>
      <c r="BDI87" s="341"/>
      <c r="BDJ87" s="341"/>
      <c r="BDK87" s="341"/>
      <c r="BDL87" s="341"/>
      <c r="BDM87" s="341"/>
      <c r="BDN87" s="341"/>
      <c r="BDO87" s="341"/>
      <c r="BDP87" s="341"/>
      <c r="BDQ87" s="341"/>
      <c r="BDR87" s="341"/>
      <c r="BDS87" s="341"/>
      <c r="BDT87" s="341"/>
      <c r="BDU87" s="341"/>
      <c r="BDV87" s="341"/>
      <c r="BDW87" s="341"/>
      <c r="BDX87" s="341"/>
      <c r="BDY87" s="341"/>
      <c r="BDZ87" s="341"/>
      <c r="BEA87" s="341"/>
      <c r="BEB87" s="341"/>
      <c r="BEC87" s="341"/>
      <c r="BED87" s="341"/>
      <c r="BEE87" s="341"/>
      <c r="BEF87" s="341"/>
      <c r="BEG87" s="341"/>
      <c r="BEH87" s="341"/>
      <c r="BEI87" s="341"/>
      <c r="BEJ87" s="341"/>
      <c r="BEK87" s="341"/>
      <c r="BEL87" s="341"/>
      <c r="BEM87" s="341"/>
      <c r="BEN87" s="341"/>
      <c r="BEO87" s="341"/>
      <c r="BEP87" s="341"/>
      <c r="BEQ87" s="341"/>
      <c r="BER87" s="341"/>
      <c r="BES87" s="341"/>
      <c r="BET87" s="341"/>
      <c r="BEU87" s="341"/>
      <c r="BEV87" s="341"/>
      <c r="BEW87" s="341"/>
      <c r="BEX87" s="341"/>
      <c r="BEY87" s="341"/>
      <c r="BEZ87" s="341"/>
      <c r="BFA87" s="341"/>
      <c r="BFB87" s="341"/>
      <c r="BFC87" s="341"/>
      <c r="BFD87" s="341"/>
      <c r="BFE87" s="341"/>
      <c r="BFF87" s="341"/>
      <c r="BFG87" s="341"/>
      <c r="BFH87" s="341"/>
      <c r="BFI87" s="341"/>
      <c r="BFJ87" s="341"/>
      <c r="BFK87" s="341"/>
      <c r="BFL87" s="341"/>
      <c r="BFM87" s="341"/>
      <c r="BFN87" s="341"/>
      <c r="BFO87" s="341"/>
      <c r="BFP87" s="341"/>
      <c r="BFQ87" s="341"/>
      <c r="BFR87" s="341"/>
      <c r="BFS87" s="341"/>
      <c r="BFT87" s="341"/>
      <c r="BFU87" s="341"/>
      <c r="BFV87" s="341"/>
      <c r="BFW87" s="341"/>
      <c r="BFX87" s="341"/>
      <c r="BFY87" s="341"/>
      <c r="BFZ87" s="341"/>
      <c r="BGA87" s="341"/>
      <c r="BGB87" s="341"/>
      <c r="BGC87" s="341"/>
      <c r="BGD87" s="341"/>
      <c r="BGE87" s="341"/>
      <c r="BGF87" s="341"/>
      <c r="BGG87" s="341"/>
      <c r="BGH87" s="341"/>
      <c r="BGI87" s="341"/>
      <c r="BGJ87" s="341"/>
      <c r="BGK87" s="341"/>
      <c r="BGL87" s="341"/>
      <c r="BGM87" s="341"/>
      <c r="BGN87" s="341"/>
      <c r="BGO87" s="341"/>
      <c r="BGP87" s="341"/>
      <c r="BGQ87" s="341"/>
      <c r="BGR87" s="341"/>
      <c r="BGS87" s="341"/>
      <c r="BGT87" s="341"/>
      <c r="BGU87" s="341"/>
      <c r="BGV87" s="341"/>
      <c r="BGW87" s="341"/>
      <c r="BGX87" s="341"/>
      <c r="BGY87" s="341"/>
      <c r="BGZ87" s="341"/>
      <c r="BHA87" s="341"/>
      <c r="BHB87" s="341"/>
      <c r="BHC87" s="341"/>
      <c r="BHD87" s="341"/>
      <c r="BHE87" s="341"/>
      <c r="BHF87" s="341"/>
      <c r="BHG87" s="341"/>
      <c r="BHH87" s="341"/>
      <c r="BHI87" s="341"/>
      <c r="BHJ87" s="341"/>
      <c r="BHK87" s="341"/>
      <c r="BHL87" s="341"/>
      <c r="BHM87" s="341"/>
      <c r="BHN87" s="341"/>
      <c r="BHO87" s="341"/>
      <c r="BHP87" s="341"/>
      <c r="BHQ87" s="341"/>
      <c r="BHR87" s="341"/>
      <c r="BHS87" s="341"/>
      <c r="BHT87" s="341"/>
      <c r="BHU87" s="341"/>
      <c r="BHV87" s="341"/>
      <c r="BHW87" s="341"/>
      <c r="BHX87" s="341"/>
      <c r="BHY87" s="341"/>
      <c r="BHZ87" s="341"/>
      <c r="BIA87" s="341"/>
      <c r="BIB87" s="341"/>
      <c r="BIC87" s="341"/>
      <c r="BID87" s="341"/>
      <c r="BIE87" s="341"/>
      <c r="BIF87" s="341"/>
      <c r="BIG87" s="341"/>
      <c r="BIH87" s="341"/>
      <c r="BII87" s="341"/>
      <c r="BIJ87" s="341"/>
      <c r="BIK87" s="341"/>
      <c r="BIL87" s="341"/>
      <c r="BIM87" s="341"/>
      <c r="BIN87" s="341"/>
      <c r="BIO87" s="341"/>
      <c r="BIP87" s="341"/>
      <c r="BIQ87" s="341"/>
      <c r="BIR87" s="341"/>
      <c r="BIS87" s="341"/>
      <c r="BIT87" s="341"/>
      <c r="BIU87" s="341"/>
      <c r="BIV87" s="341"/>
      <c r="BIW87" s="341"/>
      <c r="BIX87" s="341"/>
      <c r="BIY87" s="341"/>
      <c r="BIZ87" s="341"/>
      <c r="BJA87" s="341"/>
      <c r="BJB87" s="341"/>
      <c r="BJC87" s="341"/>
      <c r="BJD87" s="341"/>
      <c r="BJE87" s="341"/>
      <c r="BJF87" s="341"/>
      <c r="BJG87" s="341"/>
      <c r="BJH87" s="341"/>
      <c r="BJI87" s="341"/>
      <c r="BJJ87" s="341"/>
      <c r="BJK87" s="341"/>
      <c r="BJL87" s="341"/>
      <c r="BJM87" s="341"/>
      <c r="BJN87" s="341"/>
      <c r="BJO87" s="341"/>
      <c r="BJP87" s="341"/>
      <c r="BJQ87" s="341"/>
      <c r="BJR87" s="341"/>
      <c r="BJS87" s="341"/>
      <c r="BJT87" s="341"/>
      <c r="BJU87" s="341"/>
      <c r="BJV87" s="341"/>
      <c r="BJW87" s="341"/>
      <c r="BJX87" s="341"/>
      <c r="BJY87" s="341"/>
      <c r="BJZ87" s="341"/>
      <c r="BKA87" s="341"/>
      <c r="BKB87" s="341"/>
      <c r="BKC87" s="341"/>
      <c r="BKD87" s="341"/>
      <c r="BKE87" s="341"/>
      <c r="BKF87" s="341"/>
      <c r="BKG87" s="341"/>
      <c r="BKH87" s="341"/>
      <c r="BKI87" s="341"/>
      <c r="BKJ87" s="341"/>
      <c r="BKK87" s="341"/>
      <c r="BKL87" s="341"/>
      <c r="BKM87" s="341"/>
      <c r="BKN87" s="341"/>
      <c r="BKO87" s="341"/>
      <c r="BKP87" s="341"/>
      <c r="BKQ87" s="341"/>
      <c r="BKR87" s="341"/>
      <c r="BKS87" s="341"/>
      <c r="BKT87" s="341"/>
      <c r="BKU87" s="341"/>
      <c r="BKV87" s="341"/>
      <c r="BKW87" s="341"/>
      <c r="BKX87" s="341"/>
      <c r="BKY87" s="341"/>
      <c r="BKZ87" s="341"/>
      <c r="BLA87" s="341"/>
      <c r="BLB87" s="341"/>
      <c r="BLC87" s="341"/>
      <c r="BLD87" s="341"/>
      <c r="BLE87" s="341"/>
      <c r="BLF87" s="341"/>
      <c r="BLG87" s="341"/>
      <c r="BLH87" s="341"/>
      <c r="BLI87" s="341"/>
      <c r="BLJ87" s="341"/>
      <c r="BLK87" s="341"/>
      <c r="BLL87" s="341"/>
      <c r="BLM87" s="341"/>
      <c r="BLN87" s="341"/>
      <c r="BLO87" s="341"/>
      <c r="BLP87" s="341"/>
      <c r="BLQ87" s="341"/>
      <c r="BLR87" s="341"/>
      <c r="BLS87" s="341"/>
      <c r="BLT87" s="341"/>
      <c r="BLU87" s="341"/>
      <c r="BLV87" s="341"/>
      <c r="BLW87" s="341"/>
      <c r="BLX87" s="341"/>
      <c r="BLY87" s="341"/>
      <c r="BLZ87" s="341"/>
      <c r="BMA87" s="341"/>
      <c r="BMB87" s="341"/>
      <c r="BMC87" s="341"/>
      <c r="BMD87" s="341"/>
      <c r="BME87" s="341"/>
      <c r="BMF87" s="341"/>
      <c r="BMG87" s="341"/>
      <c r="BMH87" s="341"/>
      <c r="BMI87" s="341"/>
      <c r="BMJ87" s="341"/>
      <c r="BMK87" s="341"/>
      <c r="BML87" s="341"/>
      <c r="BMM87" s="341"/>
      <c r="BMN87" s="341"/>
      <c r="BMO87" s="341"/>
      <c r="BMP87" s="341"/>
      <c r="BMQ87" s="341"/>
      <c r="BMR87" s="341"/>
      <c r="BMS87" s="341"/>
      <c r="BMT87" s="341"/>
      <c r="BMU87" s="341"/>
      <c r="BMV87" s="341"/>
      <c r="BMW87" s="341"/>
      <c r="BMX87" s="341"/>
      <c r="BMY87" s="341"/>
      <c r="BMZ87" s="341"/>
      <c r="BNA87" s="341"/>
      <c r="BNB87" s="341"/>
      <c r="BNC87" s="341"/>
      <c r="BND87" s="341"/>
      <c r="BNE87" s="341"/>
      <c r="BNF87" s="341"/>
      <c r="BNG87" s="341"/>
      <c r="BNH87" s="341"/>
      <c r="BNI87" s="341"/>
      <c r="BNJ87" s="341"/>
      <c r="BNK87" s="341"/>
      <c r="BNL87" s="341"/>
      <c r="BNM87" s="341"/>
      <c r="BNN87" s="341"/>
      <c r="BNO87" s="341"/>
      <c r="BNP87" s="341"/>
      <c r="BNQ87" s="341"/>
      <c r="BNR87" s="341"/>
      <c r="BNS87" s="341"/>
      <c r="BNT87" s="341"/>
      <c r="BNU87" s="341"/>
      <c r="BNV87" s="341"/>
      <c r="BNW87" s="341"/>
      <c r="BNX87" s="341"/>
      <c r="BNY87" s="341"/>
      <c r="BNZ87" s="341"/>
      <c r="BOA87" s="341"/>
      <c r="BOB87" s="341"/>
      <c r="BOC87" s="341"/>
      <c r="BOD87" s="341"/>
      <c r="BOE87" s="341"/>
      <c r="BOF87" s="341"/>
      <c r="BOG87" s="341"/>
      <c r="BOH87" s="341"/>
      <c r="BOI87" s="341"/>
      <c r="BOJ87" s="341"/>
      <c r="BOK87" s="341"/>
      <c r="BOL87" s="341"/>
      <c r="BOM87" s="341"/>
      <c r="BON87" s="341"/>
      <c r="BOO87" s="341"/>
      <c r="BOP87" s="341"/>
      <c r="BOQ87" s="341"/>
      <c r="BOR87" s="341"/>
      <c r="BOS87" s="341"/>
      <c r="BOT87" s="341"/>
      <c r="BOU87" s="341"/>
      <c r="BOV87" s="341"/>
      <c r="BOW87" s="341"/>
      <c r="BOX87" s="341"/>
      <c r="BOY87" s="341"/>
      <c r="BOZ87" s="341"/>
      <c r="BPA87" s="341"/>
      <c r="BPB87" s="341"/>
      <c r="BPC87" s="341"/>
      <c r="BPD87" s="341"/>
      <c r="BPE87" s="341"/>
      <c r="BPF87" s="341"/>
      <c r="BPG87" s="341"/>
      <c r="BPH87" s="341"/>
      <c r="BPI87" s="341"/>
      <c r="BPJ87" s="341"/>
      <c r="BPK87" s="341"/>
      <c r="BPL87" s="341"/>
      <c r="BPM87" s="341"/>
      <c r="BPN87" s="341"/>
      <c r="BPO87" s="341"/>
      <c r="BPP87" s="341"/>
      <c r="BPQ87" s="341"/>
      <c r="BPR87" s="341"/>
      <c r="BPS87" s="341"/>
      <c r="BPT87" s="341"/>
      <c r="BPU87" s="341"/>
      <c r="BPV87" s="341"/>
      <c r="BPW87" s="341"/>
      <c r="BPX87" s="341"/>
      <c r="BPY87" s="341"/>
      <c r="BPZ87" s="341"/>
      <c r="BQA87" s="341"/>
      <c r="BQB87" s="341"/>
      <c r="BQC87" s="341"/>
      <c r="BQD87" s="341"/>
      <c r="BQE87" s="341"/>
      <c r="BQF87" s="341"/>
      <c r="BQG87" s="341"/>
      <c r="BQH87" s="341"/>
      <c r="BQI87" s="341"/>
      <c r="BQJ87" s="341"/>
      <c r="BQK87" s="341"/>
      <c r="BQL87" s="341"/>
      <c r="BQM87" s="341"/>
      <c r="BQN87" s="341"/>
      <c r="BQO87" s="341"/>
      <c r="BQP87" s="341"/>
      <c r="BQQ87" s="341"/>
      <c r="BQR87" s="341"/>
      <c r="BQS87" s="341"/>
      <c r="BQT87" s="341"/>
      <c r="BQU87" s="341"/>
      <c r="BQV87" s="341"/>
      <c r="BQW87" s="341"/>
      <c r="BQX87" s="341"/>
      <c r="BQY87" s="341"/>
      <c r="BQZ87" s="341"/>
      <c r="BRA87" s="341"/>
      <c r="BRB87" s="341"/>
      <c r="BRC87" s="341"/>
      <c r="BRD87" s="341"/>
      <c r="BRE87" s="341"/>
      <c r="BRF87" s="341"/>
      <c r="BRG87" s="341"/>
      <c r="BRH87" s="341"/>
      <c r="BRI87" s="341"/>
      <c r="BRJ87" s="341"/>
      <c r="BRK87" s="341"/>
      <c r="BRL87" s="341"/>
      <c r="BRM87" s="341"/>
      <c r="BRN87" s="341"/>
      <c r="BRO87" s="341"/>
      <c r="BRP87" s="341"/>
      <c r="BRQ87" s="341"/>
      <c r="BRR87" s="341"/>
      <c r="BRS87" s="341"/>
      <c r="BRT87" s="341"/>
      <c r="BRU87" s="341"/>
      <c r="BRV87" s="341"/>
      <c r="BRW87" s="341"/>
      <c r="BRX87" s="341"/>
      <c r="BRY87" s="341"/>
      <c r="BRZ87" s="341"/>
      <c r="BSA87" s="341"/>
      <c r="BSB87" s="341"/>
      <c r="BSC87" s="341"/>
      <c r="BSD87" s="341"/>
      <c r="BSE87" s="341"/>
      <c r="BSF87" s="341"/>
      <c r="BSG87" s="341"/>
      <c r="BSH87" s="341"/>
      <c r="BSI87" s="341"/>
      <c r="BSJ87" s="341"/>
      <c r="BSK87" s="341"/>
      <c r="BSL87" s="341"/>
      <c r="BSM87" s="341"/>
      <c r="BSN87" s="341"/>
      <c r="BSO87" s="341"/>
      <c r="BSP87" s="341"/>
      <c r="BSQ87" s="341"/>
      <c r="BSR87" s="341"/>
      <c r="BSS87" s="341"/>
      <c r="BST87" s="341"/>
      <c r="BSU87" s="341"/>
      <c r="BSV87" s="341"/>
      <c r="BSW87" s="341"/>
      <c r="BSX87" s="341"/>
      <c r="BSY87" s="341"/>
      <c r="BSZ87" s="341"/>
      <c r="BTA87" s="341"/>
      <c r="BTB87" s="341"/>
      <c r="BTC87" s="341"/>
      <c r="BTD87" s="341"/>
      <c r="BTE87" s="341"/>
      <c r="BTF87" s="341"/>
      <c r="BTG87" s="341"/>
      <c r="BTH87" s="341"/>
      <c r="BTI87" s="341"/>
      <c r="BTJ87" s="341"/>
      <c r="BTK87" s="341"/>
      <c r="BTL87" s="341"/>
      <c r="BTM87" s="341"/>
      <c r="BTN87" s="341"/>
      <c r="BTO87" s="341"/>
      <c r="BTP87" s="341"/>
      <c r="BTQ87" s="341"/>
      <c r="BTR87" s="341"/>
      <c r="BTS87" s="341"/>
      <c r="BTT87" s="341"/>
      <c r="BTU87" s="341"/>
      <c r="BTV87" s="341"/>
      <c r="BTW87" s="341"/>
      <c r="BTX87" s="341"/>
      <c r="BTY87" s="341"/>
      <c r="BTZ87" s="341"/>
      <c r="BUA87" s="341"/>
      <c r="BUB87" s="341"/>
      <c r="BUC87" s="341"/>
      <c r="BUD87" s="341"/>
      <c r="BUE87" s="341"/>
      <c r="BUF87" s="341"/>
      <c r="BUG87" s="341"/>
      <c r="BUH87" s="341"/>
      <c r="BUI87" s="341"/>
      <c r="BUJ87" s="341"/>
      <c r="BUK87" s="341"/>
      <c r="BUL87" s="341"/>
      <c r="BUM87" s="341"/>
      <c r="BUN87" s="341"/>
      <c r="BUO87" s="341"/>
      <c r="BUP87" s="341"/>
      <c r="BUQ87" s="341"/>
      <c r="BUR87" s="341"/>
      <c r="BUS87" s="341"/>
      <c r="BUT87" s="341"/>
      <c r="BUU87" s="341"/>
      <c r="BUV87" s="341"/>
      <c r="BUW87" s="341"/>
      <c r="BUX87" s="341"/>
      <c r="BUY87" s="341"/>
      <c r="BUZ87" s="341"/>
      <c r="BVA87" s="341"/>
      <c r="BVB87" s="341"/>
      <c r="BVC87" s="341"/>
      <c r="BVD87" s="341"/>
      <c r="BVE87" s="341"/>
      <c r="BVF87" s="341"/>
      <c r="BVG87" s="341"/>
      <c r="BVH87" s="341"/>
      <c r="BVI87" s="341"/>
      <c r="BVJ87" s="341"/>
      <c r="BVK87" s="341"/>
      <c r="BVL87" s="341"/>
      <c r="BVM87" s="341"/>
      <c r="BVN87" s="341"/>
      <c r="BVO87" s="341"/>
      <c r="BVP87" s="341"/>
      <c r="BVQ87" s="341"/>
      <c r="BVR87" s="341"/>
      <c r="BVS87" s="341"/>
      <c r="BVT87" s="341"/>
      <c r="BVU87" s="341"/>
      <c r="BVV87" s="341"/>
      <c r="BVW87" s="341"/>
      <c r="BVX87" s="341"/>
      <c r="BVY87" s="341"/>
      <c r="BVZ87" s="341"/>
      <c r="BWA87" s="341"/>
      <c r="BWB87" s="341"/>
      <c r="BWC87" s="341"/>
      <c r="BWD87" s="341"/>
      <c r="BWE87" s="341"/>
      <c r="BWF87" s="341"/>
      <c r="BWG87" s="341"/>
      <c r="BWH87" s="341"/>
      <c r="BWI87" s="341"/>
      <c r="BWJ87" s="341"/>
      <c r="BWK87" s="341"/>
      <c r="BWL87" s="341"/>
      <c r="BWM87" s="341"/>
      <c r="BWN87" s="341"/>
      <c r="BWO87" s="341"/>
      <c r="BWP87" s="341"/>
      <c r="BWQ87" s="341"/>
      <c r="BWR87" s="341"/>
      <c r="BWS87" s="341"/>
      <c r="BWT87" s="341"/>
      <c r="BWU87" s="341"/>
      <c r="BWV87" s="341"/>
      <c r="BWW87" s="341"/>
      <c r="BWX87" s="341"/>
      <c r="BWY87" s="341"/>
      <c r="BWZ87" s="341"/>
      <c r="BXA87" s="341"/>
      <c r="BXB87" s="341"/>
      <c r="BXC87" s="341"/>
      <c r="BXD87" s="341"/>
      <c r="BXE87" s="341"/>
      <c r="BXF87" s="341"/>
      <c r="BXG87" s="341"/>
      <c r="BXH87" s="341"/>
      <c r="BXI87" s="341"/>
      <c r="BXJ87" s="341"/>
      <c r="BXK87" s="341"/>
      <c r="BXL87" s="341"/>
      <c r="BXM87" s="341"/>
      <c r="BXN87" s="341"/>
      <c r="BXO87" s="341"/>
      <c r="BXP87" s="341"/>
      <c r="BXQ87" s="341"/>
      <c r="BXR87" s="341"/>
      <c r="BXS87" s="341"/>
      <c r="BXT87" s="341"/>
      <c r="BXU87" s="341"/>
      <c r="BXV87" s="341"/>
      <c r="BXW87" s="341"/>
      <c r="BXX87" s="341"/>
      <c r="BXY87" s="341"/>
      <c r="BXZ87" s="341"/>
      <c r="BYA87" s="341"/>
      <c r="BYB87" s="341"/>
      <c r="BYC87" s="341"/>
      <c r="BYD87" s="341"/>
      <c r="BYE87" s="341"/>
      <c r="BYF87" s="341"/>
      <c r="BYG87" s="341"/>
      <c r="BYH87" s="341"/>
      <c r="BYI87" s="341"/>
      <c r="BYJ87" s="341"/>
      <c r="BYK87" s="341"/>
      <c r="BYL87" s="341"/>
      <c r="BYM87" s="341"/>
      <c r="BYN87" s="341"/>
      <c r="BYO87" s="341"/>
      <c r="BYP87" s="341"/>
      <c r="BYQ87" s="341"/>
      <c r="BYR87" s="341"/>
      <c r="BYS87" s="341"/>
      <c r="BYT87" s="341"/>
      <c r="BYU87" s="341"/>
      <c r="BYV87" s="341"/>
      <c r="BYW87" s="341"/>
      <c r="BYX87" s="341"/>
      <c r="BYY87" s="341"/>
      <c r="BYZ87" s="341"/>
      <c r="BZA87" s="341"/>
      <c r="BZB87" s="341"/>
      <c r="BZC87" s="341"/>
      <c r="BZD87" s="341"/>
      <c r="BZE87" s="341"/>
      <c r="BZF87" s="341"/>
      <c r="BZG87" s="341"/>
      <c r="BZH87" s="341"/>
      <c r="BZI87" s="341"/>
      <c r="BZJ87" s="341"/>
      <c r="BZK87" s="341"/>
      <c r="BZL87" s="341"/>
      <c r="BZM87" s="341"/>
      <c r="BZN87" s="341"/>
      <c r="BZO87" s="341"/>
      <c r="BZP87" s="341"/>
      <c r="BZQ87" s="341"/>
      <c r="BZR87" s="341"/>
      <c r="BZS87" s="341"/>
      <c r="BZT87" s="341"/>
      <c r="BZU87" s="341"/>
      <c r="BZV87" s="341"/>
      <c r="BZW87" s="341"/>
      <c r="BZX87" s="341"/>
      <c r="BZY87" s="341"/>
      <c r="BZZ87" s="341"/>
      <c r="CAA87" s="341"/>
      <c r="CAB87" s="341"/>
      <c r="CAC87" s="341"/>
      <c r="CAD87" s="341"/>
      <c r="CAE87" s="341"/>
      <c r="CAF87" s="341"/>
      <c r="CAG87" s="341"/>
      <c r="CAH87" s="341"/>
      <c r="CAI87" s="341"/>
      <c r="CAJ87" s="341"/>
      <c r="CAK87" s="341"/>
      <c r="CAL87" s="341"/>
      <c r="CAM87" s="341"/>
      <c r="CAN87" s="341"/>
      <c r="CAO87" s="341"/>
      <c r="CAP87" s="341"/>
      <c r="CAQ87" s="341"/>
      <c r="CAR87" s="341"/>
      <c r="CAS87" s="341"/>
      <c r="CAT87" s="341"/>
      <c r="CAU87" s="341"/>
      <c r="CAV87" s="341"/>
      <c r="CAW87" s="341"/>
      <c r="CAX87" s="341"/>
      <c r="CAY87" s="341"/>
      <c r="CAZ87" s="341"/>
      <c r="CBA87" s="341"/>
      <c r="CBB87" s="341"/>
      <c r="CBC87" s="341"/>
      <c r="CBD87" s="341"/>
      <c r="CBE87" s="341"/>
      <c r="CBF87" s="341"/>
      <c r="CBG87" s="341"/>
      <c r="CBH87" s="341"/>
      <c r="CBI87" s="341"/>
      <c r="CBJ87" s="341"/>
      <c r="CBK87" s="341"/>
      <c r="CBL87" s="341"/>
      <c r="CBM87" s="341"/>
      <c r="CBN87" s="341"/>
      <c r="CBO87" s="341"/>
      <c r="CBP87" s="341"/>
      <c r="CBQ87" s="341"/>
      <c r="CBR87" s="341"/>
      <c r="CBS87" s="341"/>
      <c r="CBT87" s="341"/>
      <c r="CBU87" s="341"/>
      <c r="CBV87" s="341"/>
      <c r="CBW87" s="341"/>
      <c r="CBX87" s="341"/>
      <c r="CBY87" s="341"/>
      <c r="CBZ87" s="341"/>
      <c r="CCA87" s="341"/>
      <c r="CCB87" s="341"/>
      <c r="CCC87" s="341"/>
      <c r="CCD87" s="341"/>
      <c r="CCE87" s="341"/>
      <c r="CCF87" s="341"/>
      <c r="CCG87" s="341"/>
      <c r="CCH87" s="341"/>
      <c r="CCI87" s="341"/>
      <c r="CCJ87" s="341"/>
      <c r="CCK87" s="341"/>
      <c r="CCL87" s="341"/>
      <c r="CCM87" s="341"/>
      <c r="CCN87" s="341"/>
      <c r="CCO87" s="341"/>
      <c r="CCP87" s="341"/>
      <c r="CCQ87" s="341"/>
      <c r="CCR87" s="341"/>
      <c r="CCS87" s="341"/>
      <c r="CCT87" s="341"/>
      <c r="CCU87" s="341"/>
      <c r="CCV87" s="341"/>
      <c r="CCW87" s="341"/>
      <c r="CCX87" s="341"/>
      <c r="CCY87" s="341"/>
      <c r="CCZ87" s="341"/>
      <c r="CDA87" s="341"/>
      <c r="CDB87" s="341"/>
      <c r="CDC87" s="341"/>
      <c r="CDD87" s="341"/>
      <c r="CDE87" s="341"/>
      <c r="CDF87" s="341"/>
      <c r="CDG87" s="341"/>
      <c r="CDH87" s="341"/>
      <c r="CDI87" s="341"/>
      <c r="CDJ87" s="341"/>
      <c r="CDK87" s="341"/>
      <c r="CDL87" s="341"/>
      <c r="CDM87" s="341"/>
      <c r="CDN87" s="341"/>
      <c r="CDO87" s="341"/>
      <c r="CDP87" s="341"/>
      <c r="CDQ87" s="341"/>
      <c r="CDR87" s="341"/>
      <c r="CDS87" s="341"/>
      <c r="CDT87" s="341"/>
      <c r="CDU87" s="341"/>
      <c r="CDV87" s="341"/>
      <c r="CDW87" s="341"/>
      <c r="CDX87" s="341"/>
      <c r="CDY87" s="341"/>
      <c r="CDZ87" s="341"/>
      <c r="CEA87" s="341"/>
      <c r="CEB87" s="341"/>
      <c r="CEC87" s="341"/>
      <c r="CED87" s="341"/>
      <c r="CEE87" s="341"/>
      <c r="CEF87" s="341"/>
      <c r="CEG87" s="341"/>
      <c r="CEH87" s="341"/>
      <c r="CEI87" s="341"/>
      <c r="CEJ87" s="341"/>
      <c r="CEK87" s="341"/>
      <c r="CEL87" s="341"/>
      <c r="CEM87" s="341"/>
      <c r="CEN87" s="341"/>
      <c r="CEO87" s="341"/>
      <c r="CEP87" s="341"/>
      <c r="CEQ87" s="341"/>
      <c r="CER87" s="341"/>
      <c r="CES87" s="341"/>
      <c r="CET87" s="341"/>
      <c r="CEU87" s="341"/>
      <c r="CEV87" s="341"/>
      <c r="CEW87" s="341"/>
      <c r="CEX87" s="341"/>
      <c r="CEY87" s="341"/>
      <c r="CEZ87" s="341"/>
      <c r="CFA87" s="341"/>
      <c r="CFB87" s="341"/>
      <c r="CFC87" s="341"/>
      <c r="CFD87" s="341"/>
      <c r="CFE87" s="341"/>
      <c r="CFF87" s="341"/>
      <c r="CFG87" s="341"/>
      <c r="CFH87" s="341"/>
      <c r="CFI87" s="341"/>
      <c r="CFJ87" s="341"/>
      <c r="CFK87" s="341"/>
      <c r="CFL87" s="341"/>
      <c r="CFM87" s="341"/>
      <c r="CFN87" s="341"/>
      <c r="CFO87" s="341"/>
      <c r="CFP87" s="341"/>
      <c r="CFQ87" s="341"/>
      <c r="CFR87" s="341"/>
      <c r="CFS87" s="341"/>
      <c r="CFT87" s="341"/>
      <c r="CFU87" s="341"/>
      <c r="CFV87" s="341"/>
      <c r="CFW87" s="341"/>
      <c r="CFX87" s="341"/>
      <c r="CFY87" s="341"/>
      <c r="CFZ87" s="341"/>
      <c r="CGA87" s="341"/>
      <c r="CGB87" s="341"/>
      <c r="CGC87" s="341"/>
      <c r="CGD87" s="341"/>
      <c r="CGE87" s="341"/>
      <c r="CGF87" s="341"/>
      <c r="CGG87" s="341"/>
      <c r="CGH87" s="341"/>
      <c r="CGI87" s="341"/>
      <c r="CGJ87" s="341"/>
      <c r="CGK87" s="341"/>
      <c r="CGL87" s="341"/>
      <c r="CGM87" s="341"/>
      <c r="CGN87" s="341"/>
      <c r="CGO87" s="341"/>
      <c r="CGP87" s="341"/>
      <c r="CGQ87" s="341"/>
      <c r="CGR87" s="341"/>
      <c r="CGS87" s="341"/>
      <c r="CGT87" s="341"/>
      <c r="CGU87" s="341"/>
      <c r="CGV87" s="341"/>
      <c r="CGW87" s="341"/>
      <c r="CGX87" s="341"/>
      <c r="CGY87" s="341"/>
      <c r="CGZ87" s="341"/>
      <c r="CHA87" s="341"/>
      <c r="CHB87" s="341"/>
      <c r="CHC87" s="341"/>
      <c r="CHD87" s="341"/>
      <c r="CHE87" s="341"/>
      <c r="CHF87" s="341"/>
      <c r="CHG87" s="341"/>
      <c r="CHH87" s="341"/>
      <c r="CHI87" s="341"/>
      <c r="CHJ87" s="341"/>
      <c r="CHK87" s="341"/>
      <c r="CHL87" s="341"/>
      <c r="CHM87" s="341"/>
      <c r="CHN87" s="341"/>
      <c r="CHO87" s="341"/>
      <c r="CHP87" s="341"/>
      <c r="CHQ87" s="341"/>
      <c r="CHR87" s="341"/>
      <c r="CHS87" s="341"/>
      <c r="CHT87" s="341"/>
      <c r="CHU87" s="341"/>
      <c r="CHV87" s="341"/>
      <c r="CHW87" s="341"/>
      <c r="CHX87" s="341"/>
      <c r="CHY87" s="341"/>
      <c r="CHZ87" s="341"/>
      <c r="CIA87" s="341"/>
      <c r="CIB87" s="341"/>
      <c r="CIC87" s="341"/>
      <c r="CID87" s="341"/>
      <c r="CIE87" s="341"/>
      <c r="CIF87" s="341"/>
      <c r="CIG87" s="341"/>
      <c r="CIH87" s="341"/>
      <c r="CII87" s="341"/>
      <c r="CIJ87" s="341"/>
      <c r="CIK87" s="341"/>
      <c r="CIL87" s="341"/>
      <c r="CIM87" s="341"/>
      <c r="CIN87" s="341"/>
      <c r="CIO87" s="341"/>
      <c r="CIP87" s="341"/>
      <c r="CIQ87" s="341"/>
      <c r="CIR87" s="341"/>
      <c r="CIS87" s="341"/>
      <c r="CIT87" s="341"/>
      <c r="CIU87" s="341"/>
      <c r="CIV87" s="341"/>
      <c r="CIW87" s="341"/>
      <c r="CIX87" s="341"/>
      <c r="CIY87" s="341"/>
      <c r="CIZ87" s="341"/>
      <c r="CJA87" s="341"/>
      <c r="CJB87" s="341"/>
      <c r="CJC87" s="341"/>
      <c r="CJD87" s="341"/>
      <c r="CJE87" s="341"/>
      <c r="CJF87" s="341"/>
      <c r="CJG87" s="341"/>
      <c r="CJH87" s="341"/>
      <c r="CJI87" s="341"/>
      <c r="CJJ87" s="341"/>
      <c r="CJK87" s="341"/>
      <c r="CJL87" s="341"/>
      <c r="CJM87" s="341"/>
      <c r="CJN87" s="341"/>
      <c r="CJO87" s="341"/>
      <c r="CJP87" s="341"/>
      <c r="CJQ87" s="341"/>
      <c r="CJR87" s="341"/>
      <c r="CJS87" s="341"/>
      <c r="CJT87" s="341"/>
      <c r="CJU87" s="341"/>
      <c r="CJV87" s="341"/>
      <c r="CJW87" s="341"/>
      <c r="CJX87" s="341"/>
      <c r="CJY87" s="341"/>
      <c r="CJZ87" s="341"/>
      <c r="CKA87" s="341"/>
      <c r="CKB87" s="341"/>
      <c r="CKC87" s="341"/>
      <c r="CKD87" s="341"/>
      <c r="CKE87" s="341"/>
      <c r="CKF87" s="341"/>
      <c r="CKG87" s="341"/>
      <c r="CKH87" s="341"/>
      <c r="CKI87" s="341"/>
      <c r="CKJ87" s="341"/>
      <c r="CKK87" s="341"/>
      <c r="CKL87" s="341"/>
      <c r="CKM87" s="341"/>
      <c r="CKN87" s="341"/>
      <c r="CKO87" s="341"/>
      <c r="CKP87" s="341"/>
      <c r="CKQ87" s="341"/>
      <c r="CKR87" s="341"/>
      <c r="CKS87" s="341"/>
      <c r="CKT87" s="341"/>
      <c r="CKU87" s="341"/>
      <c r="CKV87" s="341"/>
      <c r="CKW87" s="341"/>
      <c r="CKX87" s="341"/>
      <c r="CKY87" s="341"/>
      <c r="CKZ87" s="341"/>
      <c r="CLA87" s="341"/>
      <c r="CLB87" s="341"/>
      <c r="CLC87" s="341"/>
      <c r="CLD87" s="341"/>
      <c r="CLE87" s="341"/>
      <c r="CLF87" s="341"/>
      <c r="CLG87" s="341"/>
      <c r="CLH87" s="341"/>
      <c r="CLI87" s="341"/>
      <c r="CLJ87" s="341"/>
      <c r="CLK87" s="341"/>
      <c r="CLL87" s="341"/>
      <c r="CLM87" s="341"/>
      <c r="CLN87" s="341"/>
      <c r="CLO87" s="341"/>
      <c r="CLP87" s="341"/>
      <c r="CLQ87" s="341"/>
      <c r="CLR87" s="341"/>
      <c r="CLS87" s="341"/>
      <c r="CLT87" s="341"/>
      <c r="CLU87" s="341"/>
      <c r="CLV87" s="341"/>
      <c r="CLW87" s="341"/>
      <c r="CLX87" s="341"/>
      <c r="CLY87" s="341"/>
      <c r="CLZ87" s="341"/>
      <c r="CMA87" s="341"/>
      <c r="CMB87" s="341"/>
      <c r="CMC87" s="341"/>
      <c r="CMD87" s="341"/>
      <c r="CME87" s="341"/>
      <c r="CMF87" s="341"/>
      <c r="CMG87" s="341"/>
      <c r="CMH87" s="341"/>
      <c r="CMI87" s="341"/>
      <c r="CMJ87" s="341"/>
      <c r="CMK87" s="341"/>
      <c r="CML87" s="341"/>
      <c r="CMM87" s="341"/>
      <c r="CMN87" s="341"/>
      <c r="CMO87" s="341"/>
      <c r="CMP87" s="341"/>
      <c r="CMQ87" s="341"/>
      <c r="CMR87" s="341"/>
      <c r="CMS87" s="341"/>
      <c r="CMT87" s="341"/>
      <c r="CMU87" s="341"/>
      <c r="CMV87" s="341"/>
      <c r="CMW87" s="341"/>
      <c r="CMX87" s="341"/>
      <c r="CMY87" s="341"/>
      <c r="CMZ87" s="341"/>
      <c r="CNA87" s="341"/>
      <c r="CNB87" s="341"/>
      <c r="CNC87" s="341"/>
      <c r="CND87" s="341"/>
      <c r="CNE87" s="341"/>
      <c r="CNF87" s="341"/>
      <c r="CNG87" s="341"/>
      <c r="CNH87" s="341"/>
      <c r="CNI87" s="341"/>
      <c r="CNJ87" s="341"/>
      <c r="CNK87" s="341"/>
      <c r="CNL87" s="341"/>
      <c r="CNM87" s="341"/>
      <c r="CNN87" s="341"/>
      <c r="CNO87" s="341"/>
      <c r="CNP87" s="341"/>
      <c r="CNQ87" s="341"/>
      <c r="CNR87" s="341"/>
      <c r="CNS87" s="341"/>
      <c r="CNT87" s="341"/>
      <c r="CNU87" s="341"/>
      <c r="CNV87" s="341"/>
      <c r="CNW87" s="341"/>
      <c r="CNX87" s="341"/>
      <c r="CNY87" s="341"/>
      <c r="CNZ87" s="341"/>
      <c r="COA87" s="341"/>
      <c r="COB87" s="341"/>
      <c r="COC87" s="341"/>
      <c r="COD87" s="341"/>
      <c r="COE87" s="341"/>
      <c r="COF87" s="341"/>
      <c r="COG87" s="341"/>
      <c r="COH87" s="341"/>
      <c r="COI87" s="341"/>
      <c r="COJ87" s="341"/>
      <c r="COK87" s="341"/>
      <c r="COL87" s="341"/>
      <c r="COM87" s="341"/>
      <c r="CON87" s="341"/>
      <c r="COO87" s="341"/>
      <c r="COP87" s="341"/>
      <c r="COQ87" s="341"/>
      <c r="COR87" s="341"/>
      <c r="COS87" s="341"/>
      <c r="COT87" s="341"/>
      <c r="COU87" s="341"/>
      <c r="COV87" s="341"/>
      <c r="COW87" s="341"/>
      <c r="COX87" s="341"/>
      <c r="COY87" s="341"/>
      <c r="COZ87" s="341"/>
      <c r="CPA87" s="341"/>
      <c r="CPB87" s="341"/>
      <c r="CPC87" s="341"/>
      <c r="CPD87" s="341"/>
      <c r="CPE87" s="341"/>
      <c r="CPF87" s="341"/>
      <c r="CPG87" s="341"/>
      <c r="CPH87" s="341"/>
      <c r="CPI87" s="341"/>
      <c r="CPJ87" s="341"/>
      <c r="CPK87" s="341"/>
      <c r="CPL87" s="341"/>
      <c r="CPM87" s="341"/>
      <c r="CPN87" s="341"/>
      <c r="CPO87" s="341"/>
      <c r="CPP87" s="341"/>
      <c r="CPQ87" s="341"/>
      <c r="CPR87" s="341"/>
      <c r="CPS87" s="341"/>
      <c r="CPT87" s="341"/>
      <c r="CPU87" s="341"/>
      <c r="CPV87" s="341"/>
      <c r="CPW87" s="341"/>
      <c r="CPX87" s="341"/>
      <c r="CPY87" s="341"/>
      <c r="CPZ87" s="341"/>
      <c r="CQA87" s="341"/>
      <c r="CQB87" s="341"/>
      <c r="CQC87" s="341"/>
      <c r="CQD87" s="341"/>
      <c r="CQE87" s="341"/>
      <c r="CQF87" s="341"/>
      <c r="CQG87" s="341"/>
      <c r="CQH87" s="341"/>
      <c r="CQI87" s="341"/>
      <c r="CQJ87" s="341"/>
      <c r="CQK87" s="341"/>
      <c r="CQL87" s="341"/>
      <c r="CQM87" s="341"/>
      <c r="CQN87" s="341"/>
      <c r="CQO87" s="341"/>
      <c r="CQP87" s="341"/>
      <c r="CQQ87" s="341"/>
      <c r="CQR87" s="341"/>
      <c r="CQS87" s="341"/>
      <c r="CQT87" s="341"/>
      <c r="CQU87" s="341"/>
      <c r="CQV87" s="341"/>
      <c r="CQW87" s="341"/>
      <c r="CQX87" s="341"/>
      <c r="CQY87" s="341"/>
      <c r="CQZ87" s="341"/>
      <c r="CRA87" s="341"/>
      <c r="CRB87" s="341"/>
      <c r="CRC87" s="341"/>
      <c r="CRD87" s="341"/>
      <c r="CRE87" s="341"/>
      <c r="CRF87" s="341"/>
      <c r="CRG87" s="341"/>
      <c r="CRH87" s="341"/>
      <c r="CRI87" s="341"/>
      <c r="CRJ87" s="341"/>
      <c r="CRK87" s="341"/>
      <c r="CRL87" s="341"/>
      <c r="CRM87" s="341"/>
      <c r="CRN87" s="341"/>
      <c r="CRO87" s="341"/>
      <c r="CRP87" s="341"/>
      <c r="CRQ87" s="341"/>
      <c r="CRR87" s="341"/>
      <c r="CRS87" s="341"/>
      <c r="CRT87" s="341"/>
      <c r="CRU87" s="341"/>
      <c r="CRV87" s="341"/>
      <c r="CRW87" s="341"/>
      <c r="CRX87" s="341"/>
      <c r="CRY87" s="341"/>
      <c r="CRZ87" s="341"/>
      <c r="CSA87" s="341"/>
      <c r="CSB87" s="341"/>
      <c r="CSC87" s="341"/>
      <c r="CSD87" s="341"/>
      <c r="CSE87" s="341"/>
      <c r="CSF87" s="341"/>
      <c r="CSG87" s="341"/>
      <c r="CSH87" s="341"/>
      <c r="CSI87" s="341"/>
      <c r="CSJ87" s="341"/>
      <c r="CSK87" s="341"/>
      <c r="CSL87" s="341"/>
      <c r="CSM87" s="341"/>
      <c r="CSN87" s="341"/>
      <c r="CSO87" s="341"/>
      <c r="CSP87" s="341"/>
      <c r="CSQ87" s="341"/>
      <c r="CSR87" s="341"/>
      <c r="CSS87" s="341"/>
      <c r="CST87" s="341"/>
      <c r="CSU87" s="341"/>
      <c r="CSV87" s="341"/>
      <c r="CSW87" s="341"/>
      <c r="CSX87" s="341"/>
      <c r="CSY87" s="341"/>
      <c r="CSZ87" s="341"/>
      <c r="CTA87" s="341"/>
      <c r="CTB87" s="341"/>
      <c r="CTC87" s="341"/>
      <c r="CTD87" s="341"/>
      <c r="CTE87" s="341"/>
      <c r="CTF87" s="341"/>
      <c r="CTG87" s="341"/>
      <c r="CTH87" s="341"/>
      <c r="CTI87" s="341"/>
      <c r="CTJ87" s="341"/>
      <c r="CTK87" s="341"/>
      <c r="CTL87" s="341"/>
      <c r="CTM87" s="341"/>
      <c r="CTN87" s="341"/>
      <c r="CTO87" s="341"/>
      <c r="CTP87" s="341"/>
      <c r="CTQ87" s="341"/>
      <c r="CTR87" s="341"/>
      <c r="CTS87" s="341"/>
      <c r="CTT87" s="341"/>
      <c r="CTU87" s="341"/>
      <c r="CTV87" s="341"/>
      <c r="CTW87" s="341"/>
      <c r="CTX87" s="341"/>
      <c r="CTY87" s="341"/>
      <c r="CTZ87" s="341"/>
      <c r="CUA87" s="341"/>
      <c r="CUB87" s="341"/>
      <c r="CUC87" s="341"/>
      <c r="CUD87" s="341"/>
      <c r="CUE87" s="341"/>
      <c r="CUF87" s="341"/>
      <c r="CUG87" s="341"/>
      <c r="CUH87" s="341"/>
      <c r="CUI87" s="341"/>
      <c r="CUJ87" s="341"/>
      <c r="CUK87" s="341"/>
      <c r="CUL87" s="341"/>
      <c r="CUM87" s="341"/>
      <c r="CUN87" s="341"/>
      <c r="CUO87" s="341"/>
      <c r="CUP87" s="341"/>
      <c r="CUQ87" s="341"/>
      <c r="CUR87" s="341"/>
      <c r="CUS87" s="341"/>
      <c r="CUT87" s="341"/>
      <c r="CUU87" s="341"/>
      <c r="CUV87" s="341"/>
      <c r="CUW87" s="341"/>
      <c r="CUX87" s="341"/>
      <c r="CUY87" s="341"/>
      <c r="CUZ87" s="341"/>
      <c r="CVA87" s="341"/>
      <c r="CVB87" s="341"/>
      <c r="CVC87" s="341"/>
      <c r="CVD87" s="341"/>
      <c r="CVE87" s="341"/>
      <c r="CVF87" s="341"/>
      <c r="CVG87" s="341"/>
      <c r="CVH87" s="341"/>
      <c r="CVI87" s="341"/>
      <c r="CVJ87" s="341"/>
      <c r="CVK87" s="341"/>
      <c r="CVL87" s="341"/>
      <c r="CVM87" s="341"/>
      <c r="CVN87" s="341"/>
      <c r="CVO87" s="341"/>
      <c r="CVP87" s="341"/>
      <c r="CVQ87" s="341"/>
      <c r="CVR87" s="341"/>
      <c r="CVS87" s="341"/>
      <c r="CVT87" s="341"/>
      <c r="CVU87" s="341"/>
      <c r="CVV87" s="341"/>
      <c r="CVW87" s="341"/>
      <c r="CVX87" s="341"/>
      <c r="CVY87" s="341"/>
      <c r="CVZ87" s="341"/>
      <c r="CWA87" s="341"/>
      <c r="CWB87" s="341"/>
      <c r="CWC87" s="341"/>
      <c r="CWD87" s="341"/>
      <c r="CWE87" s="341"/>
      <c r="CWF87" s="341"/>
      <c r="CWG87" s="341"/>
      <c r="CWH87" s="341"/>
      <c r="CWI87" s="341"/>
      <c r="CWJ87" s="341"/>
      <c r="CWK87" s="341"/>
      <c r="CWL87" s="341"/>
      <c r="CWM87" s="341"/>
      <c r="CWN87" s="341"/>
      <c r="CWO87" s="341"/>
      <c r="CWP87" s="341"/>
      <c r="CWQ87" s="341"/>
      <c r="CWR87" s="341"/>
      <c r="CWS87" s="341"/>
      <c r="CWT87" s="341"/>
      <c r="CWU87" s="341"/>
      <c r="CWV87" s="341"/>
      <c r="CWW87" s="341"/>
      <c r="CWX87" s="341"/>
      <c r="CWY87" s="341"/>
      <c r="CWZ87" s="341"/>
      <c r="CXA87" s="341"/>
      <c r="CXB87" s="341"/>
      <c r="CXC87" s="341"/>
      <c r="CXD87" s="341"/>
      <c r="CXE87" s="341"/>
      <c r="CXF87" s="341"/>
      <c r="CXG87" s="341"/>
      <c r="CXH87" s="341"/>
      <c r="CXI87" s="341"/>
      <c r="CXJ87" s="341"/>
      <c r="CXK87" s="341"/>
      <c r="CXL87" s="341"/>
      <c r="CXM87" s="341"/>
      <c r="CXN87" s="341"/>
      <c r="CXO87" s="341"/>
      <c r="CXP87" s="341"/>
      <c r="CXQ87" s="341"/>
      <c r="CXR87" s="341"/>
      <c r="CXS87" s="341"/>
      <c r="CXT87" s="341"/>
      <c r="CXU87" s="341"/>
      <c r="CXV87" s="341"/>
      <c r="CXW87" s="341"/>
      <c r="CXX87" s="341"/>
      <c r="CXY87" s="341"/>
      <c r="CXZ87" s="341"/>
      <c r="CYA87" s="341"/>
      <c r="CYB87" s="341"/>
      <c r="CYC87" s="341"/>
      <c r="CYD87" s="341"/>
      <c r="CYE87" s="341"/>
      <c r="CYF87" s="341"/>
      <c r="CYG87" s="341"/>
      <c r="CYH87" s="341"/>
      <c r="CYI87" s="341"/>
      <c r="CYJ87" s="341"/>
      <c r="CYK87" s="341"/>
      <c r="CYL87" s="341"/>
      <c r="CYM87" s="341"/>
      <c r="CYN87" s="341"/>
      <c r="CYO87" s="341"/>
      <c r="CYP87" s="341"/>
      <c r="CYQ87" s="341"/>
      <c r="CYR87" s="341"/>
      <c r="CYS87" s="341"/>
      <c r="CYT87" s="341"/>
      <c r="CYU87" s="341"/>
      <c r="CYV87" s="341"/>
      <c r="CYW87" s="341"/>
      <c r="CYX87" s="341"/>
      <c r="CYY87" s="341"/>
      <c r="CYZ87" s="341"/>
      <c r="CZA87" s="341"/>
      <c r="CZB87" s="341"/>
      <c r="CZC87" s="341"/>
      <c r="CZD87" s="341"/>
      <c r="CZE87" s="341"/>
      <c r="CZF87" s="341"/>
      <c r="CZG87" s="341"/>
      <c r="CZH87" s="341"/>
      <c r="CZI87" s="341"/>
      <c r="CZJ87" s="341"/>
      <c r="CZK87" s="341"/>
      <c r="CZL87" s="341"/>
      <c r="CZM87" s="341"/>
      <c r="CZN87" s="341"/>
      <c r="CZO87" s="341"/>
      <c r="CZP87" s="341"/>
      <c r="CZQ87" s="341"/>
      <c r="CZR87" s="341"/>
      <c r="CZS87" s="341"/>
      <c r="CZT87" s="341"/>
      <c r="CZU87" s="341"/>
      <c r="CZV87" s="341"/>
      <c r="CZW87" s="341"/>
      <c r="CZX87" s="341"/>
      <c r="CZY87" s="341"/>
      <c r="CZZ87" s="341"/>
      <c r="DAA87" s="341"/>
      <c r="DAB87" s="341"/>
      <c r="DAC87" s="341"/>
      <c r="DAD87" s="341"/>
      <c r="DAE87" s="341"/>
      <c r="DAF87" s="341"/>
      <c r="DAG87" s="341"/>
      <c r="DAH87" s="341"/>
      <c r="DAI87" s="341"/>
      <c r="DAJ87" s="341"/>
      <c r="DAK87" s="341"/>
      <c r="DAL87" s="341"/>
      <c r="DAM87" s="341"/>
      <c r="DAN87" s="341"/>
      <c r="DAO87" s="341"/>
      <c r="DAP87" s="341"/>
      <c r="DAQ87" s="341"/>
      <c r="DAR87" s="341"/>
      <c r="DAS87" s="341"/>
      <c r="DAT87" s="341"/>
      <c r="DAU87" s="341"/>
      <c r="DAV87" s="341"/>
      <c r="DAW87" s="341"/>
      <c r="DAX87" s="341"/>
      <c r="DAY87" s="341"/>
      <c r="DAZ87" s="341"/>
      <c r="DBA87" s="341"/>
      <c r="DBB87" s="341"/>
      <c r="DBC87" s="341"/>
      <c r="DBD87" s="341"/>
      <c r="DBE87" s="341"/>
      <c r="DBF87" s="341"/>
      <c r="DBG87" s="341"/>
      <c r="DBH87" s="341"/>
      <c r="DBI87" s="341"/>
      <c r="DBJ87" s="341"/>
      <c r="DBK87" s="341"/>
      <c r="DBL87" s="341"/>
      <c r="DBM87" s="341"/>
      <c r="DBN87" s="341"/>
      <c r="DBO87" s="341"/>
      <c r="DBP87" s="341"/>
      <c r="DBQ87" s="341"/>
      <c r="DBR87" s="341"/>
      <c r="DBS87" s="341"/>
      <c r="DBT87" s="341"/>
      <c r="DBU87" s="341"/>
      <c r="DBV87" s="341"/>
      <c r="DBW87" s="341"/>
      <c r="DBX87" s="341"/>
      <c r="DBY87" s="341"/>
      <c r="DBZ87" s="341"/>
      <c r="DCA87" s="341"/>
      <c r="DCB87" s="341"/>
      <c r="DCC87" s="341"/>
      <c r="DCD87" s="341"/>
      <c r="DCE87" s="341"/>
      <c r="DCF87" s="341"/>
      <c r="DCG87" s="341"/>
      <c r="DCH87" s="341"/>
      <c r="DCI87" s="341"/>
      <c r="DCJ87" s="341"/>
      <c r="DCK87" s="341"/>
      <c r="DCL87" s="341"/>
      <c r="DCM87" s="341"/>
      <c r="DCN87" s="341"/>
      <c r="DCO87" s="341"/>
      <c r="DCP87" s="341"/>
      <c r="DCQ87" s="341"/>
      <c r="DCR87" s="341"/>
      <c r="DCS87" s="341"/>
      <c r="DCT87" s="341"/>
      <c r="DCU87" s="341"/>
      <c r="DCV87" s="341"/>
      <c r="DCW87" s="341"/>
      <c r="DCX87" s="341"/>
      <c r="DCY87" s="341"/>
      <c r="DCZ87" s="341"/>
      <c r="DDA87" s="341"/>
      <c r="DDB87" s="341"/>
      <c r="DDC87" s="341"/>
      <c r="DDD87" s="341"/>
      <c r="DDE87" s="341"/>
      <c r="DDF87" s="341"/>
      <c r="DDG87" s="341"/>
      <c r="DDH87" s="341"/>
      <c r="DDI87" s="341"/>
      <c r="DDJ87" s="341"/>
      <c r="DDK87" s="341"/>
      <c r="DDL87" s="341"/>
      <c r="DDM87" s="341"/>
      <c r="DDN87" s="341"/>
      <c r="DDO87" s="341"/>
      <c r="DDP87" s="341"/>
      <c r="DDQ87" s="341"/>
      <c r="DDR87" s="341"/>
      <c r="DDS87" s="341"/>
      <c r="DDT87" s="341"/>
      <c r="DDU87" s="341"/>
      <c r="DDV87" s="341"/>
      <c r="DDW87" s="341"/>
      <c r="DDX87" s="341"/>
      <c r="DDY87" s="341"/>
      <c r="DDZ87" s="341"/>
      <c r="DEA87" s="341"/>
      <c r="DEB87" s="341"/>
      <c r="DEC87" s="341"/>
      <c r="DED87" s="341"/>
      <c r="DEE87" s="341"/>
      <c r="DEF87" s="341"/>
      <c r="DEG87" s="341"/>
      <c r="DEH87" s="341"/>
      <c r="DEI87" s="341"/>
      <c r="DEJ87" s="341"/>
      <c r="DEK87" s="341"/>
      <c r="DEL87" s="341"/>
      <c r="DEM87" s="341"/>
      <c r="DEN87" s="341"/>
      <c r="DEO87" s="341"/>
      <c r="DEP87" s="341"/>
      <c r="DEQ87" s="341"/>
      <c r="DER87" s="341"/>
      <c r="DES87" s="341"/>
      <c r="DET87" s="341"/>
      <c r="DEU87" s="341"/>
      <c r="DEV87" s="341"/>
      <c r="DEW87" s="341"/>
      <c r="DEX87" s="341"/>
      <c r="DEY87" s="341"/>
      <c r="DEZ87" s="341"/>
      <c r="DFA87" s="341"/>
      <c r="DFB87" s="341"/>
      <c r="DFC87" s="341"/>
      <c r="DFD87" s="341"/>
      <c r="DFE87" s="341"/>
      <c r="DFF87" s="341"/>
      <c r="DFG87" s="341"/>
      <c r="DFH87" s="341"/>
      <c r="DFI87" s="341"/>
      <c r="DFJ87" s="341"/>
      <c r="DFK87" s="341"/>
      <c r="DFL87" s="341"/>
      <c r="DFM87" s="341"/>
      <c r="DFN87" s="341"/>
      <c r="DFO87" s="341"/>
      <c r="DFP87" s="341"/>
      <c r="DFQ87" s="341"/>
      <c r="DFR87" s="341"/>
      <c r="DFS87" s="341"/>
      <c r="DFT87" s="341"/>
      <c r="DFU87" s="341"/>
      <c r="DFV87" s="341"/>
      <c r="DFW87" s="341"/>
      <c r="DFX87" s="341"/>
      <c r="DFY87" s="341"/>
      <c r="DFZ87" s="341"/>
      <c r="DGA87" s="341"/>
      <c r="DGB87" s="341"/>
      <c r="DGC87" s="341"/>
      <c r="DGD87" s="341"/>
      <c r="DGE87" s="341"/>
      <c r="DGF87" s="341"/>
      <c r="DGG87" s="341"/>
      <c r="DGH87" s="341"/>
      <c r="DGI87" s="341"/>
      <c r="DGJ87" s="341"/>
      <c r="DGK87" s="341"/>
      <c r="DGL87" s="341"/>
      <c r="DGM87" s="341"/>
      <c r="DGN87" s="341"/>
      <c r="DGO87" s="341"/>
      <c r="DGP87" s="341"/>
      <c r="DGQ87" s="341"/>
      <c r="DGR87" s="341"/>
      <c r="DGS87" s="341"/>
      <c r="DGT87" s="341"/>
      <c r="DGU87" s="341"/>
      <c r="DGV87" s="341"/>
      <c r="DGW87" s="341"/>
      <c r="DGX87" s="341"/>
      <c r="DGY87" s="341"/>
      <c r="DGZ87" s="341"/>
      <c r="DHA87" s="341"/>
      <c r="DHB87" s="341"/>
      <c r="DHC87" s="341"/>
      <c r="DHD87" s="341"/>
      <c r="DHE87" s="341"/>
      <c r="DHF87" s="341"/>
      <c r="DHG87" s="341"/>
      <c r="DHH87" s="341"/>
      <c r="DHI87" s="341"/>
      <c r="DHJ87" s="341"/>
      <c r="DHK87" s="341"/>
      <c r="DHL87" s="341"/>
      <c r="DHM87" s="341"/>
      <c r="DHN87" s="341"/>
      <c r="DHO87" s="341"/>
      <c r="DHP87" s="341"/>
      <c r="DHQ87" s="341"/>
      <c r="DHR87" s="341"/>
      <c r="DHS87" s="341"/>
      <c r="DHT87" s="341"/>
      <c r="DHU87" s="341"/>
      <c r="DHV87" s="341"/>
      <c r="DHW87" s="341"/>
      <c r="DHX87" s="341"/>
      <c r="DHY87" s="341"/>
      <c r="DHZ87" s="341"/>
      <c r="DIA87" s="341"/>
      <c r="DIB87" s="341"/>
      <c r="DIC87" s="341"/>
      <c r="DID87" s="341"/>
      <c r="DIE87" s="341"/>
      <c r="DIF87" s="341"/>
      <c r="DIG87" s="341"/>
      <c r="DIH87" s="341"/>
      <c r="DII87" s="341"/>
      <c r="DIJ87" s="341"/>
      <c r="DIK87" s="341"/>
      <c r="DIL87" s="341"/>
      <c r="DIM87" s="341"/>
      <c r="DIN87" s="341"/>
      <c r="DIO87" s="341"/>
      <c r="DIP87" s="341"/>
      <c r="DIQ87" s="341"/>
      <c r="DIR87" s="341"/>
      <c r="DIS87" s="341"/>
      <c r="DIT87" s="341"/>
      <c r="DIU87" s="341"/>
      <c r="DIV87" s="341"/>
      <c r="DIW87" s="341"/>
      <c r="DIX87" s="341"/>
      <c r="DIY87" s="341"/>
      <c r="DIZ87" s="341"/>
      <c r="DJA87" s="341"/>
      <c r="DJB87" s="341"/>
      <c r="DJC87" s="341"/>
      <c r="DJD87" s="341"/>
      <c r="DJE87" s="341"/>
      <c r="DJF87" s="341"/>
      <c r="DJG87" s="341"/>
      <c r="DJH87" s="341"/>
      <c r="DJI87" s="341"/>
      <c r="DJJ87" s="341"/>
      <c r="DJK87" s="341"/>
      <c r="DJL87" s="341"/>
      <c r="DJM87" s="341"/>
      <c r="DJN87" s="341"/>
      <c r="DJO87" s="341"/>
      <c r="DJP87" s="341"/>
      <c r="DJQ87" s="341"/>
      <c r="DJR87" s="341"/>
      <c r="DJS87" s="341"/>
      <c r="DJT87" s="341"/>
      <c r="DJU87" s="341"/>
      <c r="DJV87" s="341"/>
      <c r="DJW87" s="341"/>
      <c r="DJX87" s="341"/>
      <c r="DJY87" s="341"/>
      <c r="DJZ87" s="341"/>
      <c r="DKA87" s="341"/>
      <c r="DKB87" s="341"/>
      <c r="DKC87" s="341"/>
      <c r="DKD87" s="341"/>
      <c r="DKE87" s="341"/>
      <c r="DKF87" s="341"/>
      <c r="DKG87" s="341"/>
      <c r="DKH87" s="341"/>
      <c r="DKI87" s="341"/>
      <c r="DKJ87" s="341"/>
      <c r="DKK87" s="341"/>
      <c r="DKL87" s="341"/>
      <c r="DKM87" s="341"/>
      <c r="DKN87" s="341"/>
      <c r="DKO87" s="341"/>
      <c r="DKP87" s="341"/>
      <c r="DKQ87" s="341"/>
      <c r="DKR87" s="341"/>
      <c r="DKS87" s="341"/>
      <c r="DKT87" s="341"/>
      <c r="DKU87" s="341"/>
      <c r="DKV87" s="341"/>
      <c r="DKW87" s="341"/>
      <c r="DKX87" s="341"/>
      <c r="DKY87" s="341"/>
      <c r="DKZ87" s="341"/>
      <c r="DLA87" s="341"/>
      <c r="DLB87" s="341"/>
      <c r="DLC87" s="341"/>
      <c r="DLD87" s="341"/>
      <c r="DLE87" s="341"/>
      <c r="DLF87" s="341"/>
      <c r="DLG87" s="341"/>
      <c r="DLH87" s="341"/>
      <c r="DLI87" s="341"/>
      <c r="DLJ87" s="341"/>
      <c r="DLK87" s="341"/>
      <c r="DLL87" s="341"/>
      <c r="DLM87" s="341"/>
      <c r="DLN87" s="341"/>
      <c r="DLO87" s="341"/>
      <c r="DLP87" s="341"/>
      <c r="DLQ87" s="341"/>
      <c r="DLR87" s="341"/>
      <c r="DLS87" s="341"/>
      <c r="DLT87" s="341"/>
      <c r="DLU87" s="341"/>
      <c r="DLV87" s="341"/>
      <c r="DLW87" s="341"/>
      <c r="DLX87" s="341"/>
      <c r="DLY87" s="341"/>
      <c r="DLZ87" s="341"/>
      <c r="DMA87" s="341"/>
      <c r="DMB87" s="341"/>
      <c r="DMC87" s="341"/>
      <c r="DMD87" s="341"/>
      <c r="DME87" s="341"/>
      <c r="DMF87" s="341"/>
      <c r="DMG87" s="341"/>
      <c r="DMH87" s="341"/>
      <c r="DMI87" s="341"/>
      <c r="DMJ87" s="341"/>
      <c r="DMK87" s="341"/>
      <c r="DML87" s="341"/>
      <c r="DMM87" s="341"/>
      <c r="DMN87" s="341"/>
      <c r="DMO87" s="341"/>
      <c r="DMP87" s="341"/>
      <c r="DMQ87" s="341"/>
      <c r="DMR87" s="341"/>
      <c r="DMS87" s="341"/>
      <c r="DMT87" s="341"/>
      <c r="DMU87" s="341"/>
      <c r="DMV87" s="341"/>
      <c r="DMW87" s="341"/>
      <c r="DMX87" s="341"/>
      <c r="DMY87" s="341"/>
      <c r="DMZ87" s="341"/>
      <c r="DNA87" s="341"/>
      <c r="DNB87" s="341"/>
      <c r="DNC87" s="341"/>
      <c r="DND87" s="341"/>
      <c r="DNE87" s="341"/>
      <c r="DNF87" s="341"/>
      <c r="DNG87" s="341"/>
      <c r="DNH87" s="341"/>
      <c r="DNI87" s="341"/>
      <c r="DNJ87" s="341"/>
      <c r="DNK87" s="341"/>
      <c r="DNL87" s="341"/>
      <c r="DNM87" s="341"/>
      <c r="DNN87" s="341"/>
      <c r="DNO87" s="341"/>
      <c r="DNP87" s="341"/>
      <c r="DNQ87" s="341"/>
      <c r="DNR87" s="341"/>
      <c r="DNS87" s="341"/>
      <c r="DNT87" s="341"/>
      <c r="DNU87" s="341"/>
      <c r="DNV87" s="341"/>
      <c r="DNW87" s="341"/>
      <c r="DNX87" s="341"/>
      <c r="DNY87" s="341"/>
      <c r="DNZ87" s="341"/>
      <c r="DOA87" s="341"/>
      <c r="DOB87" s="341"/>
      <c r="DOC87" s="341"/>
      <c r="DOD87" s="341"/>
      <c r="DOE87" s="341"/>
      <c r="DOF87" s="341"/>
      <c r="DOG87" s="341"/>
      <c r="DOH87" s="341"/>
      <c r="DOI87" s="341"/>
      <c r="DOJ87" s="341"/>
      <c r="DOK87" s="341"/>
      <c r="DOL87" s="341"/>
      <c r="DOM87" s="341"/>
      <c r="DON87" s="341"/>
      <c r="DOO87" s="341"/>
      <c r="DOP87" s="341"/>
      <c r="DOQ87" s="341"/>
      <c r="DOR87" s="341"/>
      <c r="DOS87" s="341"/>
      <c r="DOT87" s="341"/>
      <c r="DOU87" s="341"/>
      <c r="DOV87" s="341"/>
      <c r="DOW87" s="341"/>
      <c r="DOX87" s="341"/>
      <c r="DOY87" s="341"/>
      <c r="DOZ87" s="341"/>
      <c r="DPA87" s="341"/>
      <c r="DPB87" s="341"/>
      <c r="DPC87" s="341"/>
      <c r="DPD87" s="341"/>
      <c r="DPE87" s="341"/>
      <c r="DPF87" s="341"/>
      <c r="DPG87" s="341"/>
      <c r="DPH87" s="341"/>
      <c r="DPI87" s="341"/>
      <c r="DPJ87" s="341"/>
      <c r="DPK87" s="341"/>
      <c r="DPL87" s="341"/>
      <c r="DPM87" s="341"/>
      <c r="DPN87" s="341"/>
      <c r="DPO87" s="341"/>
      <c r="DPP87" s="341"/>
      <c r="DPQ87" s="341"/>
      <c r="DPR87" s="341"/>
      <c r="DPS87" s="341"/>
      <c r="DPT87" s="341"/>
      <c r="DPU87" s="341"/>
      <c r="DPV87" s="341"/>
      <c r="DPW87" s="341"/>
      <c r="DPX87" s="341"/>
      <c r="DPY87" s="341"/>
      <c r="DPZ87" s="341"/>
      <c r="DQA87" s="341"/>
      <c r="DQB87" s="341"/>
      <c r="DQC87" s="341"/>
      <c r="DQD87" s="341"/>
      <c r="DQE87" s="341"/>
      <c r="DQF87" s="341"/>
      <c r="DQG87" s="341"/>
      <c r="DQH87" s="341"/>
      <c r="DQI87" s="341"/>
      <c r="DQJ87" s="341"/>
      <c r="DQK87" s="341"/>
      <c r="DQL87" s="341"/>
      <c r="DQM87" s="341"/>
      <c r="DQN87" s="341"/>
      <c r="DQO87" s="341"/>
      <c r="DQP87" s="341"/>
      <c r="DQQ87" s="341"/>
      <c r="DQR87" s="341"/>
      <c r="DQS87" s="341"/>
      <c r="DQT87" s="341"/>
      <c r="DQU87" s="341"/>
      <c r="DQV87" s="341"/>
      <c r="DQW87" s="341"/>
      <c r="DQX87" s="341"/>
      <c r="DQY87" s="341"/>
      <c r="DQZ87" s="341"/>
      <c r="DRA87" s="341"/>
      <c r="DRB87" s="341"/>
      <c r="DRC87" s="341"/>
      <c r="DRD87" s="341"/>
      <c r="DRE87" s="341"/>
      <c r="DRF87" s="341"/>
      <c r="DRG87" s="341"/>
      <c r="DRH87" s="341"/>
      <c r="DRI87" s="341"/>
      <c r="DRJ87" s="341"/>
      <c r="DRK87" s="341"/>
      <c r="DRL87" s="341"/>
      <c r="DRM87" s="341"/>
      <c r="DRN87" s="341"/>
      <c r="DRO87" s="341"/>
      <c r="DRP87" s="341"/>
      <c r="DRQ87" s="341"/>
      <c r="DRR87" s="341"/>
      <c r="DRS87" s="341"/>
      <c r="DRT87" s="341"/>
      <c r="DRU87" s="341"/>
      <c r="DRV87" s="341"/>
      <c r="DRW87" s="341"/>
      <c r="DRX87" s="341"/>
      <c r="DRY87" s="341"/>
      <c r="DRZ87" s="341"/>
      <c r="DSA87" s="341"/>
      <c r="DSB87" s="341"/>
      <c r="DSC87" s="341"/>
      <c r="DSD87" s="341"/>
      <c r="DSE87" s="341"/>
      <c r="DSF87" s="341"/>
      <c r="DSG87" s="341"/>
      <c r="DSH87" s="341"/>
      <c r="DSI87" s="341"/>
      <c r="DSJ87" s="341"/>
      <c r="DSK87" s="341"/>
      <c r="DSL87" s="341"/>
      <c r="DSM87" s="341"/>
      <c r="DSN87" s="341"/>
      <c r="DSO87" s="341"/>
      <c r="DSP87" s="341"/>
      <c r="DSQ87" s="341"/>
      <c r="DSR87" s="341"/>
      <c r="DSS87" s="341"/>
      <c r="DST87" s="341"/>
      <c r="DSU87" s="341"/>
      <c r="DSV87" s="341"/>
      <c r="DSW87" s="341"/>
      <c r="DSX87" s="341"/>
      <c r="DSY87" s="341"/>
      <c r="DSZ87" s="341"/>
      <c r="DTA87" s="341"/>
      <c r="DTB87" s="341"/>
      <c r="DTC87" s="341"/>
      <c r="DTD87" s="341"/>
      <c r="DTE87" s="341"/>
      <c r="DTF87" s="341"/>
      <c r="DTG87" s="341"/>
      <c r="DTH87" s="341"/>
      <c r="DTI87" s="341"/>
      <c r="DTJ87" s="341"/>
      <c r="DTK87" s="341"/>
      <c r="DTL87" s="341"/>
      <c r="DTM87" s="341"/>
      <c r="DTN87" s="341"/>
      <c r="DTO87" s="341"/>
      <c r="DTP87" s="341"/>
      <c r="DTQ87" s="341"/>
      <c r="DTR87" s="341"/>
      <c r="DTS87" s="341"/>
      <c r="DTT87" s="341"/>
      <c r="DTU87" s="341"/>
      <c r="DTV87" s="341"/>
      <c r="DTW87" s="341"/>
      <c r="DTX87" s="341"/>
      <c r="DTY87" s="341"/>
      <c r="DTZ87" s="341"/>
      <c r="DUA87" s="341"/>
      <c r="DUB87" s="341"/>
      <c r="DUC87" s="341"/>
      <c r="DUD87" s="341"/>
      <c r="DUE87" s="341"/>
      <c r="DUF87" s="341"/>
      <c r="DUG87" s="341"/>
      <c r="DUH87" s="341"/>
      <c r="DUI87" s="341"/>
      <c r="DUJ87" s="341"/>
      <c r="DUK87" s="341"/>
      <c r="DUL87" s="341"/>
      <c r="DUM87" s="341"/>
      <c r="DUN87" s="341"/>
      <c r="DUO87" s="341"/>
      <c r="DUP87" s="341"/>
      <c r="DUQ87" s="341"/>
      <c r="DUR87" s="341"/>
      <c r="DUS87" s="341"/>
      <c r="DUT87" s="341"/>
      <c r="DUU87" s="341"/>
      <c r="DUV87" s="341"/>
      <c r="DUW87" s="341"/>
      <c r="DUX87" s="341"/>
      <c r="DUY87" s="341"/>
      <c r="DUZ87" s="341"/>
      <c r="DVA87" s="341"/>
      <c r="DVB87" s="341"/>
      <c r="DVC87" s="341"/>
      <c r="DVD87" s="341"/>
      <c r="DVE87" s="341"/>
      <c r="DVF87" s="341"/>
      <c r="DVG87" s="341"/>
      <c r="DVH87" s="341"/>
      <c r="DVI87" s="341"/>
      <c r="DVJ87" s="341"/>
      <c r="DVK87" s="341"/>
      <c r="DVL87" s="341"/>
      <c r="DVM87" s="341"/>
      <c r="DVN87" s="341"/>
      <c r="DVO87" s="341"/>
      <c r="DVP87" s="341"/>
      <c r="DVQ87" s="341"/>
      <c r="DVR87" s="341"/>
      <c r="DVS87" s="341"/>
      <c r="DVT87" s="341"/>
      <c r="DVU87" s="341"/>
      <c r="DVV87" s="341"/>
      <c r="DVW87" s="341"/>
      <c r="DVX87" s="341"/>
      <c r="DVY87" s="341"/>
      <c r="DVZ87" s="341"/>
      <c r="DWA87" s="341"/>
      <c r="DWB87" s="341"/>
      <c r="DWC87" s="341"/>
      <c r="DWD87" s="341"/>
      <c r="DWE87" s="341"/>
      <c r="DWF87" s="341"/>
      <c r="DWG87" s="341"/>
      <c r="DWH87" s="341"/>
      <c r="DWI87" s="341"/>
      <c r="DWJ87" s="341"/>
      <c r="DWK87" s="341"/>
      <c r="DWL87" s="341"/>
      <c r="DWM87" s="341"/>
      <c r="DWN87" s="341"/>
      <c r="DWO87" s="341"/>
      <c r="DWP87" s="341"/>
      <c r="DWQ87" s="341"/>
      <c r="DWR87" s="341"/>
      <c r="DWS87" s="341"/>
      <c r="DWT87" s="341"/>
      <c r="DWU87" s="341"/>
      <c r="DWV87" s="341"/>
      <c r="DWW87" s="341"/>
      <c r="DWX87" s="341"/>
      <c r="DWY87" s="341"/>
      <c r="DWZ87" s="341"/>
      <c r="DXA87" s="341"/>
      <c r="DXB87" s="341"/>
      <c r="DXC87" s="341"/>
      <c r="DXD87" s="341"/>
      <c r="DXE87" s="341"/>
      <c r="DXF87" s="341"/>
      <c r="DXG87" s="341"/>
      <c r="DXH87" s="341"/>
      <c r="DXI87" s="341"/>
      <c r="DXJ87" s="341"/>
      <c r="DXK87" s="341"/>
      <c r="DXL87" s="341"/>
      <c r="DXM87" s="341"/>
      <c r="DXN87" s="341"/>
      <c r="DXO87" s="341"/>
      <c r="DXP87" s="341"/>
      <c r="DXQ87" s="341"/>
      <c r="DXR87" s="341"/>
      <c r="DXS87" s="341"/>
      <c r="DXT87" s="341"/>
      <c r="DXU87" s="341"/>
      <c r="DXV87" s="341"/>
      <c r="DXW87" s="341"/>
      <c r="DXX87" s="341"/>
      <c r="DXY87" s="341"/>
      <c r="DXZ87" s="341"/>
      <c r="DYA87" s="341"/>
      <c r="DYB87" s="341"/>
      <c r="DYC87" s="341"/>
      <c r="DYD87" s="341"/>
      <c r="DYE87" s="341"/>
      <c r="DYF87" s="341"/>
      <c r="DYG87" s="341"/>
      <c r="DYH87" s="341"/>
      <c r="DYI87" s="341"/>
      <c r="DYJ87" s="341"/>
      <c r="DYK87" s="341"/>
      <c r="DYL87" s="341"/>
      <c r="DYM87" s="341"/>
      <c r="DYN87" s="341"/>
      <c r="DYO87" s="341"/>
      <c r="DYP87" s="341"/>
      <c r="DYQ87" s="341"/>
      <c r="DYR87" s="341"/>
      <c r="DYS87" s="341"/>
      <c r="DYT87" s="341"/>
      <c r="DYU87" s="341"/>
      <c r="DYV87" s="341"/>
      <c r="DYW87" s="341"/>
      <c r="DYX87" s="341"/>
      <c r="DYY87" s="341"/>
      <c r="DYZ87" s="341"/>
      <c r="DZA87" s="341"/>
      <c r="DZB87" s="341"/>
      <c r="DZC87" s="341"/>
      <c r="DZD87" s="341"/>
      <c r="DZE87" s="341"/>
      <c r="DZF87" s="341"/>
      <c r="DZG87" s="341"/>
      <c r="DZH87" s="341"/>
      <c r="DZI87" s="341"/>
      <c r="DZJ87" s="341"/>
      <c r="DZK87" s="341"/>
      <c r="DZL87" s="341"/>
      <c r="DZM87" s="341"/>
      <c r="DZN87" s="341"/>
      <c r="DZO87" s="341"/>
      <c r="DZP87" s="341"/>
      <c r="DZQ87" s="341"/>
      <c r="DZR87" s="341"/>
      <c r="DZS87" s="341"/>
      <c r="DZT87" s="341"/>
      <c r="DZU87" s="341"/>
      <c r="DZV87" s="341"/>
      <c r="DZW87" s="341"/>
      <c r="DZX87" s="341"/>
      <c r="DZY87" s="341"/>
      <c r="DZZ87" s="341"/>
      <c r="EAA87" s="341"/>
      <c r="EAB87" s="341"/>
      <c r="EAC87" s="341"/>
      <c r="EAD87" s="341"/>
      <c r="EAE87" s="341"/>
      <c r="EAF87" s="341"/>
      <c r="EAG87" s="341"/>
      <c r="EAH87" s="341"/>
      <c r="EAI87" s="341"/>
      <c r="EAJ87" s="341"/>
      <c r="EAK87" s="341"/>
      <c r="EAL87" s="341"/>
      <c r="EAM87" s="341"/>
      <c r="EAN87" s="341"/>
      <c r="EAO87" s="341"/>
      <c r="EAP87" s="341"/>
      <c r="EAQ87" s="341"/>
      <c r="EAR87" s="341"/>
      <c r="EAS87" s="341"/>
      <c r="EAT87" s="341"/>
      <c r="EAU87" s="341"/>
      <c r="EAV87" s="341"/>
      <c r="EAW87" s="341"/>
      <c r="EAX87" s="341"/>
      <c r="EAY87" s="341"/>
      <c r="EAZ87" s="341"/>
      <c r="EBA87" s="341"/>
      <c r="EBB87" s="341"/>
      <c r="EBC87" s="341"/>
      <c r="EBD87" s="341"/>
      <c r="EBE87" s="341"/>
      <c r="EBF87" s="341"/>
      <c r="EBG87" s="341"/>
      <c r="EBH87" s="341"/>
      <c r="EBI87" s="341"/>
      <c r="EBJ87" s="341"/>
      <c r="EBK87" s="341"/>
      <c r="EBL87" s="341"/>
      <c r="EBM87" s="341"/>
      <c r="EBN87" s="341"/>
      <c r="EBO87" s="341"/>
      <c r="EBP87" s="341"/>
      <c r="EBQ87" s="341"/>
      <c r="EBR87" s="341"/>
      <c r="EBS87" s="341"/>
      <c r="EBT87" s="341"/>
      <c r="EBU87" s="341"/>
      <c r="EBV87" s="341"/>
      <c r="EBW87" s="341"/>
      <c r="EBX87" s="341"/>
      <c r="EBY87" s="341"/>
      <c r="EBZ87" s="341"/>
      <c r="ECA87" s="341"/>
      <c r="ECB87" s="341"/>
      <c r="ECC87" s="341"/>
      <c r="ECD87" s="341"/>
      <c r="ECE87" s="341"/>
      <c r="ECF87" s="341"/>
      <c r="ECG87" s="341"/>
      <c r="ECH87" s="341"/>
      <c r="ECI87" s="341"/>
      <c r="ECJ87" s="341"/>
      <c r="ECK87" s="341"/>
      <c r="ECL87" s="341"/>
      <c r="ECM87" s="341"/>
      <c r="ECN87" s="341"/>
      <c r="ECO87" s="341"/>
      <c r="ECP87" s="341"/>
      <c r="ECQ87" s="341"/>
      <c r="ECR87" s="341"/>
      <c r="ECS87" s="341"/>
      <c r="ECT87" s="341"/>
      <c r="ECU87" s="341"/>
      <c r="ECV87" s="341"/>
      <c r="ECW87" s="341"/>
      <c r="ECX87" s="341"/>
      <c r="ECY87" s="341"/>
      <c r="ECZ87" s="341"/>
      <c r="EDA87" s="341"/>
      <c r="EDB87" s="341"/>
      <c r="EDC87" s="341"/>
      <c r="EDD87" s="341"/>
      <c r="EDE87" s="341"/>
      <c r="EDF87" s="341"/>
      <c r="EDG87" s="341"/>
      <c r="EDH87" s="341"/>
      <c r="EDI87" s="341"/>
      <c r="EDJ87" s="341"/>
      <c r="EDK87" s="341"/>
      <c r="EDL87" s="341"/>
      <c r="EDM87" s="341"/>
      <c r="EDN87" s="341"/>
      <c r="EDO87" s="341"/>
      <c r="EDP87" s="341"/>
      <c r="EDQ87" s="341"/>
      <c r="EDR87" s="341"/>
      <c r="EDS87" s="341"/>
      <c r="EDT87" s="341"/>
      <c r="EDU87" s="341"/>
      <c r="EDV87" s="341"/>
      <c r="EDW87" s="341"/>
      <c r="EDX87" s="341"/>
      <c r="EDY87" s="341"/>
      <c r="EDZ87" s="341"/>
      <c r="EEA87" s="341"/>
      <c r="EEB87" s="341"/>
      <c r="EEC87" s="341"/>
      <c r="EED87" s="341"/>
      <c r="EEE87" s="341"/>
      <c r="EEF87" s="341"/>
      <c r="EEG87" s="341"/>
      <c r="EEH87" s="341"/>
      <c r="EEI87" s="341"/>
      <c r="EEJ87" s="341"/>
      <c r="EEK87" s="341"/>
      <c r="EEL87" s="341"/>
      <c r="EEM87" s="341"/>
      <c r="EEN87" s="341"/>
      <c r="EEO87" s="341"/>
      <c r="EEP87" s="341"/>
      <c r="EEQ87" s="341"/>
      <c r="EER87" s="341"/>
      <c r="EES87" s="341"/>
      <c r="EET87" s="341"/>
      <c r="EEU87" s="341"/>
      <c r="EEV87" s="341"/>
      <c r="EEW87" s="341"/>
      <c r="EEX87" s="341"/>
      <c r="EEY87" s="341"/>
      <c r="EEZ87" s="341"/>
      <c r="EFA87" s="341"/>
      <c r="EFB87" s="341"/>
      <c r="EFC87" s="341"/>
      <c r="EFD87" s="341"/>
      <c r="EFE87" s="341"/>
      <c r="EFF87" s="341"/>
      <c r="EFG87" s="341"/>
      <c r="EFH87" s="341"/>
      <c r="EFI87" s="341"/>
      <c r="EFJ87" s="341"/>
      <c r="EFK87" s="341"/>
      <c r="EFL87" s="341"/>
      <c r="EFM87" s="341"/>
      <c r="EFN87" s="341"/>
      <c r="EFO87" s="341"/>
      <c r="EFP87" s="341"/>
      <c r="EFQ87" s="341"/>
      <c r="EFR87" s="341"/>
      <c r="EFS87" s="341"/>
      <c r="EFT87" s="341"/>
      <c r="EFU87" s="341"/>
      <c r="EFV87" s="341"/>
      <c r="EFW87" s="341"/>
      <c r="EFX87" s="341"/>
      <c r="EFY87" s="341"/>
      <c r="EFZ87" s="341"/>
      <c r="EGA87" s="341"/>
      <c r="EGB87" s="341"/>
      <c r="EGC87" s="341"/>
      <c r="EGD87" s="341"/>
      <c r="EGE87" s="341"/>
      <c r="EGF87" s="341"/>
      <c r="EGG87" s="341"/>
      <c r="EGH87" s="341"/>
      <c r="EGI87" s="341"/>
      <c r="EGJ87" s="341"/>
      <c r="EGK87" s="341"/>
      <c r="EGL87" s="341"/>
      <c r="EGM87" s="341"/>
      <c r="EGN87" s="341"/>
      <c r="EGO87" s="341"/>
      <c r="EGP87" s="341"/>
      <c r="EGQ87" s="341"/>
      <c r="EGR87" s="341"/>
      <c r="EGS87" s="341"/>
      <c r="EGT87" s="341"/>
      <c r="EGU87" s="341"/>
      <c r="EGV87" s="341"/>
      <c r="EGW87" s="341"/>
      <c r="EGX87" s="341"/>
      <c r="EGY87" s="341"/>
      <c r="EGZ87" s="341"/>
      <c r="EHA87" s="341"/>
      <c r="EHB87" s="341"/>
      <c r="EHC87" s="341"/>
      <c r="EHD87" s="341"/>
      <c r="EHE87" s="341"/>
      <c r="EHF87" s="341"/>
      <c r="EHG87" s="341"/>
      <c r="EHH87" s="341"/>
      <c r="EHI87" s="341"/>
      <c r="EHJ87" s="341"/>
      <c r="EHK87" s="341"/>
      <c r="EHL87" s="341"/>
      <c r="EHM87" s="341"/>
      <c r="EHN87" s="341"/>
      <c r="EHO87" s="341"/>
      <c r="EHP87" s="341"/>
      <c r="EHQ87" s="341"/>
      <c r="EHR87" s="341"/>
      <c r="EHS87" s="341"/>
      <c r="EHT87" s="341"/>
      <c r="EHU87" s="341"/>
      <c r="EHV87" s="341"/>
      <c r="EHW87" s="341"/>
      <c r="EHX87" s="341"/>
      <c r="EHY87" s="341"/>
      <c r="EHZ87" s="341"/>
      <c r="EIA87" s="341"/>
      <c r="EIB87" s="341"/>
      <c r="EIC87" s="341"/>
      <c r="EID87" s="341"/>
      <c r="EIE87" s="341"/>
      <c r="EIF87" s="341"/>
      <c r="EIG87" s="341"/>
      <c r="EIH87" s="341"/>
      <c r="EII87" s="341"/>
      <c r="EIJ87" s="341"/>
      <c r="EIK87" s="341"/>
      <c r="EIL87" s="341"/>
      <c r="EIM87" s="341"/>
      <c r="EIN87" s="341"/>
      <c r="EIO87" s="341"/>
      <c r="EIP87" s="341"/>
      <c r="EIQ87" s="341"/>
      <c r="EIR87" s="341"/>
      <c r="EIS87" s="341"/>
      <c r="EIT87" s="341"/>
      <c r="EIU87" s="341"/>
      <c r="EIV87" s="341"/>
      <c r="EIW87" s="341"/>
      <c r="EIX87" s="341"/>
      <c r="EIY87" s="341"/>
      <c r="EIZ87" s="341"/>
      <c r="EJA87" s="341"/>
      <c r="EJB87" s="341"/>
      <c r="EJC87" s="341"/>
      <c r="EJD87" s="341"/>
      <c r="EJE87" s="341"/>
      <c r="EJF87" s="341"/>
      <c r="EJG87" s="341"/>
      <c r="EJH87" s="341"/>
      <c r="EJI87" s="341"/>
      <c r="EJJ87" s="341"/>
      <c r="EJK87" s="341"/>
      <c r="EJL87" s="341"/>
      <c r="EJM87" s="341"/>
      <c r="EJN87" s="341"/>
      <c r="EJO87" s="341"/>
      <c r="EJP87" s="341"/>
      <c r="EJQ87" s="341"/>
      <c r="EJR87" s="341"/>
      <c r="EJS87" s="341"/>
      <c r="EJT87" s="341"/>
      <c r="EJU87" s="341"/>
      <c r="EJV87" s="341"/>
      <c r="EJW87" s="341"/>
      <c r="EJX87" s="341"/>
      <c r="EJY87" s="341"/>
      <c r="EJZ87" s="341"/>
      <c r="EKA87" s="341"/>
      <c r="EKB87" s="341"/>
      <c r="EKC87" s="341"/>
      <c r="EKD87" s="341"/>
      <c r="EKE87" s="341"/>
      <c r="EKF87" s="341"/>
      <c r="EKG87" s="341"/>
      <c r="EKH87" s="341"/>
      <c r="EKI87" s="341"/>
      <c r="EKJ87" s="341"/>
      <c r="EKK87" s="341"/>
      <c r="EKL87" s="341"/>
      <c r="EKM87" s="341"/>
      <c r="EKN87" s="341"/>
      <c r="EKO87" s="341"/>
      <c r="EKP87" s="341"/>
      <c r="EKQ87" s="341"/>
      <c r="EKR87" s="341"/>
      <c r="EKS87" s="341"/>
      <c r="EKT87" s="341"/>
      <c r="EKU87" s="341"/>
      <c r="EKV87" s="341"/>
      <c r="EKW87" s="341"/>
      <c r="EKX87" s="341"/>
      <c r="EKY87" s="341"/>
      <c r="EKZ87" s="341"/>
      <c r="ELA87" s="341"/>
      <c r="ELB87" s="341"/>
      <c r="ELC87" s="341"/>
      <c r="ELD87" s="341"/>
      <c r="ELE87" s="341"/>
      <c r="ELF87" s="341"/>
      <c r="ELG87" s="341"/>
      <c r="ELH87" s="341"/>
      <c r="ELI87" s="341"/>
      <c r="ELJ87" s="341"/>
      <c r="ELK87" s="341"/>
      <c r="ELL87" s="341"/>
      <c r="ELM87" s="341"/>
      <c r="ELN87" s="341"/>
      <c r="ELO87" s="341"/>
      <c r="ELP87" s="341"/>
      <c r="ELQ87" s="341"/>
      <c r="ELR87" s="341"/>
      <c r="ELS87" s="341"/>
      <c r="ELT87" s="341"/>
      <c r="ELU87" s="341"/>
      <c r="ELV87" s="341"/>
      <c r="ELW87" s="341"/>
      <c r="ELX87" s="341"/>
      <c r="ELY87" s="341"/>
      <c r="ELZ87" s="341"/>
      <c r="EMA87" s="341"/>
      <c r="EMB87" s="341"/>
      <c r="EMC87" s="341"/>
      <c r="EMD87" s="341"/>
      <c r="EME87" s="341"/>
      <c r="EMF87" s="341"/>
      <c r="EMG87" s="341"/>
      <c r="EMH87" s="341"/>
      <c r="EMI87" s="341"/>
      <c r="EMJ87" s="341"/>
      <c r="EMK87" s="341"/>
      <c r="EML87" s="341"/>
      <c r="EMM87" s="341"/>
      <c r="EMN87" s="341"/>
      <c r="EMO87" s="341"/>
      <c r="EMP87" s="341"/>
      <c r="EMQ87" s="341"/>
      <c r="EMR87" s="341"/>
      <c r="EMS87" s="341"/>
      <c r="EMT87" s="341"/>
      <c r="EMU87" s="341"/>
      <c r="EMV87" s="341"/>
      <c r="EMW87" s="341"/>
      <c r="EMX87" s="341"/>
      <c r="EMY87" s="341"/>
      <c r="EMZ87" s="341"/>
      <c r="ENA87" s="341"/>
      <c r="ENB87" s="341"/>
      <c r="ENC87" s="341"/>
      <c r="END87" s="341"/>
      <c r="ENE87" s="341"/>
      <c r="ENF87" s="341"/>
      <c r="ENG87" s="341"/>
      <c r="ENH87" s="341"/>
      <c r="ENI87" s="341"/>
      <c r="ENJ87" s="341"/>
      <c r="ENK87" s="341"/>
      <c r="ENL87" s="341"/>
      <c r="ENM87" s="341"/>
      <c r="ENN87" s="341"/>
      <c r="ENO87" s="341"/>
      <c r="ENP87" s="341"/>
      <c r="ENQ87" s="341"/>
      <c r="ENR87" s="341"/>
      <c r="ENS87" s="341"/>
      <c r="ENT87" s="341"/>
      <c r="ENU87" s="341"/>
      <c r="ENV87" s="341"/>
      <c r="ENW87" s="341"/>
      <c r="ENX87" s="341"/>
      <c r="ENY87" s="341"/>
      <c r="ENZ87" s="341"/>
      <c r="EOA87" s="341"/>
      <c r="EOB87" s="341"/>
      <c r="EOC87" s="341"/>
      <c r="EOD87" s="341"/>
      <c r="EOE87" s="341"/>
      <c r="EOF87" s="341"/>
      <c r="EOG87" s="341"/>
      <c r="EOH87" s="341"/>
      <c r="EOI87" s="341"/>
      <c r="EOJ87" s="341"/>
      <c r="EOK87" s="341"/>
      <c r="EOL87" s="341"/>
      <c r="EOM87" s="341"/>
      <c r="EON87" s="341"/>
      <c r="EOO87" s="341"/>
      <c r="EOP87" s="341"/>
      <c r="EOQ87" s="341"/>
      <c r="EOR87" s="341"/>
      <c r="EOS87" s="341"/>
      <c r="EOT87" s="341"/>
      <c r="EOU87" s="341"/>
      <c r="EOV87" s="341"/>
      <c r="EOW87" s="341"/>
      <c r="EOX87" s="341"/>
      <c r="EOY87" s="341"/>
      <c r="EOZ87" s="341"/>
      <c r="EPA87" s="341"/>
      <c r="EPB87" s="341"/>
      <c r="EPC87" s="341"/>
      <c r="EPD87" s="341"/>
      <c r="EPE87" s="341"/>
      <c r="EPF87" s="341"/>
      <c r="EPG87" s="341"/>
      <c r="EPH87" s="341"/>
      <c r="EPI87" s="341"/>
      <c r="EPJ87" s="341"/>
      <c r="EPK87" s="341"/>
      <c r="EPL87" s="341"/>
      <c r="EPM87" s="341"/>
      <c r="EPN87" s="341"/>
      <c r="EPO87" s="341"/>
      <c r="EPP87" s="341"/>
      <c r="EPQ87" s="341"/>
      <c r="EPR87" s="341"/>
      <c r="EPS87" s="341"/>
      <c r="EPT87" s="341"/>
      <c r="EPU87" s="341"/>
      <c r="EPV87" s="341"/>
      <c r="EPW87" s="341"/>
      <c r="EPX87" s="341"/>
      <c r="EPY87" s="341"/>
      <c r="EPZ87" s="341"/>
      <c r="EQA87" s="341"/>
      <c r="EQB87" s="341"/>
      <c r="EQC87" s="341"/>
      <c r="EQD87" s="341"/>
      <c r="EQE87" s="341"/>
      <c r="EQF87" s="341"/>
      <c r="EQG87" s="341"/>
      <c r="EQH87" s="341"/>
      <c r="EQI87" s="341"/>
      <c r="EQJ87" s="341"/>
      <c r="EQK87" s="341"/>
      <c r="EQL87" s="341"/>
      <c r="EQM87" s="341"/>
      <c r="EQN87" s="341"/>
      <c r="EQO87" s="341"/>
      <c r="EQP87" s="341"/>
      <c r="EQQ87" s="341"/>
      <c r="EQR87" s="341"/>
      <c r="EQS87" s="341"/>
      <c r="EQT87" s="341"/>
      <c r="EQU87" s="341"/>
      <c r="EQV87" s="341"/>
      <c r="EQW87" s="341"/>
      <c r="EQX87" s="341"/>
      <c r="EQY87" s="341"/>
      <c r="EQZ87" s="341"/>
      <c r="ERA87" s="341"/>
      <c r="ERB87" s="341"/>
      <c r="ERC87" s="341"/>
      <c r="ERD87" s="341"/>
      <c r="ERE87" s="341"/>
      <c r="ERF87" s="341"/>
      <c r="ERG87" s="341"/>
      <c r="ERH87" s="341"/>
      <c r="ERI87" s="341"/>
      <c r="ERJ87" s="341"/>
      <c r="ERK87" s="341"/>
      <c r="ERL87" s="341"/>
      <c r="ERM87" s="341"/>
      <c r="ERN87" s="341"/>
      <c r="ERO87" s="341"/>
      <c r="ERP87" s="341"/>
      <c r="ERQ87" s="341"/>
      <c r="ERR87" s="341"/>
      <c r="ERS87" s="341"/>
      <c r="ERT87" s="341"/>
      <c r="ERU87" s="341"/>
      <c r="ERV87" s="341"/>
      <c r="ERW87" s="341"/>
      <c r="ERX87" s="341"/>
      <c r="ERY87" s="341"/>
      <c r="ERZ87" s="341"/>
      <c r="ESA87" s="341"/>
      <c r="ESB87" s="341"/>
      <c r="ESC87" s="341"/>
      <c r="ESD87" s="341"/>
      <c r="ESE87" s="341"/>
      <c r="ESF87" s="341"/>
      <c r="ESG87" s="341"/>
      <c r="ESH87" s="341"/>
      <c r="ESI87" s="341"/>
      <c r="ESJ87" s="341"/>
      <c r="ESK87" s="341"/>
      <c r="ESL87" s="341"/>
      <c r="ESM87" s="341"/>
      <c r="ESN87" s="341"/>
      <c r="ESO87" s="341"/>
      <c r="ESP87" s="341"/>
      <c r="ESQ87" s="341"/>
      <c r="ESR87" s="341"/>
      <c r="ESS87" s="341"/>
      <c r="EST87" s="341"/>
      <c r="ESU87" s="341"/>
      <c r="ESV87" s="341"/>
      <c r="ESW87" s="341"/>
      <c r="ESX87" s="341"/>
      <c r="ESY87" s="341"/>
      <c r="ESZ87" s="341"/>
      <c r="ETA87" s="341"/>
      <c r="ETB87" s="341"/>
      <c r="ETC87" s="341"/>
      <c r="ETD87" s="341"/>
      <c r="ETE87" s="341"/>
      <c r="ETF87" s="341"/>
      <c r="ETG87" s="341"/>
      <c r="ETH87" s="341"/>
      <c r="ETI87" s="341"/>
      <c r="ETJ87" s="341"/>
      <c r="ETK87" s="341"/>
      <c r="ETL87" s="341"/>
      <c r="ETM87" s="341"/>
      <c r="ETN87" s="341"/>
      <c r="ETO87" s="341"/>
      <c r="ETP87" s="341"/>
      <c r="ETQ87" s="341"/>
      <c r="ETR87" s="341"/>
      <c r="ETS87" s="341"/>
      <c r="ETT87" s="341"/>
      <c r="ETU87" s="341"/>
      <c r="ETV87" s="341"/>
      <c r="ETW87" s="341"/>
      <c r="ETX87" s="341"/>
      <c r="ETY87" s="341"/>
      <c r="ETZ87" s="341"/>
      <c r="EUA87" s="341"/>
      <c r="EUB87" s="341"/>
      <c r="EUC87" s="341"/>
      <c r="EUD87" s="341"/>
      <c r="EUE87" s="341"/>
      <c r="EUF87" s="341"/>
      <c r="EUG87" s="341"/>
      <c r="EUH87" s="341"/>
      <c r="EUI87" s="341"/>
      <c r="EUJ87" s="341"/>
      <c r="EUK87" s="341"/>
      <c r="EUL87" s="341"/>
      <c r="EUM87" s="341"/>
      <c r="EUN87" s="341"/>
      <c r="EUO87" s="341"/>
      <c r="EUP87" s="341"/>
      <c r="EUQ87" s="341"/>
      <c r="EUR87" s="341"/>
      <c r="EUS87" s="341"/>
      <c r="EUT87" s="341"/>
      <c r="EUU87" s="341"/>
      <c r="EUV87" s="341"/>
      <c r="EUW87" s="341"/>
      <c r="EUX87" s="341"/>
      <c r="EUY87" s="341"/>
      <c r="EUZ87" s="341"/>
      <c r="EVA87" s="341"/>
      <c r="EVB87" s="341"/>
      <c r="EVC87" s="341"/>
      <c r="EVD87" s="341"/>
      <c r="EVE87" s="341"/>
      <c r="EVF87" s="341"/>
      <c r="EVG87" s="341"/>
      <c r="EVH87" s="341"/>
      <c r="EVI87" s="341"/>
      <c r="EVJ87" s="341"/>
      <c r="EVK87" s="341"/>
      <c r="EVL87" s="341"/>
      <c r="EVM87" s="341"/>
      <c r="EVN87" s="341"/>
      <c r="EVO87" s="341"/>
      <c r="EVP87" s="341"/>
      <c r="EVQ87" s="341"/>
      <c r="EVR87" s="341"/>
      <c r="EVS87" s="341"/>
      <c r="EVT87" s="341"/>
      <c r="EVU87" s="341"/>
      <c r="EVV87" s="341"/>
      <c r="EVW87" s="341"/>
      <c r="EVX87" s="341"/>
      <c r="EVY87" s="341"/>
      <c r="EVZ87" s="341"/>
      <c r="EWA87" s="341"/>
      <c r="EWB87" s="341"/>
      <c r="EWC87" s="341"/>
      <c r="EWD87" s="341"/>
      <c r="EWE87" s="341"/>
      <c r="EWF87" s="341"/>
      <c r="EWG87" s="341"/>
      <c r="EWH87" s="341"/>
      <c r="EWI87" s="341"/>
      <c r="EWJ87" s="341"/>
      <c r="EWK87" s="341"/>
      <c r="EWL87" s="341"/>
      <c r="EWM87" s="341"/>
      <c r="EWN87" s="341"/>
      <c r="EWO87" s="341"/>
      <c r="EWP87" s="341"/>
      <c r="EWQ87" s="341"/>
      <c r="EWR87" s="341"/>
      <c r="EWS87" s="341"/>
      <c r="EWT87" s="341"/>
      <c r="EWU87" s="341"/>
      <c r="EWV87" s="341"/>
      <c r="EWW87" s="341"/>
      <c r="EWX87" s="341"/>
      <c r="EWY87" s="341"/>
      <c r="EWZ87" s="341"/>
      <c r="EXA87" s="341"/>
      <c r="EXB87" s="341"/>
      <c r="EXC87" s="341"/>
      <c r="EXD87" s="341"/>
      <c r="EXE87" s="341"/>
      <c r="EXF87" s="341"/>
      <c r="EXG87" s="341"/>
      <c r="EXH87" s="341"/>
      <c r="EXI87" s="341"/>
      <c r="EXJ87" s="341"/>
      <c r="EXK87" s="341"/>
      <c r="EXL87" s="341"/>
      <c r="EXM87" s="341"/>
      <c r="EXN87" s="341"/>
      <c r="EXO87" s="341"/>
      <c r="EXP87" s="341"/>
      <c r="EXQ87" s="341"/>
      <c r="EXR87" s="341"/>
      <c r="EXS87" s="341"/>
      <c r="EXT87" s="341"/>
      <c r="EXU87" s="341"/>
      <c r="EXV87" s="341"/>
      <c r="EXW87" s="341"/>
      <c r="EXX87" s="341"/>
      <c r="EXY87" s="341"/>
      <c r="EXZ87" s="341"/>
      <c r="EYA87" s="341"/>
      <c r="EYB87" s="341"/>
      <c r="EYC87" s="341"/>
      <c r="EYD87" s="341"/>
      <c r="EYE87" s="341"/>
      <c r="EYF87" s="341"/>
      <c r="EYG87" s="341"/>
      <c r="EYH87" s="341"/>
      <c r="EYI87" s="341"/>
      <c r="EYJ87" s="341"/>
      <c r="EYK87" s="341"/>
      <c r="EYL87" s="341"/>
      <c r="EYM87" s="341"/>
      <c r="EYN87" s="341"/>
      <c r="EYO87" s="341"/>
      <c r="EYP87" s="341"/>
      <c r="EYQ87" s="341"/>
      <c r="EYR87" s="341"/>
      <c r="EYS87" s="341"/>
      <c r="EYT87" s="341"/>
      <c r="EYU87" s="341"/>
      <c r="EYV87" s="341"/>
      <c r="EYW87" s="341"/>
      <c r="EYX87" s="341"/>
      <c r="EYY87" s="341"/>
      <c r="EYZ87" s="341"/>
      <c r="EZA87" s="341"/>
      <c r="EZB87" s="341"/>
      <c r="EZC87" s="341"/>
      <c r="EZD87" s="341"/>
      <c r="EZE87" s="341"/>
      <c r="EZF87" s="341"/>
      <c r="EZG87" s="341"/>
      <c r="EZH87" s="341"/>
      <c r="EZI87" s="341"/>
      <c r="EZJ87" s="341"/>
      <c r="EZK87" s="341"/>
      <c r="EZL87" s="341"/>
      <c r="EZM87" s="341"/>
      <c r="EZN87" s="341"/>
      <c r="EZO87" s="341"/>
      <c r="EZP87" s="341"/>
      <c r="EZQ87" s="341"/>
      <c r="EZR87" s="341"/>
      <c r="EZS87" s="341"/>
      <c r="EZT87" s="341"/>
      <c r="EZU87" s="341"/>
      <c r="EZV87" s="341"/>
      <c r="EZW87" s="341"/>
      <c r="EZX87" s="341"/>
      <c r="EZY87" s="341"/>
      <c r="EZZ87" s="341"/>
      <c r="FAA87" s="341"/>
      <c r="FAB87" s="341"/>
      <c r="FAC87" s="341"/>
      <c r="FAD87" s="341"/>
      <c r="FAE87" s="341"/>
      <c r="FAF87" s="341"/>
      <c r="FAG87" s="341"/>
      <c r="FAH87" s="341"/>
      <c r="FAI87" s="341"/>
      <c r="FAJ87" s="341"/>
      <c r="FAK87" s="341"/>
      <c r="FAL87" s="341"/>
      <c r="FAM87" s="341"/>
      <c r="FAN87" s="341"/>
      <c r="FAO87" s="341"/>
      <c r="FAP87" s="341"/>
      <c r="FAQ87" s="341"/>
      <c r="FAR87" s="341"/>
      <c r="FAS87" s="341"/>
      <c r="FAT87" s="341"/>
      <c r="FAU87" s="341"/>
      <c r="FAV87" s="341"/>
      <c r="FAW87" s="341"/>
      <c r="FAX87" s="341"/>
      <c r="FAY87" s="341"/>
      <c r="FAZ87" s="341"/>
      <c r="FBA87" s="341"/>
      <c r="FBB87" s="341"/>
      <c r="FBC87" s="341"/>
      <c r="FBD87" s="341"/>
      <c r="FBE87" s="341"/>
      <c r="FBF87" s="341"/>
      <c r="FBG87" s="341"/>
      <c r="FBH87" s="341"/>
      <c r="FBI87" s="341"/>
      <c r="FBJ87" s="341"/>
      <c r="FBK87" s="341"/>
      <c r="FBL87" s="341"/>
      <c r="FBM87" s="341"/>
      <c r="FBN87" s="341"/>
      <c r="FBO87" s="341"/>
      <c r="FBP87" s="341"/>
      <c r="FBQ87" s="341"/>
      <c r="FBR87" s="341"/>
      <c r="FBS87" s="341"/>
      <c r="FBT87" s="341"/>
      <c r="FBU87" s="341"/>
      <c r="FBV87" s="341"/>
      <c r="FBW87" s="341"/>
      <c r="FBX87" s="341"/>
      <c r="FBY87" s="341"/>
      <c r="FBZ87" s="341"/>
      <c r="FCA87" s="341"/>
      <c r="FCB87" s="341"/>
      <c r="FCC87" s="341"/>
      <c r="FCD87" s="341"/>
      <c r="FCE87" s="341"/>
      <c r="FCF87" s="341"/>
      <c r="FCG87" s="341"/>
      <c r="FCH87" s="341"/>
      <c r="FCI87" s="341"/>
      <c r="FCJ87" s="341"/>
      <c r="FCK87" s="341"/>
      <c r="FCL87" s="341"/>
      <c r="FCM87" s="341"/>
      <c r="FCN87" s="341"/>
      <c r="FCO87" s="341"/>
      <c r="FCP87" s="341"/>
      <c r="FCQ87" s="341"/>
      <c r="FCR87" s="341"/>
      <c r="FCS87" s="341"/>
      <c r="FCT87" s="341"/>
      <c r="FCU87" s="341"/>
      <c r="FCV87" s="341"/>
      <c r="FCW87" s="341"/>
      <c r="FCX87" s="341"/>
      <c r="FCY87" s="341"/>
      <c r="FCZ87" s="341"/>
      <c r="FDA87" s="341"/>
      <c r="FDB87" s="341"/>
      <c r="FDC87" s="341"/>
      <c r="FDD87" s="341"/>
      <c r="FDE87" s="341"/>
      <c r="FDF87" s="341"/>
      <c r="FDG87" s="341"/>
      <c r="FDH87" s="341"/>
      <c r="FDI87" s="341"/>
      <c r="FDJ87" s="341"/>
      <c r="FDK87" s="341"/>
      <c r="FDL87" s="341"/>
      <c r="FDM87" s="341"/>
      <c r="FDN87" s="341"/>
      <c r="FDO87" s="341"/>
      <c r="FDP87" s="341"/>
      <c r="FDQ87" s="341"/>
      <c r="FDR87" s="341"/>
      <c r="FDS87" s="341"/>
      <c r="FDT87" s="341"/>
      <c r="FDU87" s="341"/>
      <c r="FDV87" s="341"/>
      <c r="FDW87" s="341"/>
      <c r="FDX87" s="341"/>
      <c r="FDY87" s="341"/>
      <c r="FDZ87" s="341"/>
      <c r="FEA87" s="341"/>
      <c r="FEB87" s="341"/>
      <c r="FEC87" s="341"/>
      <c r="FED87" s="341"/>
      <c r="FEE87" s="341"/>
      <c r="FEF87" s="341"/>
      <c r="FEG87" s="341"/>
      <c r="FEH87" s="341"/>
      <c r="FEI87" s="341"/>
      <c r="FEJ87" s="341"/>
      <c r="FEK87" s="341"/>
      <c r="FEL87" s="341"/>
      <c r="FEM87" s="341"/>
      <c r="FEN87" s="341"/>
      <c r="FEO87" s="341"/>
      <c r="FEP87" s="341"/>
      <c r="FEQ87" s="341"/>
      <c r="FER87" s="341"/>
      <c r="FES87" s="341"/>
      <c r="FET87" s="341"/>
      <c r="FEU87" s="341"/>
      <c r="FEV87" s="341"/>
      <c r="FEW87" s="341"/>
      <c r="FEX87" s="341"/>
      <c r="FEY87" s="341"/>
      <c r="FEZ87" s="341"/>
      <c r="FFA87" s="341"/>
      <c r="FFB87" s="341"/>
      <c r="FFC87" s="341"/>
      <c r="FFD87" s="341"/>
      <c r="FFE87" s="341"/>
      <c r="FFF87" s="341"/>
      <c r="FFG87" s="341"/>
      <c r="FFH87" s="341"/>
      <c r="FFI87" s="341"/>
      <c r="FFJ87" s="341"/>
      <c r="FFK87" s="341"/>
      <c r="FFL87" s="341"/>
      <c r="FFM87" s="341"/>
      <c r="FFN87" s="341"/>
      <c r="FFO87" s="341"/>
      <c r="FFP87" s="341"/>
      <c r="FFQ87" s="341"/>
      <c r="FFR87" s="341"/>
      <c r="FFS87" s="341"/>
      <c r="FFT87" s="341"/>
      <c r="FFU87" s="341"/>
      <c r="FFV87" s="341"/>
      <c r="FFW87" s="341"/>
      <c r="FFX87" s="341"/>
      <c r="FFY87" s="341"/>
      <c r="FFZ87" s="341"/>
      <c r="FGA87" s="341"/>
      <c r="FGB87" s="341"/>
      <c r="FGC87" s="341"/>
      <c r="FGD87" s="341"/>
      <c r="FGE87" s="341"/>
      <c r="FGF87" s="341"/>
      <c r="FGG87" s="341"/>
      <c r="FGH87" s="341"/>
      <c r="FGI87" s="341"/>
      <c r="FGJ87" s="341"/>
      <c r="FGK87" s="341"/>
      <c r="FGL87" s="341"/>
      <c r="FGM87" s="341"/>
      <c r="FGN87" s="341"/>
      <c r="FGO87" s="341"/>
      <c r="FGP87" s="341"/>
      <c r="FGQ87" s="341"/>
      <c r="FGR87" s="341"/>
      <c r="FGS87" s="341"/>
      <c r="FGT87" s="341"/>
      <c r="FGU87" s="341"/>
      <c r="FGV87" s="341"/>
      <c r="FGW87" s="341"/>
      <c r="FGX87" s="341"/>
      <c r="FGY87" s="341"/>
      <c r="FGZ87" s="341"/>
      <c r="FHA87" s="341"/>
      <c r="FHB87" s="341"/>
      <c r="FHC87" s="341"/>
      <c r="FHD87" s="341"/>
      <c r="FHE87" s="341"/>
      <c r="FHF87" s="341"/>
      <c r="FHG87" s="341"/>
      <c r="FHH87" s="341"/>
      <c r="FHI87" s="341"/>
      <c r="FHJ87" s="341"/>
      <c r="FHK87" s="341"/>
      <c r="FHL87" s="341"/>
      <c r="FHM87" s="341"/>
      <c r="FHN87" s="341"/>
      <c r="FHO87" s="341"/>
      <c r="FHP87" s="341"/>
      <c r="FHQ87" s="341"/>
      <c r="FHR87" s="341"/>
      <c r="FHS87" s="341"/>
      <c r="FHT87" s="341"/>
      <c r="FHU87" s="341"/>
      <c r="FHV87" s="341"/>
      <c r="FHW87" s="341"/>
      <c r="FHX87" s="341"/>
      <c r="FHY87" s="341"/>
      <c r="FHZ87" s="341"/>
      <c r="FIA87" s="341"/>
      <c r="FIB87" s="341"/>
      <c r="FIC87" s="341"/>
      <c r="FID87" s="341"/>
      <c r="FIE87" s="341"/>
      <c r="FIF87" s="341"/>
      <c r="FIG87" s="341"/>
      <c r="FIH87" s="341"/>
      <c r="FII87" s="341"/>
      <c r="FIJ87" s="341"/>
      <c r="FIK87" s="341"/>
      <c r="FIL87" s="341"/>
      <c r="FIM87" s="341"/>
      <c r="FIN87" s="341"/>
      <c r="FIO87" s="341"/>
      <c r="FIP87" s="341"/>
      <c r="FIQ87" s="341"/>
      <c r="FIR87" s="341"/>
      <c r="FIS87" s="341"/>
      <c r="FIT87" s="341"/>
      <c r="FIU87" s="341"/>
      <c r="FIV87" s="341"/>
      <c r="FIW87" s="341"/>
      <c r="FIX87" s="341"/>
      <c r="FIY87" s="341"/>
      <c r="FIZ87" s="341"/>
      <c r="FJA87" s="341"/>
      <c r="FJB87" s="341"/>
      <c r="FJC87" s="341"/>
      <c r="FJD87" s="341"/>
      <c r="FJE87" s="341"/>
      <c r="FJF87" s="341"/>
      <c r="FJG87" s="341"/>
      <c r="FJH87" s="341"/>
      <c r="FJI87" s="341"/>
      <c r="FJJ87" s="341"/>
      <c r="FJK87" s="341"/>
      <c r="FJL87" s="341"/>
      <c r="FJM87" s="341"/>
      <c r="FJN87" s="341"/>
      <c r="FJO87" s="341"/>
      <c r="FJP87" s="341"/>
      <c r="FJQ87" s="341"/>
      <c r="FJR87" s="341"/>
      <c r="FJS87" s="341"/>
      <c r="FJT87" s="341"/>
      <c r="FJU87" s="341"/>
      <c r="FJV87" s="341"/>
      <c r="FJW87" s="341"/>
      <c r="FJX87" s="341"/>
      <c r="FJY87" s="341"/>
      <c r="FJZ87" s="341"/>
      <c r="FKA87" s="341"/>
      <c r="FKB87" s="341"/>
      <c r="FKC87" s="341"/>
      <c r="FKD87" s="341"/>
      <c r="FKE87" s="341"/>
      <c r="FKF87" s="341"/>
      <c r="FKG87" s="341"/>
      <c r="FKH87" s="341"/>
      <c r="FKI87" s="341"/>
      <c r="FKJ87" s="341"/>
      <c r="FKK87" s="341"/>
      <c r="FKL87" s="341"/>
      <c r="FKM87" s="341"/>
      <c r="FKN87" s="341"/>
      <c r="FKO87" s="341"/>
      <c r="FKP87" s="341"/>
      <c r="FKQ87" s="341"/>
      <c r="FKR87" s="341"/>
      <c r="FKS87" s="341"/>
      <c r="FKT87" s="341"/>
      <c r="FKU87" s="341"/>
      <c r="FKV87" s="341"/>
      <c r="FKW87" s="341"/>
      <c r="FKX87" s="341"/>
      <c r="FKY87" s="341"/>
      <c r="FKZ87" s="341"/>
      <c r="FLA87" s="341"/>
      <c r="FLB87" s="341"/>
      <c r="FLC87" s="341"/>
      <c r="FLD87" s="341"/>
      <c r="FLE87" s="341"/>
      <c r="FLF87" s="341"/>
      <c r="FLG87" s="341"/>
      <c r="FLH87" s="341"/>
      <c r="FLI87" s="341"/>
      <c r="FLJ87" s="341"/>
      <c r="FLK87" s="341"/>
      <c r="FLL87" s="341"/>
      <c r="FLM87" s="341"/>
      <c r="FLN87" s="341"/>
      <c r="FLO87" s="341"/>
      <c r="FLP87" s="341"/>
      <c r="FLQ87" s="341"/>
      <c r="FLR87" s="341"/>
      <c r="FLS87" s="341"/>
      <c r="FLT87" s="341"/>
      <c r="FLU87" s="341"/>
      <c r="FLV87" s="341"/>
      <c r="FLW87" s="341"/>
      <c r="FLX87" s="341"/>
      <c r="FLY87" s="341"/>
      <c r="FLZ87" s="341"/>
      <c r="FMA87" s="341"/>
      <c r="FMB87" s="341"/>
      <c r="FMC87" s="341"/>
      <c r="FMD87" s="341"/>
      <c r="FME87" s="341"/>
      <c r="FMF87" s="341"/>
      <c r="FMG87" s="341"/>
      <c r="FMH87" s="341"/>
      <c r="FMI87" s="341"/>
      <c r="FMJ87" s="341"/>
      <c r="FMK87" s="341"/>
      <c r="FML87" s="341"/>
      <c r="FMM87" s="341"/>
      <c r="FMN87" s="341"/>
      <c r="FMO87" s="341"/>
      <c r="FMP87" s="341"/>
      <c r="FMQ87" s="341"/>
      <c r="FMR87" s="341"/>
      <c r="FMS87" s="341"/>
      <c r="FMT87" s="341"/>
      <c r="FMU87" s="341"/>
      <c r="FMV87" s="341"/>
      <c r="FMW87" s="341"/>
      <c r="FMX87" s="341"/>
      <c r="FMY87" s="341"/>
      <c r="FMZ87" s="341"/>
      <c r="FNA87" s="341"/>
      <c r="FNB87" s="341"/>
      <c r="FNC87" s="341"/>
      <c r="FND87" s="341"/>
      <c r="FNE87" s="341"/>
      <c r="FNF87" s="341"/>
      <c r="FNG87" s="341"/>
      <c r="FNH87" s="341"/>
      <c r="FNI87" s="341"/>
      <c r="FNJ87" s="341"/>
      <c r="FNK87" s="341"/>
      <c r="FNL87" s="341"/>
      <c r="FNM87" s="341"/>
      <c r="FNN87" s="341"/>
      <c r="FNO87" s="341"/>
      <c r="FNP87" s="341"/>
      <c r="FNQ87" s="341"/>
      <c r="FNR87" s="341"/>
      <c r="FNS87" s="341"/>
      <c r="FNT87" s="341"/>
      <c r="FNU87" s="341"/>
      <c r="FNV87" s="341"/>
      <c r="FNW87" s="341"/>
      <c r="FNX87" s="341"/>
      <c r="FNY87" s="341"/>
      <c r="FNZ87" s="341"/>
      <c r="FOA87" s="341"/>
      <c r="FOB87" s="341"/>
      <c r="FOC87" s="341"/>
      <c r="FOD87" s="341"/>
      <c r="FOE87" s="341"/>
      <c r="FOF87" s="341"/>
      <c r="FOG87" s="341"/>
      <c r="FOH87" s="341"/>
      <c r="FOI87" s="341"/>
      <c r="FOJ87" s="341"/>
      <c r="FOK87" s="341"/>
      <c r="FOL87" s="341"/>
      <c r="FOM87" s="341"/>
      <c r="FON87" s="341"/>
      <c r="FOO87" s="341"/>
      <c r="FOP87" s="341"/>
      <c r="FOQ87" s="341"/>
      <c r="FOR87" s="341"/>
      <c r="FOS87" s="341"/>
      <c r="FOT87" s="341"/>
      <c r="FOU87" s="341"/>
      <c r="FOV87" s="341"/>
      <c r="FOW87" s="341"/>
      <c r="FOX87" s="341"/>
      <c r="FOY87" s="341"/>
      <c r="FOZ87" s="341"/>
      <c r="FPA87" s="341"/>
      <c r="FPB87" s="341"/>
      <c r="FPC87" s="341"/>
      <c r="FPD87" s="341"/>
      <c r="FPE87" s="341"/>
      <c r="FPF87" s="341"/>
      <c r="FPG87" s="341"/>
      <c r="FPH87" s="341"/>
      <c r="FPI87" s="341"/>
      <c r="FPJ87" s="341"/>
      <c r="FPK87" s="341"/>
      <c r="FPL87" s="341"/>
      <c r="FPM87" s="341"/>
      <c r="FPN87" s="341"/>
      <c r="FPO87" s="341"/>
      <c r="FPP87" s="341"/>
      <c r="FPQ87" s="341"/>
      <c r="FPR87" s="341"/>
      <c r="FPS87" s="341"/>
      <c r="FPT87" s="341"/>
      <c r="FPU87" s="341"/>
      <c r="FPV87" s="341"/>
      <c r="FPW87" s="341"/>
      <c r="FPX87" s="341"/>
      <c r="FPY87" s="341"/>
      <c r="FPZ87" s="341"/>
      <c r="FQA87" s="341"/>
      <c r="FQB87" s="341"/>
      <c r="FQC87" s="341"/>
      <c r="FQD87" s="341"/>
      <c r="FQE87" s="341"/>
      <c r="FQF87" s="341"/>
      <c r="FQG87" s="341"/>
      <c r="FQH87" s="341"/>
      <c r="FQI87" s="341"/>
      <c r="FQJ87" s="341"/>
      <c r="FQK87" s="341"/>
      <c r="FQL87" s="341"/>
      <c r="FQM87" s="341"/>
      <c r="FQN87" s="341"/>
      <c r="FQO87" s="341"/>
      <c r="FQP87" s="341"/>
      <c r="FQQ87" s="341"/>
      <c r="FQR87" s="341"/>
      <c r="FQS87" s="341"/>
      <c r="FQT87" s="341"/>
      <c r="FQU87" s="341"/>
      <c r="FQV87" s="341"/>
      <c r="FQW87" s="341"/>
      <c r="FQX87" s="341"/>
      <c r="FQY87" s="341"/>
      <c r="FQZ87" s="341"/>
      <c r="FRA87" s="341"/>
      <c r="FRB87" s="341"/>
      <c r="FRC87" s="341"/>
      <c r="FRD87" s="341"/>
      <c r="FRE87" s="341"/>
      <c r="FRF87" s="341"/>
      <c r="FRG87" s="341"/>
      <c r="FRH87" s="341"/>
      <c r="FRI87" s="341"/>
      <c r="FRJ87" s="341"/>
      <c r="FRK87" s="341"/>
      <c r="FRL87" s="341"/>
      <c r="FRM87" s="341"/>
      <c r="FRN87" s="341"/>
      <c r="FRO87" s="341"/>
      <c r="FRP87" s="341"/>
      <c r="FRQ87" s="341"/>
      <c r="FRR87" s="341"/>
      <c r="FRS87" s="341"/>
      <c r="FRT87" s="341"/>
      <c r="FRU87" s="341"/>
      <c r="FRV87" s="341"/>
      <c r="FRW87" s="341"/>
      <c r="FRX87" s="341"/>
      <c r="FRY87" s="341"/>
      <c r="FRZ87" s="341"/>
      <c r="FSA87" s="341"/>
      <c r="FSB87" s="341"/>
      <c r="FSC87" s="341"/>
      <c r="FSD87" s="341"/>
      <c r="FSE87" s="341"/>
      <c r="FSF87" s="341"/>
      <c r="FSG87" s="341"/>
      <c r="FSH87" s="341"/>
      <c r="FSI87" s="341"/>
      <c r="FSJ87" s="341"/>
      <c r="FSK87" s="341"/>
      <c r="FSL87" s="341"/>
      <c r="FSM87" s="341"/>
      <c r="FSN87" s="341"/>
      <c r="FSO87" s="341"/>
      <c r="FSP87" s="341"/>
      <c r="FSQ87" s="341"/>
      <c r="FSR87" s="341"/>
      <c r="FSS87" s="341"/>
      <c r="FST87" s="341"/>
      <c r="FSU87" s="341"/>
      <c r="FSV87" s="341"/>
      <c r="FSW87" s="341"/>
      <c r="FSX87" s="341"/>
      <c r="FSY87" s="341"/>
      <c r="FSZ87" s="341"/>
      <c r="FTA87" s="341"/>
      <c r="FTB87" s="341"/>
      <c r="FTC87" s="341"/>
      <c r="FTD87" s="341"/>
      <c r="FTE87" s="341"/>
      <c r="FTF87" s="341"/>
      <c r="FTG87" s="341"/>
      <c r="FTH87" s="341"/>
      <c r="FTI87" s="341"/>
      <c r="FTJ87" s="341"/>
      <c r="FTK87" s="341"/>
      <c r="FTL87" s="341"/>
      <c r="FTM87" s="341"/>
      <c r="FTN87" s="341"/>
      <c r="FTO87" s="341"/>
      <c r="FTP87" s="341"/>
      <c r="FTQ87" s="341"/>
      <c r="FTR87" s="341"/>
      <c r="FTS87" s="341"/>
      <c r="FTT87" s="341"/>
      <c r="FTU87" s="341"/>
      <c r="FTV87" s="341"/>
      <c r="FTW87" s="341"/>
      <c r="FTX87" s="341"/>
      <c r="FTY87" s="341"/>
      <c r="FTZ87" s="341"/>
      <c r="FUA87" s="341"/>
      <c r="FUB87" s="341"/>
      <c r="FUC87" s="341"/>
      <c r="FUD87" s="341"/>
      <c r="FUE87" s="341"/>
      <c r="FUF87" s="341"/>
      <c r="FUG87" s="341"/>
      <c r="FUH87" s="341"/>
      <c r="FUI87" s="341"/>
      <c r="FUJ87" s="341"/>
      <c r="FUK87" s="341"/>
      <c r="FUL87" s="341"/>
      <c r="FUM87" s="341"/>
      <c r="FUN87" s="341"/>
      <c r="FUO87" s="341"/>
      <c r="FUP87" s="341"/>
      <c r="FUQ87" s="341"/>
      <c r="FUR87" s="341"/>
      <c r="FUS87" s="341"/>
      <c r="FUT87" s="341"/>
      <c r="FUU87" s="341"/>
      <c r="FUV87" s="341"/>
      <c r="FUW87" s="341"/>
      <c r="FUX87" s="341"/>
      <c r="FUY87" s="341"/>
      <c r="FUZ87" s="341"/>
      <c r="FVA87" s="341"/>
      <c r="FVB87" s="341"/>
      <c r="FVC87" s="341"/>
      <c r="FVD87" s="341"/>
      <c r="FVE87" s="341"/>
      <c r="FVF87" s="341"/>
      <c r="FVG87" s="341"/>
      <c r="FVH87" s="341"/>
      <c r="FVI87" s="341"/>
      <c r="FVJ87" s="341"/>
      <c r="FVK87" s="341"/>
      <c r="FVL87" s="341"/>
      <c r="FVM87" s="341"/>
      <c r="FVN87" s="341"/>
      <c r="FVO87" s="341"/>
      <c r="FVP87" s="341"/>
      <c r="FVQ87" s="341"/>
      <c r="FVR87" s="341"/>
      <c r="FVS87" s="341"/>
      <c r="FVT87" s="341"/>
      <c r="FVU87" s="341"/>
      <c r="FVV87" s="341"/>
      <c r="FVW87" s="341"/>
      <c r="FVX87" s="341"/>
      <c r="FVY87" s="341"/>
      <c r="FVZ87" s="341"/>
      <c r="FWA87" s="341"/>
      <c r="FWB87" s="341"/>
      <c r="FWC87" s="341"/>
      <c r="FWD87" s="341"/>
      <c r="FWE87" s="341"/>
      <c r="FWF87" s="341"/>
      <c r="FWG87" s="341"/>
      <c r="FWH87" s="341"/>
      <c r="FWI87" s="341"/>
      <c r="FWJ87" s="341"/>
      <c r="FWK87" s="341"/>
      <c r="FWL87" s="341"/>
      <c r="FWM87" s="341"/>
      <c r="FWN87" s="341"/>
      <c r="FWO87" s="341"/>
      <c r="FWP87" s="341"/>
      <c r="FWQ87" s="341"/>
      <c r="FWR87" s="341"/>
      <c r="FWS87" s="341"/>
      <c r="FWT87" s="341"/>
      <c r="FWU87" s="341"/>
      <c r="FWV87" s="341"/>
      <c r="FWW87" s="341"/>
      <c r="FWX87" s="341"/>
      <c r="FWY87" s="341"/>
      <c r="FWZ87" s="341"/>
      <c r="FXA87" s="341"/>
      <c r="FXB87" s="341"/>
      <c r="FXC87" s="341"/>
      <c r="FXD87" s="341"/>
      <c r="FXE87" s="341"/>
      <c r="FXF87" s="341"/>
      <c r="FXG87" s="341"/>
      <c r="FXH87" s="341"/>
      <c r="FXI87" s="341"/>
      <c r="FXJ87" s="341"/>
      <c r="FXK87" s="341"/>
      <c r="FXL87" s="341"/>
      <c r="FXM87" s="341"/>
      <c r="FXN87" s="341"/>
      <c r="FXO87" s="341"/>
      <c r="FXP87" s="341"/>
      <c r="FXQ87" s="341"/>
      <c r="FXR87" s="341"/>
      <c r="FXS87" s="341"/>
      <c r="FXT87" s="341"/>
      <c r="FXU87" s="341"/>
      <c r="FXV87" s="341"/>
      <c r="FXW87" s="341"/>
      <c r="FXX87" s="341"/>
      <c r="FXY87" s="341"/>
      <c r="FXZ87" s="341"/>
      <c r="FYA87" s="341"/>
      <c r="FYB87" s="341"/>
      <c r="FYC87" s="341"/>
      <c r="FYD87" s="341"/>
      <c r="FYE87" s="341"/>
      <c r="FYF87" s="341"/>
      <c r="FYG87" s="341"/>
      <c r="FYH87" s="341"/>
      <c r="FYI87" s="341"/>
      <c r="FYJ87" s="341"/>
      <c r="FYK87" s="341"/>
      <c r="FYL87" s="341"/>
      <c r="FYM87" s="341"/>
      <c r="FYN87" s="341"/>
      <c r="FYO87" s="341"/>
      <c r="FYP87" s="341"/>
      <c r="FYQ87" s="341"/>
      <c r="FYR87" s="341"/>
      <c r="FYS87" s="341"/>
      <c r="FYT87" s="341"/>
      <c r="FYU87" s="341"/>
      <c r="FYV87" s="341"/>
      <c r="FYW87" s="341"/>
      <c r="FYX87" s="341"/>
      <c r="FYY87" s="341"/>
      <c r="FYZ87" s="341"/>
      <c r="FZA87" s="341"/>
      <c r="FZB87" s="341"/>
      <c r="FZC87" s="341"/>
      <c r="FZD87" s="341"/>
      <c r="FZE87" s="341"/>
      <c r="FZF87" s="341"/>
      <c r="FZG87" s="341"/>
      <c r="FZH87" s="341"/>
      <c r="FZI87" s="341"/>
      <c r="FZJ87" s="341"/>
      <c r="FZK87" s="341"/>
      <c r="FZL87" s="341"/>
      <c r="FZM87" s="341"/>
      <c r="FZN87" s="341"/>
      <c r="FZO87" s="341"/>
      <c r="FZP87" s="341"/>
      <c r="FZQ87" s="341"/>
      <c r="FZR87" s="341"/>
      <c r="FZS87" s="341"/>
      <c r="FZT87" s="341"/>
      <c r="FZU87" s="341"/>
      <c r="FZV87" s="341"/>
      <c r="FZW87" s="341"/>
      <c r="FZX87" s="341"/>
      <c r="FZY87" s="341"/>
      <c r="FZZ87" s="341"/>
      <c r="GAA87" s="341"/>
      <c r="GAB87" s="341"/>
      <c r="GAC87" s="341"/>
      <c r="GAD87" s="341"/>
      <c r="GAE87" s="341"/>
      <c r="GAF87" s="341"/>
      <c r="GAG87" s="341"/>
      <c r="GAH87" s="341"/>
      <c r="GAI87" s="341"/>
      <c r="GAJ87" s="341"/>
      <c r="GAK87" s="341"/>
      <c r="GAL87" s="341"/>
      <c r="GAM87" s="341"/>
      <c r="GAN87" s="341"/>
      <c r="GAO87" s="341"/>
      <c r="GAP87" s="341"/>
      <c r="GAQ87" s="341"/>
      <c r="GAR87" s="341"/>
      <c r="GAS87" s="341"/>
      <c r="GAT87" s="341"/>
      <c r="GAU87" s="341"/>
      <c r="GAV87" s="341"/>
      <c r="GAW87" s="341"/>
      <c r="GAX87" s="341"/>
      <c r="GAY87" s="341"/>
      <c r="GAZ87" s="341"/>
      <c r="GBA87" s="341"/>
      <c r="GBB87" s="341"/>
      <c r="GBC87" s="341"/>
      <c r="GBD87" s="341"/>
      <c r="GBE87" s="341"/>
      <c r="GBF87" s="341"/>
      <c r="GBG87" s="341"/>
      <c r="GBH87" s="341"/>
      <c r="GBI87" s="341"/>
      <c r="GBJ87" s="341"/>
      <c r="GBK87" s="341"/>
      <c r="GBL87" s="341"/>
      <c r="GBM87" s="341"/>
      <c r="GBN87" s="341"/>
      <c r="GBO87" s="341"/>
      <c r="GBP87" s="341"/>
      <c r="GBQ87" s="341"/>
      <c r="GBR87" s="341"/>
      <c r="GBS87" s="341"/>
      <c r="GBT87" s="341"/>
      <c r="GBU87" s="341"/>
      <c r="GBV87" s="341"/>
      <c r="GBW87" s="341"/>
      <c r="GBX87" s="341"/>
      <c r="GBY87" s="341"/>
      <c r="GBZ87" s="341"/>
      <c r="GCA87" s="341"/>
      <c r="GCB87" s="341"/>
      <c r="GCC87" s="341"/>
      <c r="GCD87" s="341"/>
      <c r="GCE87" s="341"/>
      <c r="GCF87" s="341"/>
      <c r="GCG87" s="341"/>
      <c r="GCH87" s="341"/>
      <c r="GCI87" s="341"/>
      <c r="GCJ87" s="341"/>
      <c r="GCK87" s="341"/>
      <c r="GCL87" s="341"/>
      <c r="GCM87" s="341"/>
      <c r="GCN87" s="341"/>
      <c r="GCO87" s="341"/>
      <c r="GCP87" s="341"/>
      <c r="GCQ87" s="341"/>
      <c r="GCR87" s="341"/>
      <c r="GCS87" s="341"/>
      <c r="GCT87" s="341"/>
      <c r="GCU87" s="341"/>
      <c r="GCV87" s="341"/>
      <c r="GCW87" s="341"/>
      <c r="GCX87" s="341"/>
      <c r="GCY87" s="341"/>
      <c r="GCZ87" s="341"/>
      <c r="GDA87" s="341"/>
      <c r="GDB87" s="341"/>
      <c r="GDC87" s="341"/>
      <c r="GDD87" s="341"/>
      <c r="GDE87" s="341"/>
      <c r="GDF87" s="341"/>
      <c r="GDG87" s="341"/>
      <c r="GDH87" s="341"/>
      <c r="GDI87" s="341"/>
      <c r="GDJ87" s="341"/>
      <c r="GDK87" s="341"/>
      <c r="GDL87" s="341"/>
      <c r="GDM87" s="341"/>
      <c r="GDN87" s="341"/>
      <c r="GDO87" s="341"/>
      <c r="GDP87" s="341"/>
      <c r="GDQ87" s="341"/>
      <c r="GDR87" s="341"/>
      <c r="GDS87" s="341"/>
      <c r="GDT87" s="341"/>
      <c r="GDU87" s="341"/>
      <c r="GDV87" s="341"/>
      <c r="GDW87" s="341"/>
      <c r="GDX87" s="341"/>
      <c r="GDY87" s="341"/>
      <c r="GDZ87" s="341"/>
      <c r="GEA87" s="341"/>
      <c r="GEB87" s="341"/>
      <c r="GEC87" s="341"/>
      <c r="GED87" s="341"/>
      <c r="GEE87" s="341"/>
      <c r="GEF87" s="341"/>
      <c r="GEG87" s="341"/>
      <c r="GEH87" s="341"/>
      <c r="GEI87" s="341"/>
      <c r="GEJ87" s="341"/>
      <c r="GEK87" s="341"/>
      <c r="GEL87" s="341"/>
      <c r="GEM87" s="341"/>
      <c r="GEN87" s="341"/>
      <c r="GEO87" s="341"/>
      <c r="GEP87" s="341"/>
      <c r="GEQ87" s="341"/>
      <c r="GER87" s="341"/>
      <c r="GES87" s="341"/>
      <c r="GET87" s="341"/>
      <c r="GEU87" s="341"/>
      <c r="GEV87" s="341"/>
      <c r="GEW87" s="341"/>
      <c r="GEX87" s="341"/>
      <c r="GEY87" s="341"/>
      <c r="GEZ87" s="341"/>
      <c r="GFA87" s="341"/>
      <c r="GFB87" s="341"/>
      <c r="GFC87" s="341"/>
      <c r="GFD87" s="341"/>
      <c r="GFE87" s="341"/>
      <c r="GFF87" s="341"/>
      <c r="GFG87" s="341"/>
      <c r="GFH87" s="341"/>
      <c r="GFI87" s="341"/>
      <c r="GFJ87" s="341"/>
      <c r="GFK87" s="341"/>
      <c r="GFL87" s="341"/>
      <c r="GFM87" s="341"/>
      <c r="GFN87" s="341"/>
      <c r="GFO87" s="341"/>
      <c r="GFP87" s="341"/>
      <c r="GFQ87" s="341"/>
      <c r="GFR87" s="341"/>
      <c r="GFS87" s="341"/>
      <c r="GFT87" s="341"/>
      <c r="GFU87" s="341"/>
      <c r="GFV87" s="341"/>
      <c r="GFW87" s="341"/>
      <c r="GFX87" s="341"/>
      <c r="GFY87" s="341"/>
      <c r="GFZ87" s="341"/>
      <c r="GGA87" s="341"/>
      <c r="GGB87" s="341"/>
      <c r="GGC87" s="341"/>
      <c r="GGD87" s="341"/>
      <c r="GGE87" s="341"/>
      <c r="GGF87" s="341"/>
      <c r="GGG87" s="341"/>
      <c r="GGH87" s="341"/>
      <c r="GGI87" s="341"/>
      <c r="GGJ87" s="341"/>
      <c r="GGK87" s="341"/>
      <c r="GGL87" s="341"/>
      <c r="GGM87" s="341"/>
      <c r="GGN87" s="341"/>
      <c r="GGO87" s="341"/>
      <c r="GGP87" s="341"/>
      <c r="GGQ87" s="341"/>
      <c r="GGR87" s="341"/>
      <c r="GGS87" s="341"/>
      <c r="GGT87" s="341"/>
      <c r="GGU87" s="341"/>
      <c r="GGV87" s="341"/>
      <c r="GGW87" s="341"/>
      <c r="GGX87" s="341"/>
      <c r="GGY87" s="341"/>
      <c r="GGZ87" s="341"/>
      <c r="GHA87" s="341"/>
      <c r="GHB87" s="341"/>
      <c r="GHC87" s="341"/>
      <c r="GHD87" s="341"/>
      <c r="GHE87" s="341"/>
      <c r="GHF87" s="341"/>
      <c r="GHG87" s="341"/>
      <c r="GHH87" s="341"/>
      <c r="GHI87" s="341"/>
      <c r="GHJ87" s="341"/>
      <c r="GHK87" s="341"/>
      <c r="GHL87" s="341"/>
      <c r="GHM87" s="341"/>
      <c r="GHN87" s="341"/>
      <c r="GHO87" s="341"/>
      <c r="GHP87" s="341"/>
      <c r="GHQ87" s="341"/>
      <c r="GHR87" s="341"/>
      <c r="GHS87" s="341"/>
      <c r="GHT87" s="341"/>
      <c r="GHU87" s="341"/>
      <c r="GHV87" s="341"/>
      <c r="GHW87" s="341"/>
      <c r="GHX87" s="341"/>
      <c r="GHY87" s="341"/>
      <c r="GHZ87" s="341"/>
      <c r="GIA87" s="341"/>
      <c r="GIB87" s="341"/>
      <c r="GIC87" s="341"/>
      <c r="GID87" s="341"/>
      <c r="GIE87" s="341"/>
      <c r="GIF87" s="341"/>
      <c r="GIG87" s="341"/>
      <c r="GIH87" s="341"/>
      <c r="GII87" s="341"/>
      <c r="GIJ87" s="341"/>
      <c r="GIK87" s="341"/>
      <c r="GIL87" s="341"/>
      <c r="GIM87" s="341"/>
      <c r="GIN87" s="341"/>
      <c r="GIO87" s="341"/>
      <c r="GIP87" s="341"/>
      <c r="GIQ87" s="341"/>
      <c r="GIR87" s="341"/>
      <c r="GIS87" s="341"/>
      <c r="GIT87" s="341"/>
      <c r="GIU87" s="341"/>
      <c r="GIV87" s="341"/>
      <c r="GIW87" s="341"/>
      <c r="GIX87" s="341"/>
      <c r="GIY87" s="341"/>
      <c r="GIZ87" s="341"/>
      <c r="GJA87" s="341"/>
      <c r="GJB87" s="341"/>
      <c r="GJC87" s="341"/>
      <c r="GJD87" s="341"/>
      <c r="GJE87" s="341"/>
      <c r="GJF87" s="341"/>
      <c r="GJG87" s="341"/>
      <c r="GJH87" s="341"/>
      <c r="GJI87" s="341"/>
      <c r="GJJ87" s="341"/>
      <c r="GJK87" s="341"/>
      <c r="GJL87" s="341"/>
      <c r="GJM87" s="341"/>
      <c r="GJN87" s="341"/>
      <c r="GJO87" s="341"/>
      <c r="GJP87" s="341"/>
      <c r="GJQ87" s="341"/>
      <c r="GJR87" s="341"/>
      <c r="GJS87" s="341"/>
      <c r="GJT87" s="341"/>
      <c r="GJU87" s="341"/>
      <c r="GJV87" s="341"/>
      <c r="GJW87" s="341"/>
      <c r="GJX87" s="341"/>
      <c r="GJY87" s="341"/>
      <c r="GJZ87" s="341"/>
      <c r="GKA87" s="341"/>
      <c r="GKB87" s="341"/>
      <c r="GKC87" s="341"/>
      <c r="GKD87" s="341"/>
      <c r="GKE87" s="341"/>
      <c r="GKF87" s="341"/>
      <c r="GKG87" s="341"/>
      <c r="GKH87" s="341"/>
      <c r="GKI87" s="341"/>
      <c r="GKJ87" s="341"/>
      <c r="GKK87" s="341"/>
      <c r="GKL87" s="341"/>
      <c r="GKM87" s="341"/>
      <c r="GKN87" s="341"/>
      <c r="GKO87" s="341"/>
      <c r="GKP87" s="341"/>
      <c r="GKQ87" s="341"/>
      <c r="GKR87" s="341"/>
      <c r="GKS87" s="341"/>
      <c r="GKT87" s="341"/>
      <c r="GKU87" s="341"/>
      <c r="GKV87" s="341"/>
      <c r="GKW87" s="341"/>
      <c r="GKX87" s="341"/>
      <c r="GKY87" s="341"/>
      <c r="GKZ87" s="341"/>
      <c r="GLA87" s="341"/>
      <c r="GLB87" s="341"/>
      <c r="GLC87" s="341"/>
      <c r="GLD87" s="341"/>
      <c r="GLE87" s="341"/>
      <c r="GLF87" s="341"/>
      <c r="GLG87" s="341"/>
      <c r="GLH87" s="341"/>
      <c r="GLI87" s="341"/>
      <c r="GLJ87" s="341"/>
      <c r="GLK87" s="341"/>
      <c r="GLL87" s="341"/>
      <c r="GLM87" s="341"/>
      <c r="GLN87" s="341"/>
      <c r="GLO87" s="341"/>
      <c r="GLP87" s="341"/>
      <c r="GLQ87" s="341"/>
      <c r="GLR87" s="341"/>
      <c r="GLS87" s="341"/>
      <c r="GLT87" s="341"/>
      <c r="GLU87" s="341"/>
      <c r="GLV87" s="341"/>
      <c r="GLW87" s="341"/>
      <c r="GLX87" s="341"/>
      <c r="GLY87" s="341"/>
      <c r="GLZ87" s="341"/>
      <c r="GMA87" s="341"/>
      <c r="GMB87" s="341"/>
      <c r="GMC87" s="341"/>
      <c r="GMD87" s="341"/>
      <c r="GME87" s="341"/>
      <c r="GMF87" s="341"/>
      <c r="GMG87" s="341"/>
      <c r="GMH87" s="341"/>
      <c r="GMI87" s="341"/>
      <c r="GMJ87" s="341"/>
      <c r="GMK87" s="341"/>
      <c r="GML87" s="341"/>
      <c r="GMM87" s="341"/>
      <c r="GMN87" s="341"/>
      <c r="GMO87" s="341"/>
      <c r="GMP87" s="341"/>
      <c r="GMQ87" s="341"/>
      <c r="GMR87" s="341"/>
      <c r="GMS87" s="341"/>
      <c r="GMT87" s="341"/>
      <c r="GMU87" s="341"/>
      <c r="GMV87" s="341"/>
      <c r="GMW87" s="341"/>
      <c r="GMX87" s="341"/>
      <c r="GMY87" s="341"/>
      <c r="GMZ87" s="341"/>
      <c r="GNA87" s="341"/>
      <c r="GNB87" s="341"/>
      <c r="GNC87" s="341"/>
      <c r="GND87" s="341"/>
      <c r="GNE87" s="341"/>
      <c r="GNF87" s="341"/>
      <c r="GNG87" s="341"/>
      <c r="GNH87" s="341"/>
      <c r="GNI87" s="341"/>
      <c r="GNJ87" s="341"/>
      <c r="GNK87" s="341"/>
      <c r="GNL87" s="341"/>
      <c r="GNM87" s="341"/>
      <c r="GNN87" s="341"/>
      <c r="GNO87" s="341"/>
      <c r="GNP87" s="341"/>
      <c r="GNQ87" s="341"/>
      <c r="GNR87" s="341"/>
      <c r="GNS87" s="341"/>
      <c r="GNT87" s="341"/>
      <c r="GNU87" s="341"/>
      <c r="GNV87" s="341"/>
      <c r="GNW87" s="341"/>
      <c r="GNX87" s="341"/>
      <c r="GNY87" s="341"/>
      <c r="GNZ87" s="341"/>
      <c r="GOA87" s="341"/>
      <c r="GOB87" s="341"/>
      <c r="GOC87" s="341"/>
      <c r="GOD87" s="341"/>
      <c r="GOE87" s="341"/>
      <c r="GOF87" s="341"/>
      <c r="GOG87" s="341"/>
      <c r="GOH87" s="341"/>
      <c r="GOI87" s="341"/>
      <c r="GOJ87" s="341"/>
      <c r="GOK87" s="341"/>
      <c r="GOL87" s="341"/>
      <c r="GOM87" s="341"/>
      <c r="GON87" s="341"/>
      <c r="GOO87" s="341"/>
      <c r="GOP87" s="341"/>
      <c r="GOQ87" s="341"/>
      <c r="GOR87" s="341"/>
      <c r="GOS87" s="341"/>
      <c r="GOT87" s="341"/>
      <c r="GOU87" s="341"/>
      <c r="GOV87" s="341"/>
      <c r="GOW87" s="341"/>
      <c r="GOX87" s="341"/>
      <c r="GOY87" s="341"/>
      <c r="GOZ87" s="341"/>
      <c r="GPA87" s="341"/>
      <c r="GPB87" s="341"/>
      <c r="GPC87" s="341"/>
      <c r="GPD87" s="341"/>
      <c r="GPE87" s="341"/>
      <c r="GPF87" s="341"/>
      <c r="GPG87" s="341"/>
      <c r="GPH87" s="341"/>
      <c r="GPI87" s="341"/>
      <c r="GPJ87" s="341"/>
      <c r="GPK87" s="341"/>
      <c r="GPL87" s="341"/>
      <c r="GPM87" s="341"/>
      <c r="GPN87" s="341"/>
      <c r="GPO87" s="341"/>
      <c r="GPP87" s="341"/>
      <c r="GPQ87" s="341"/>
      <c r="GPR87" s="341"/>
      <c r="GPS87" s="341"/>
      <c r="GPT87" s="341"/>
      <c r="GPU87" s="341"/>
      <c r="GPV87" s="341"/>
      <c r="GPW87" s="341"/>
      <c r="GPX87" s="341"/>
      <c r="GPY87" s="341"/>
      <c r="GPZ87" s="341"/>
      <c r="GQA87" s="341"/>
      <c r="GQB87" s="341"/>
      <c r="GQC87" s="341"/>
      <c r="GQD87" s="341"/>
      <c r="GQE87" s="341"/>
      <c r="GQF87" s="341"/>
      <c r="GQG87" s="341"/>
      <c r="GQH87" s="341"/>
      <c r="GQI87" s="341"/>
      <c r="GQJ87" s="341"/>
      <c r="GQK87" s="341"/>
      <c r="GQL87" s="341"/>
      <c r="GQM87" s="341"/>
      <c r="GQN87" s="341"/>
      <c r="GQO87" s="341"/>
      <c r="GQP87" s="341"/>
      <c r="GQQ87" s="341"/>
      <c r="GQR87" s="341"/>
      <c r="GQS87" s="341"/>
      <c r="GQT87" s="341"/>
      <c r="GQU87" s="341"/>
      <c r="GQV87" s="341"/>
      <c r="GQW87" s="341"/>
      <c r="GQX87" s="341"/>
      <c r="GQY87" s="341"/>
      <c r="GQZ87" s="341"/>
      <c r="GRA87" s="341"/>
      <c r="GRB87" s="341"/>
      <c r="GRC87" s="341"/>
      <c r="GRD87" s="341"/>
      <c r="GRE87" s="341"/>
      <c r="GRF87" s="341"/>
      <c r="GRG87" s="341"/>
      <c r="GRH87" s="341"/>
      <c r="GRI87" s="341"/>
      <c r="GRJ87" s="341"/>
      <c r="GRK87" s="341"/>
      <c r="GRL87" s="341"/>
      <c r="GRM87" s="341"/>
      <c r="GRN87" s="341"/>
      <c r="GRO87" s="341"/>
      <c r="GRP87" s="341"/>
      <c r="GRQ87" s="341"/>
      <c r="GRR87" s="341"/>
      <c r="GRS87" s="341"/>
      <c r="GRT87" s="341"/>
      <c r="GRU87" s="341"/>
      <c r="GRV87" s="341"/>
      <c r="GRW87" s="341"/>
      <c r="GRX87" s="341"/>
      <c r="GRY87" s="341"/>
      <c r="GRZ87" s="341"/>
      <c r="GSA87" s="341"/>
      <c r="GSB87" s="341"/>
      <c r="GSC87" s="341"/>
      <c r="GSD87" s="341"/>
      <c r="GSE87" s="341"/>
      <c r="GSF87" s="341"/>
      <c r="GSG87" s="341"/>
      <c r="GSH87" s="341"/>
      <c r="GSI87" s="341"/>
      <c r="GSJ87" s="341"/>
      <c r="GSK87" s="341"/>
      <c r="GSL87" s="341"/>
      <c r="GSM87" s="341"/>
      <c r="GSN87" s="341"/>
      <c r="GSO87" s="341"/>
      <c r="GSP87" s="341"/>
      <c r="GSQ87" s="341"/>
      <c r="GSR87" s="341"/>
      <c r="GSS87" s="341"/>
      <c r="GST87" s="341"/>
      <c r="GSU87" s="341"/>
      <c r="GSV87" s="341"/>
      <c r="GSW87" s="341"/>
      <c r="GSX87" s="341"/>
      <c r="GSY87" s="341"/>
      <c r="GSZ87" s="341"/>
      <c r="GTA87" s="341"/>
      <c r="GTB87" s="341"/>
      <c r="GTC87" s="341"/>
      <c r="GTD87" s="341"/>
      <c r="GTE87" s="341"/>
      <c r="GTF87" s="341"/>
      <c r="GTG87" s="341"/>
      <c r="GTH87" s="341"/>
      <c r="GTI87" s="341"/>
      <c r="GTJ87" s="341"/>
      <c r="GTK87" s="341"/>
      <c r="GTL87" s="341"/>
      <c r="GTM87" s="341"/>
      <c r="GTN87" s="341"/>
      <c r="GTO87" s="341"/>
      <c r="GTP87" s="341"/>
      <c r="GTQ87" s="341"/>
      <c r="GTR87" s="341"/>
      <c r="GTS87" s="341"/>
      <c r="GTT87" s="341"/>
      <c r="GTU87" s="341"/>
      <c r="GTV87" s="341"/>
      <c r="GTW87" s="341"/>
      <c r="GTX87" s="341"/>
      <c r="GTY87" s="341"/>
      <c r="GTZ87" s="341"/>
      <c r="GUA87" s="341"/>
      <c r="GUB87" s="341"/>
      <c r="GUC87" s="341"/>
      <c r="GUD87" s="341"/>
      <c r="GUE87" s="341"/>
      <c r="GUF87" s="341"/>
      <c r="GUG87" s="341"/>
      <c r="GUH87" s="341"/>
      <c r="GUI87" s="341"/>
      <c r="GUJ87" s="341"/>
      <c r="GUK87" s="341"/>
      <c r="GUL87" s="341"/>
      <c r="GUM87" s="341"/>
      <c r="GUN87" s="341"/>
      <c r="GUO87" s="341"/>
      <c r="GUP87" s="341"/>
      <c r="GUQ87" s="341"/>
      <c r="GUR87" s="341"/>
      <c r="GUS87" s="341"/>
      <c r="GUT87" s="341"/>
      <c r="GUU87" s="341"/>
      <c r="GUV87" s="341"/>
      <c r="GUW87" s="341"/>
      <c r="GUX87" s="341"/>
      <c r="GUY87" s="341"/>
      <c r="GUZ87" s="341"/>
      <c r="GVA87" s="341"/>
      <c r="GVB87" s="341"/>
      <c r="GVC87" s="341"/>
      <c r="GVD87" s="341"/>
      <c r="GVE87" s="341"/>
      <c r="GVF87" s="341"/>
      <c r="GVG87" s="341"/>
      <c r="GVH87" s="341"/>
      <c r="GVI87" s="341"/>
      <c r="GVJ87" s="341"/>
      <c r="GVK87" s="341"/>
      <c r="GVL87" s="341"/>
      <c r="GVM87" s="341"/>
      <c r="GVN87" s="341"/>
      <c r="GVO87" s="341"/>
      <c r="GVP87" s="341"/>
      <c r="GVQ87" s="341"/>
      <c r="GVR87" s="341"/>
      <c r="GVS87" s="341"/>
      <c r="GVT87" s="341"/>
      <c r="GVU87" s="341"/>
      <c r="GVV87" s="341"/>
      <c r="GVW87" s="341"/>
      <c r="GVX87" s="341"/>
      <c r="GVY87" s="341"/>
      <c r="GVZ87" s="341"/>
      <c r="GWA87" s="341"/>
      <c r="GWB87" s="341"/>
      <c r="GWC87" s="341"/>
      <c r="GWD87" s="341"/>
      <c r="GWE87" s="341"/>
      <c r="GWF87" s="341"/>
      <c r="GWG87" s="341"/>
      <c r="GWH87" s="341"/>
      <c r="GWI87" s="341"/>
      <c r="GWJ87" s="341"/>
      <c r="GWK87" s="341"/>
      <c r="GWL87" s="341"/>
      <c r="GWM87" s="341"/>
      <c r="GWN87" s="341"/>
      <c r="GWO87" s="341"/>
      <c r="GWP87" s="341"/>
      <c r="GWQ87" s="341"/>
      <c r="GWR87" s="341"/>
      <c r="GWS87" s="341"/>
      <c r="GWT87" s="341"/>
      <c r="GWU87" s="341"/>
      <c r="GWV87" s="341"/>
      <c r="GWW87" s="341"/>
      <c r="GWX87" s="341"/>
      <c r="GWY87" s="341"/>
      <c r="GWZ87" s="341"/>
      <c r="GXA87" s="341"/>
      <c r="GXB87" s="341"/>
      <c r="GXC87" s="341"/>
      <c r="GXD87" s="341"/>
      <c r="GXE87" s="341"/>
      <c r="GXF87" s="341"/>
      <c r="GXG87" s="341"/>
      <c r="GXH87" s="341"/>
      <c r="GXI87" s="341"/>
      <c r="GXJ87" s="341"/>
      <c r="GXK87" s="341"/>
      <c r="GXL87" s="341"/>
      <c r="GXM87" s="341"/>
      <c r="GXN87" s="341"/>
      <c r="GXO87" s="341"/>
      <c r="GXP87" s="341"/>
      <c r="GXQ87" s="341"/>
      <c r="GXR87" s="341"/>
      <c r="GXS87" s="341"/>
      <c r="GXT87" s="341"/>
      <c r="GXU87" s="341"/>
      <c r="GXV87" s="341"/>
      <c r="GXW87" s="341"/>
      <c r="GXX87" s="341"/>
      <c r="GXY87" s="341"/>
      <c r="GXZ87" s="341"/>
      <c r="GYA87" s="341"/>
      <c r="GYB87" s="341"/>
      <c r="GYC87" s="341"/>
      <c r="GYD87" s="341"/>
      <c r="GYE87" s="341"/>
      <c r="GYF87" s="341"/>
      <c r="GYG87" s="341"/>
      <c r="GYH87" s="341"/>
      <c r="GYI87" s="341"/>
      <c r="GYJ87" s="341"/>
      <c r="GYK87" s="341"/>
      <c r="GYL87" s="341"/>
      <c r="GYM87" s="341"/>
      <c r="GYN87" s="341"/>
      <c r="GYO87" s="341"/>
      <c r="GYP87" s="341"/>
      <c r="GYQ87" s="341"/>
      <c r="GYR87" s="341"/>
      <c r="GYS87" s="341"/>
      <c r="GYT87" s="341"/>
      <c r="GYU87" s="341"/>
      <c r="GYV87" s="341"/>
      <c r="GYW87" s="341"/>
      <c r="GYX87" s="341"/>
      <c r="GYY87" s="341"/>
      <c r="GYZ87" s="341"/>
      <c r="GZA87" s="341"/>
      <c r="GZB87" s="341"/>
      <c r="GZC87" s="341"/>
      <c r="GZD87" s="341"/>
      <c r="GZE87" s="341"/>
      <c r="GZF87" s="341"/>
      <c r="GZG87" s="341"/>
      <c r="GZH87" s="341"/>
      <c r="GZI87" s="341"/>
      <c r="GZJ87" s="341"/>
      <c r="GZK87" s="341"/>
      <c r="GZL87" s="341"/>
      <c r="GZM87" s="341"/>
      <c r="GZN87" s="341"/>
      <c r="GZO87" s="341"/>
      <c r="GZP87" s="341"/>
      <c r="GZQ87" s="341"/>
      <c r="GZR87" s="341"/>
      <c r="GZS87" s="341"/>
      <c r="GZT87" s="341"/>
      <c r="GZU87" s="341"/>
      <c r="GZV87" s="341"/>
      <c r="GZW87" s="341"/>
      <c r="GZX87" s="341"/>
      <c r="GZY87" s="341"/>
      <c r="GZZ87" s="341"/>
      <c r="HAA87" s="341"/>
      <c r="HAB87" s="341"/>
      <c r="HAC87" s="341"/>
      <c r="HAD87" s="341"/>
      <c r="HAE87" s="341"/>
      <c r="HAF87" s="341"/>
      <c r="HAG87" s="341"/>
      <c r="HAH87" s="341"/>
      <c r="HAI87" s="341"/>
      <c r="HAJ87" s="341"/>
      <c r="HAK87" s="341"/>
      <c r="HAL87" s="341"/>
      <c r="HAM87" s="341"/>
      <c r="HAN87" s="341"/>
      <c r="HAO87" s="341"/>
      <c r="HAP87" s="341"/>
      <c r="HAQ87" s="341"/>
      <c r="HAR87" s="341"/>
      <c r="HAS87" s="341"/>
      <c r="HAT87" s="341"/>
      <c r="HAU87" s="341"/>
      <c r="HAV87" s="341"/>
      <c r="HAW87" s="341"/>
      <c r="HAX87" s="341"/>
      <c r="HAY87" s="341"/>
      <c r="HAZ87" s="341"/>
      <c r="HBA87" s="341"/>
      <c r="HBB87" s="341"/>
      <c r="HBC87" s="341"/>
      <c r="HBD87" s="341"/>
      <c r="HBE87" s="341"/>
      <c r="HBF87" s="341"/>
      <c r="HBG87" s="341"/>
      <c r="HBH87" s="341"/>
      <c r="HBI87" s="341"/>
      <c r="HBJ87" s="341"/>
      <c r="HBK87" s="341"/>
      <c r="HBL87" s="341"/>
      <c r="HBM87" s="341"/>
      <c r="HBN87" s="341"/>
      <c r="HBO87" s="341"/>
      <c r="HBP87" s="341"/>
      <c r="HBQ87" s="341"/>
      <c r="HBR87" s="341"/>
      <c r="HBS87" s="341"/>
      <c r="HBT87" s="341"/>
      <c r="HBU87" s="341"/>
      <c r="HBV87" s="341"/>
      <c r="HBW87" s="341"/>
      <c r="HBX87" s="341"/>
      <c r="HBY87" s="341"/>
      <c r="HBZ87" s="341"/>
      <c r="HCA87" s="341"/>
      <c r="HCB87" s="341"/>
      <c r="HCC87" s="341"/>
      <c r="HCD87" s="341"/>
      <c r="HCE87" s="341"/>
      <c r="HCF87" s="341"/>
      <c r="HCG87" s="341"/>
      <c r="HCH87" s="341"/>
      <c r="HCI87" s="341"/>
      <c r="HCJ87" s="341"/>
      <c r="HCK87" s="341"/>
      <c r="HCL87" s="341"/>
      <c r="HCM87" s="341"/>
      <c r="HCN87" s="341"/>
      <c r="HCO87" s="341"/>
      <c r="HCP87" s="341"/>
      <c r="HCQ87" s="341"/>
      <c r="HCR87" s="341"/>
      <c r="HCS87" s="341"/>
      <c r="HCT87" s="341"/>
      <c r="HCU87" s="341"/>
      <c r="HCV87" s="341"/>
      <c r="HCW87" s="341"/>
      <c r="HCX87" s="341"/>
      <c r="HCY87" s="341"/>
      <c r="HCZ87" s="341"/>
      <c r="HDA87" s="341"/>
      <c r="HDB87" s="341"/>
      <c r="HDC87" s="341"/>
      <c r="HDD87" s="341"/>
      <c r="HDE87" s="341"/>
      <c r="HDF87" s="341"/>
      <c r="HDG87" s="341"/>
      <c r="HDH87" s="341"/>
      <c r="HDI87" s="341"/>
      <c r="HDJ87" s="341"/>
      <c r="HDK87" s="341"/>
      <c r="HDL87" s="341"/>
      <c r="HDM87" s="341"/>
      <c r="HDN87" s="341"/>
      <c r="HDO87" s="341"/>
      <c r="HDP87" s="341"/>
      <c r="HDQ87" s="341"/>
      <c r="HDR87" s="341"/>
      <c r="HDS87" s="341"/>
      <c r="HDT87" s="341"/>
      <c r="HDU87" s="341"/>
      <c r="HDV87" s="341"/>
      <c r="HDW87" s="341"/>
      <c r="HDX87" s="341"/>
      <c r="HDY87" s="341"/>
      <c r="HDZ87" s="341"/>
      <c r="HEA87" s="341"/>
      <c r="HEB87" s="341"/>
      <c r="HEC87" s="341"/>
      <c r="HED87" s="341"/>
      <c r="HEE87" s="341"/>
      <c r="HEF87" s="341"/>
      <c r="HEG87" s="341"/>
      <c r="HEH87" s="341"/>
      <c r="HEI87" s="341"/>
      <c r="HEJ87" s="341"/>
      <c r="HEK87" s="341"/>
      <c r="HEL87" s="341"/>
      <c r="HEM87" s="341"/>
      <c r="HEN87" s="341"/>
      <c r="HEO87" s="341"/>
      <c r="HEP87" s="341"/>
      <c r="HEQ87" s="341"/>
      <c r="HER87" s="341"/>
      <c r="HES87" s="341"/>
      <c r="HET87" s="341"/>
      <c r="HEU87" s="341"/>
      <c r="HEV87" s="341"/>
      <c r="HEW87" s="341"/>
      <c r="HEX87" s="341"/>
      <c r="HEY87" s="341"/>
      <c r="HEZ87" s="341"/>
      <c r="HFA87" s="341"/>
      <c r="HFB87" s="341"/>
      <c r="HFC87" s="341"/>
      <c r="HFD87" s="341"/>
      <c r="HFE87" s="341"/>
      <c r="HFF87" s="341"/>
      <c r="HFG87" s="341"/>
      <c r="HFH87" s="341"/>
      <c r="HFI87" s="341"/>
      <c r="HFJ87" s="341"/>
      <c r="HFK87" s="341"/>
      <c r="HFL87" s="341"/>
      <c r="HFM87" s="341"/>
      <c r="HFN87" s="341"/>
      <c r="HFO87" s="341"/>
      <c r="HFP87" s="341"/>
      <c r="HFQ87" s="341"/>
      <c r="HFR87" s="341"/>
      <c r="HFS87" s="341"/>
      <c r="HFT87" s="341"/>
      <c r="HFU87" s="341"/>
      <c r="HFV87" s="341"/>
      <c r="HFW87" s="341"/>
      <c r="HFX87" s="341"/>
      <c r="HFY87" s="341"/>
      <c r="HFZ87" s="341"/>
      <c r="HGA87" s="341"/>
      <c r="HGB87" s="341"/>
      <c r="HGC87" s="341"/>
      <c r="HGD87" s="341"/>
      <c r="HGE87" s="341"/>
      <c r="HGF87" s="341"/>
      <c r="HGG87" s="341"/>
      <c r="HGH87" s="341"/>
      <c r="HGI87" s="341"/>
      <c r="HGJ87" s="341"/>
      <c r="HGK87" s="341"/>
      <c r="HGL87" s="341"/>
      <c r="HGM87" s="341"/>
      <c r="HGN87" s="341"/>
      <c r="HGO87" s="341"/>
      <c r="HGP87" s="341"/>
      <c r="HGQ87" s="341"/>
      <c r="HGR87" s="341"/>
      <c r="HGS87" s="341"/>
      <c r="HGT87" s="341"/>
      <c r="HGU87" s="341"/>
      <c r="HGV87" s="341"/>
      <c r="HGW87" s="341"/>
      <c r="HGX87" s="341"/>
      <c r="HGY87" s="341"/>
      <c r="HGZ87" s="341"/>
      <c r="HHA87" s="341"/>
      <c r="HHB87" s="341"/>
      <c r="HHC87" s="341"/>
      <c r="HHD87" s="341"/>
      <c r="HHE87" s="341"/>
      <c r="HHF87" s="341"/>
      <c r="HHG87" s="341"/>
      <c r="HHH87" s="341"/>
      <c r="HHI87" s="341"/>
      <c r="HHJ87" s="341"/>
      <c r="HHK87" s="341"/>
      <c r="HHL87" s="341"/>
      <c r="HHM87" s="341"/>
      <c r="HHN87" s="341"/>
      <c r="HHO87" s="341"/>
      <c r="HHP87" s="341"/>
      <c r="HHQ87" s="341"/>
      <c r="HHR87" s="341"/>
      <c r="HHS87" s="341"/>
      <c r="HHT87" s="341"/>
      <c r="HHU87" s="341"/>
      <c r="HHV87" s="341"/>
      <c r="HHW87" s="341"/>
      <c r="HHX87" s="341"/>
      <c r="HHY87" s="341"/>
      <c r="HHZ87" s="341"/>
      <c r="HIA87" s="341"/>
      <c r="HIB87" s="341"/>
      <c r="HIC87" s="341"/>
      <c r="HID87" s="341"/>
      <c r="HIE87" s="341"/>
      <c r="HIF87" s="341"/>
      <c r="HIG87" s="341"/>
      <c r="HIH87" s="341"/>
      <c r="HII87" s="341"/>
      <c r="HIJ87" s="341"/>
      <c r="HIK87" s="341"/>
      <c r="HIL87" s="341"/>
      <c r="HIM87" s="341"/>
      <c r="HIN87" s="341"/>
      <c r="HIO87" s="341"/>
      <c r="HIP87" s="341"/>
      <c r="HIQ87" s="341"/>
      <c r="HIR87" s="341"/>
      <c r="HIS87" s="341"/>
      <c r="HIT87" s="341"/>
      <c r="HIU87" s="341"/>
      <c r="HIV87" s="341"/>
      <c r="HIW87" s="341"/>
      <c r="HIX87" s="341"/>
      <c r="HIY87" s="341"/>
      <c r="HIZ87" s="341"/>
      <c r="HJA87" s="341"/>
      <c r="HJB87" s="341"/>
      <c r="HJC87" s="341"/>
      <c r="HJD87" s="341"/>
      <c r="HJE87" s="341"/>
      <c r="HJF87" s="341"/>
      <c r="HJG87" s="341"/>
      <c r="HJH87" s="341"/>
      <c r="HJI87" s="341"/>
      <c r="HJJ87" s="341"/>
      <c r="HJK87" s="341"/>
      <c r="HJL87" s="341"/>
      <c r="HJM87" s="341"/>
      <c r="HJN87" s="341"/>
      <c r="HJO87" s="341"/>
      <c r="HJP87" s="341"/>
      <c r="HJQ87" s="341"/>
      <c r="HJR87" s="341"/>
      <c r="HJS87" s="341"/>
      <c r="HJT87" s="341"/>
      <c r="HJU87" s="341"/>
      <c r="HJV87" s="341"/>
      <c r="HJW87" s="341"/>
      <c r="HJX87" s="341"/>
      <c r="HJY87" s="341"/>
      <c r="HJZ87" s="341"/>
      <c r="HKA87" s="341"/>
      <c r="HKB87" s="341"/>
      <c r="HKC87" s="341"/>
      <c r="HKD87" s="341"/>
      <c r="HKE87" s="341"/>
      <c r="HKF87" s="341"/>
      <c r="HKG87" s="341"/>
      <c r="HKH87" s="341"/>
      <c r="HKI87" s="341"/>
      <c r="HKJ87" s="341"/>
      <c r="HKK87" s="341"/>
      <c r="HKL87" s="341"/>
      <c r="HKM87" s="341"/>
      <c r="HKN87" s="341"/>
      <c r="HKO87" s="341"/>
      <c r="HKP87" s="341"/>
      <c r="HKQ87" s="341"/>
      <c r="HKR87" s="341"/>
      <c r="HKS87" s="341"/>
      <c r="HKT87" s="341"/>
      <c r="HKU87" s="341"/>
      <c r="HKV87" s="341"/>
      <c r="HKW87" s="341"/>
      <c r="HKX87" s="341"/>
      <c r="HKY87" s="341"/>
      <c r="HKZ87" s="341"/>
      <c r="HLA87" s="341"/>
      <c r="HLB87" s="341"/>
      <c r="HLC87" s="341"/>
      <c r="HLD87" s="341"/>
      <c r="HLE87" s="341"/>
      <c r="HLF87" s="341"/>
      <c r="HLG87" s="341"/>
      <c r="HLH87" s="341"/>
      <c r="HLI87" s="341"/>
      <c r="HLJ87" s="341"/>
      <c r="HLK87" s="341"/>
      <c r="HLL87" s="341"/>
      <c r="HLM87" s="341"/>
      <c r="HLN87" s="341"/>
      <c r="HLO87" s="341"/>
      <c r="HLP87" s="341"/>
      <c r="HLQ87" s="341"/>
      <c r="HLR87" s="341"/>
      <c r="HLS87" s="341"/>
      <c r="HLT87" s="341"/>
      <c r="HLU87" s="341"/>
      <c r="HLV87" s="341"/>
      <c r="HLW87" s="341"/>
      <c r="HLX87" s="341"/>
      <c r="HLY87" s="341"/>
      <c r="HLZ87" s="341"/>
      <c r="HMA87" s="341"/>
      <c r="HMB87" s="341"/>
      <c r="HMC87" s="341"/>
      <c r="HMD87" s="341"/>
      <c r="HME87" s="341"/>
      <c r="HMF87" s="341"/>
      <c r="HMG87" s="341"/>
      <c r="HMH87" s="341"/>
      <c r="HMI87" s="341"/>
      <c r="HMJ87" s="341"/>
      <c r="HMK87" s="341"/>
      <c r="HML87" s="341"/>
      <c r="HMM87" s="341"/>
      <c r="HMN87" s="341"/>
      <c r="HMO87" s="341"/>
      <c r="HMP87" s="341"/>
      <c r="HMQ87" s="341"/>
      <c r="HMR87" s="341"/>
      <c r="HMS87" s="341"/>
      <c r="HMT87" s="341"/>
      <c r="HMU87" s="341"/>
      <c r="HMV87" s="341"/>
      <c r="HMW87" s="341"/>
      <c r="HMX87" s="341"/>
      <c r="HMY87" s="341"/>
      <c r="HMZ87" s="341"/>
      <c r="HNA87" s="341"/>
      <c r="HNB87" s="341"/>
      <c r="HNC87" s="341"/>
      <c r="HND87" s="341"/>
      <c r="HNE87" s="341"/>
      <c r="HNF87" s="341"/>
      <c r="HNG87" s="341"/>
      <c r="HNH87" s="341"/>
      <c r="HNI87" s="341"/>
      <c r="HNJ87" s="341"/>
      <c r="HNK87" s="341"/>
      <c r="HNL87" s="341"/>
      <c r="HNM87" s="341"/>
      <c r="HNN87" s="341"/>
      <c r="HNO87" s="341"/>
      <c r="HNP87" s="341"/>
      <c r="HNQ87" s="341"/>
      <c r="HNR87" s="341"/>
      <c r="HNS87" s="341"/>
      <c r="HNT87" s="341"/>
      <c r="HNU87" s="341"/>
      <c r="HNV87" s="341"/>
      <c r="HNW87" s="341"/>
      <c r="HNX87" s="341"/>
      <c r="HNY87" s="341"/>
      <c r="HNZ87" s="341"/>
      <c r="HOA87" s="341"/>
      <c r="HOB87" s="341"/>
      <c r="HOC87" s="341"/>
      <c r="HOD87" s="341"/>
      <c r="HOE87" s="341"/>
      <c r="HOF87" s="341"/>
      <c r="HOG87" s="341"/>
      <c r="HOH87" s="341"/>
      <c r="HOI87" s="341"/>
      <c r="HOJ87" s="341"/>
      <c r="HOK87" s="341"/>
      <c r="HOL87" s="341"/>
      <c r="HOM87" s="341"/>
      <c r="HON87" s="341"/>
      <c r="HOO87" s="341"/>
      <c r="HOP87" s="341"/>
      <c r="HOQ87" s="341"/>
      <c r="HOR87" s="341"/>
      <c r="HOS87" s="341"/>
      <c r="HOT87" s="341"/>
      <c r="HOU87" s="341"/>
      <c r="HOV87" s="341"/>
      <c r="HOW87" s="341"/>
      <c r="HOX87" s="341"/>
      <c r="HOY87" s="341"/>
      <c r="HOZ87" s="341"/>
      <c r="HPA87" s="341"/>
      <c r="HPB87" s="341"/>
      <c r="HPC87" s="341"/>
      <c r="HPD87" s="341"/>
      <c r="HPE87" s="341"/>
      <c r="HPF87" s="341"/>
      <c r="HPG87" s="341"/>
      <c r="HPH87" s="341"/>
      <c r="HPI87" s="341"/>
      <c r="HPJ87" s="341"/>
      <c r="HPK87" s="341"/>
      <c r="HPL87" s="341"/>
      <c r="HPM87" s="341"/>
      <c r="HPN87" s="341"/>
      <c r="HPO87" s="341"/>
      <c r="HPP87" s="341"/>
      <c r="HPQ87" s="341"/>
      <c r="HPR87" s="341"/>
      <c r="HPS87" s="341"/>
      <c r="HPT87" s="341"/>
      <c r="HPU87" s="341"/>
      <c r="HPV87" s="341"/>
      <c r="HPW87" s="341"/>
      <c r="HPX87" s="341"/>
      <c r="HPY87" s="341"/>
      <c r="HPZ87" s="341"/>
      <c r="HQA87" s="341"/>
      <c r="HQB87" s="341"/>
      <c r="HQC87" s="341"/>
      <c r="HQD87" s="341"/>
      <c r="HQE87" s="341"/>
      <c r="HQF87" s="341"/>
      <c r="HQG87" s="341"/>
      <c r="HQH87" s="341"/>
      <c r="HQI87" s="341"/>
      <c r="HQJ87" s="341"/>
      <c r="HQK87" s="341"/>
      <c r="HQL87" s="341"/>
      <c r="HQM87" s="341"/>
      <c r="HQN87" s="341"/>
      <c r="HQO87" s="341"/>
      <c r="HQP87" s="341"/>
      <c r="HQQ87" s="341"/>
      <c r="HQR87" s="341"/>
      <c r="HQS87" s="341"/>
      <c r="HQT87" s="341"/>
      <c r="HQU87" s="341"/>
      <c r="HQV87" s="341"/>
      <c r="HQW87" s="341"/>
      <c r="HQX87" s="341"/>
      <c r="HQY87" s="341"/>
      <c r="HQZ87" s="341"/>
      <c r="HRA87" s="341"/>
      <c r="HRB87" s="341"/>
      <c r="HRC87" s="341"/>
      <c r="HRD87" s="341"/>
      <c r="HRE87" s="341"/>
      <c r="HRF87" s="341"/>
      <c r="HRG87" s="341"/>
      <c r="HRH87" s="341"/>
      <c r="HRI87" s="341"/>
      <c r="HRJ87" s="341"/>
      <c r="HRK87" s="341"/>
      <c r="HRL87" s="341"/>
      <c r="HRM87" s="341"/>
      <c r="HRN87" s="341"/>
      <c r="HRO87" s="341"/>
      <c r="HRP87" s="341"/>
      <c r="HRQ87" s="341"/>
      <c r="HRR87" s="341"/>
      <c r="HRS87" s="341"/>
      <c r="HRT87" s="341"/>
      <c r="HRU87" s="341"/>
      <c r="HRV87" s="341"/>
      <c r="HRW87" s="341"/>
      <c r="HRX87" s="341"/>
      <c r="HRY87" s="341"/>
      <c r="HRZ87" s="341"/>
      <c r="HSA87" s="341"/>
      <c r="HSB87" s="341"/>
      <c r="HSC87" s="341"/>
      <c r="HSD87" s="341"/>
      <c r="HSE87" s="341"/>
      <c r="HSF87" s="341"/>
      <c r="HSG87" s="341"/>
      <c r="HSH87" s="341"/>
      <c r="HSI87" s="341"/>
      <c r="HSJ87" s="341"/>
      <c r="HSK87" s="341"/>
      <c r="HSL87" s="341"/>
      <c r="HSM87" s="341"/>
      <c r="HSN87" s="341"/>
      <c r="HSO87" s="341"/>
      <c r="HSP87" s="341"/>
      <c r="HSQ87" s="341"/>
      <c r="HSR87" s="341"/>
      <c r="HSS87" s="341"/>
      <c r="HST87" s="341"/>
      <c r="HSU87" s="341"/>
      <c r="HSV87" s="341"/>
      <c r="HSW87" s="341"/>
      <c r="HSX87" s="341"/>
      <c r="HSY87" s="341"/>
      <c r="HSZ87" s="341"/>
      <c r="HTA87" s="341"/>
      <c r="HTB87" s="341"/>
      <c r="HTC87" s="341"/>
      <c r="HTD87" s="341"/>
      <c r="HTE87" s="341"/>
      <c r="HTF87" s="341"/>
      <c r="HTG87" s="341"/>
      <c r="HTH87" s="341"/>
      <c r="HTI87" s="341"/>
      <c r="HTJ87" s="341"/>
      <c r="HTK87" s="341"/>
      <c r="HTL87" s="341"/>
      <c r="HTM87" s="341"/>
      <c r="HTN87" s="341"/>
      <c r="HTO87" s="341"/>
      <c r="HTP87" s="341"/>
      <c r="HTQ87" s="341"/>
      <c r="HTR87" s="341"/>
      <c r="HTS87" s="341"/>
      <c r="HTT87" s="341"/>
      <c r="HTU87" s="341"/>
      <c r="HTV87" s="341"/>
      <c r="HTW87" s="341"/>
      <c r="HTX87" s="341"/>
      <c r="HTY87" s="341"/>
      <c r="HTZ87" s="341"/>
      <c r="HUA87" s="341"/>
      <c r="HUB87" s="341"/>
      <c r="HUC87" s="341"/>
      <c r="HUD87" s="341"/>
      <c r="HUE87" s="341"/>
      <c r="HUF87" s="341"/>
      <c r="HUG87" s="341"/>
      <c r="HUH87" s="341"/>
      <c r="HUI87" s="341"/>
      <c r="HUJ87" s="341"/>
      <c r="HUK87" s="341"/>
      <c r="HUL87" s="341"/>
      <c r="HUM87" s="341"/>
      <c r="HUN87" s="341"/>
      <c r="HUO87" s="341"/>
      <c r="HUP87" s="341"/>
      <c r="HUQ87" s="341"/>
      <c r="HUR87" s="341"/>
      <c r="HUS87" s="341"/>
      <c r="HUT87" s="341"/>
      <c r="HUU87" s="341"/>
      <c r="HUV87" s="341"/>
      <c r="HUW87" s="341"/>
      <c r="HUX87" s="341"/>
      <c r="HUY87" s="341"/>
      <c r="HUZ87" s="341"/>
      <c r="HVA87" s="341"/>
      <c r="HVB87" s="341"/>
      <c r="HVC87" s="341"/>
      <c r="HVD87" s="341"/>
      <c r="HVE87" s="341"/>
      <c r="HVF87" s="341"/>
      <c r="HVG87" s="341"/>
      <c r="HVH87" s="341"/>
      <c r="HVI87" s="341"/>
      <c r="HVJ87" s="341"/>
      <c r="HVK87" s="341"/>
      <c r="HVL87" s="341"/>
      <c r="HVM87" s="341"/>
      <c r="HVN87" s="341"/>
      <c r="HVO87" s="341"/>
      <c r="HVP87" s="341"/>
      <c r="HVQ87" s="341"/>
      <c r="HVR87" s="341"/>
      <c r="HVS87" s="341"/>
      <c r="HVT87" s="341"/>
      <c r="HVU87" s="341"/>
      <c r="HVV87" s="341"/>
      <c r="HVW87" s="341"/>
      <c r="HVX87" s="341"/>
      <c r="HVY87" s="341"/>
      <c r="HVZ87" s="341"/>
      <c r="HWA87" s="341"/>
      <c r="HWB87" s="341"/>
      <c r="HWC87" s="341"/>
      <c r="HWD87" s="341"/>
      <c r="HWE87" s="341"/>
      <c r="HWF87" s="341"/>
      <c r="HWG87" s="341"/>
      <c r="HWH87" s="341"/>
      <c r="HWI87" s="341"/>
      <c r="HWJ87" s="341"/>
      <c r="HWK87" s="341"/>
      <c r="HWL87" s="341"/>
      <c r="HWM87" s="341"/>
      <c r="HWN87" s="341"/>
      <c r="HWO87" s="341"/>
      <c r="HWP87" s="341"/>
      <c r="HWQ87" s="341"/>
      <c r="HWR87" s="341"/>
      <c r="HWS87" s="341"/>
      <c r="HWT87" s="341"/>
      <c r="HWU87" s="341"/>
      <c r="HWV87" s="341"/>
      <c r="HWW87" s="341"/>
      <c r="HWX87" s="341"/>
      <c r="HWY87" s="341"/>
      <c r="HWZ87" s="341"/>
      <c r="HXA87" s="341"/>
      <c r="HXB87" s="341"/>
      <c r="HXC87" s="341"/>
      <c r="HXD87" s="341"/>
      <c r="HXE87" s="341"/>
      <c r="HXF87" s="341"/>
      <c r="HXG87" s="341"/>
      <c r="HXH87" s="341"/>
      <c r="HXI87" s="341"/>
      <c r="HXJ87" s="341"/>
      <c r="HXK87" s="341"/>
      <c r="HXL87" s="341"/>
      <c r="HXM87" s="341"/>
      <c r="HXN87" s="341"/>
      <c r="HXO87" s="341"/>
      <c r="HXP87" s="341"/>
      <c r="HXQ87" s="341"/>
      <c r="HXR87" s="341"/>
      <c r="HXS87" s="341"/>
      <c r="HXT87" s="341"/>
      <c r="HXU87" s="341"/>
      <c r="HXV87" s="341"/>
      <c r="HXW87" s="341"/>
      <c r="HXX87" s="341"/>
      <c r="HXY87" s="341"/>
      <c r="HXZ87" s="341"/>
      <c r="HYA87" s="341"/>
      <c r="HYB87" s="341"/>
      <c r="HYC87" s="341"/>
      <c r="HYD87" s="341"/>
      <c r="HYE87" s="341"/>
      <c r="HYF87" s="341"/>
      <c r="HYG87" s="341"/>
      <c r="HYH87" s="341"/>
      <c r="HYI87" s="341"/>
      <c r="HYJ87" s="341"/>
      <c r="HYK87" s="341"/>
      <c r="HYL87" s="341"/>
      <c r="HYM87" s="341"/>
      <c r="HYN87" s="341"/>
      <c r="HYO87" s="341"/>
      <c r="HYP87" s="341"/>
      <c r="HYQ87" s="341"/>
      <c r="HYR87" s="341"/>
      <c r="HYS87" s="341"/>
      <c r="HYT87" s="341"/>
      <c r="HYU87" s="341"/>
      <c r="HYV87" s="341"/>
      <c r="HYW87" s="341"/>
      <c r="HYX87" s="341"/>
      <c r="HYY87" s="341"/>
      <c r="HYZ87" s="341"/>
      <c r="HZA87" s="341"/>
      <c r="HZB87" s="341"/>
      <c r="HZC87" s="341"/>
      <c r="HZD87" s="341"/>
      <c r="HZE87" s="341"/>
      <c r="HZF87" s="341"/>
      <c r="HZG87" s="341"/>
      <c r="HZH87" s="341"/>
      <c r="HZI87" s="341"/>
      <c r="HZJ87" s="341"/>
      <c r="HZK87" s="341"/>
      <c r="HZL87" s="341"/>
      <c r="HZM87" s="341"/>
      <c r="HZN87" s="341"/>
      <c r="HZO87" s="341"/>
      <c r="HZP87" s="341"/>
      <c r="HZQ87" s="341"/>
      <c r="HZR87" s="341"/>
      <c r="HZS87" s="341"/>
      <c r="HZT87" s="341"/>
      <c r="HZU87" s="341"/>
      <c r="HZV87" s="341"/>
      <c r="HZW87" s="341"/>
      <c r="HZX87" s="341"/>
      <c r="HZY87" s="341"/>
      <c r="HZZ87" s="341"/>
      <c r="IAA87" s="341"/>
      <c r="IAB87" s="341"/>
      <c r="IAC87" s="341"/>
      <c r="IAD87" s="341"/>
      <c r="IAE87" s="341"/>
      <c r="IAF87" s="341"/>
      <c r="IAG87" s="341"/>
      <c r="IAH87" s="341"/>
      <c r="IAI87" s="341"/>
      <c r="IAJ87" s="341"/>
      <c r="IAK87" s="341"/>
      <c r="IAL87" s="341"/>
      <c r="IAM87" s="341"/>
      <c r="IAN87" s="341"/>
      <c r="IAO87" s="341"/>
      <c r="IAP87" s="341"/>
      <c r="IAQ87" s="341"/>
      <c r="IAR87" s="341"/>
      <c r="IAS87" s="341"/>
      <c r="IAT87" s="341"/>
      <c r="IAU87" s="341"/>
      <c r="IAV87" s="341"/>
      <c r="IAW87" s="341"/>
      <c r="IAX87" s="341"/>
      <c r="IAY87" s="341"/>
      <c r="IAZ87" s="341"/>
      <c r="IBA87" s="341"/>
      <c r="IBB87" s="341"/>
      <c r="IBC87" s="341"/>
      <c r="IBD87" s="341"/>
      <c r="IBE87" s="341"/>
      <c r="IBF87" s="341"/>
      <c r="IBG87" s="341"/>
      <c r="IBH87" s="341"/>
      <c r="IBI87" s="341"/>
      <c r="IBJ87" s="341"/>
      <c r="IBK87" s="341"/>
      <c r="IBL87" s="341"/>
      <c r="IBM87" s="341"/>
      <c r="IBN87" s="341"/>
      <c r="IBO87" s="341"/>
      <c r="IBP87" s="341"/>
      <c r="IBQ87" s="341"/>
      <c r="IBR87" s="341"/>
      <c r="IBS87" s="341"/>
      <c r="IBT87" s="341"/>
      <c r="IBU87" s="341"/>
      <c r="IBV87" s="341"/>
      <c r="IBW87" s="341"/>
      <c r="IBX87" s="341"/>
      <c r="IBY87" s="341"/>
      <c r="IBZ87" s="341"/>
      <c r="ICA87" s="341"/>
      <c r="ICB87" s="341"/>
      <c r="ICC87" s="341"/>
      <c r="ICD87" s="341"/>
      <c r="ICE87" s="341"/>
      <c r="ICF87" s="341"/>
      <c r="ICG87" s="341"/>
      <c r="ICH87" s="341"/>
      <c r="ICI87" s="341"/>
      <c r="ICJ87" s="341"/>
      <c r="ICK87" s="341"/>
      <c r="ICL87" s="341"/>
      <c r="ICM87" s="341"/>
      <c r="ICN87" s="341"/>
      <c r="ICO87" s="341"/>
      <c r="ICP87" s="341"/>
      <c r="ICQ87" s="341"/>
      <c r="ICR87" s="341"/>
      <c r="ICS87" s="341"/>
      <c r="ICT87" s="341"/>
      <c r="ICU87" s="341"/>
      <c r="ICV87" s="341"/>
      <c r="ICW87" s="341"/>
      <c r="ICX87" s="341"/>
      <c r="ICY87" s="341"/>
      <c r="ICZ87" s="341"/>
      <c r="IDA87" s="341"/>
      <c r="IDB87" s="341"/>
      <c r="IDC87" s="341"/>
      <c r="IDD87" s="341"/>
      <c r="IDE87" s="341"/>
      <c r="IDF87" s="341"/>
      <c r="IDG87" s="341"/>
      <c r="IDH87" s="341"/>
      <c r="IDI87" s="341"/>
      <c r="IDJ87" s="341"/>
      <c r="IDK87" s="341"/>
      <c r="IDL87" s="341"/>
      <c r="IDM87" s="341"/>
      <c r="IDN87" s="341"/>
      <c r="IDO87" s="341"/>
      <c r="IDP87" s="341"/>
      <c r="IDQ87" s="341"/>
      <c r="IDR87" s="341"/>
      <c r="IDS87" s="341"/>
      <c r="IDT87" s="341"/>
      <c r="IDU87" s="341"/>
      <c r="IDV87" s="341"/>
      <c r="IDW87" s="341"/>
      <c r="IDX87" s="341"/>
      <c r="IDY87" s="341"/>
      <c r="IDZ87" s="341"/>
      <c r="IEA87" s="341"/>
      <c r="IEB87" s="341"/>
      <c r="IEC87" s="341"/>
      <c r="IED87" s="341"/>
      <c r="IEE87" s="341"/>
      <c r="IEF87" s="341"/>
      <c r="IEG87" s="341"/>
      <c r="IEH87" s="341"/>
      <c r="IEI87" s="341"/>
      <c r="IEJ87" s="341"/>
      <c r="IEK87" s="341"/>
      <c r="IEL87" s="341"/>
      <c r="IEM87" s="341"/>
      <c r="IEN87" s="341"/>
      <c r="IEO87" s="341"/>
      <c r="IEP87" s="341"/>
      <c r="IEQ87" s="341"/>
      <c r="IER87" s="341"/>
      <c r="IES87" s="341"/>
      <c r="IET87" s="341"/>
      <c r="IEU87" s="341"/>
      <c r="IEV87" s="341"/>
      <c r="IEW87" s="341"/>
      <c r="IEX87" s="341"/>
      <c r="IEY87" s="341"/>
      <c r="IEZ87" s="341"/>
      <c r="IFA87" s="341"/>
      <c r="IFB87" s="341"/>
      <c r="IFC87" s="341"/>
      <c r="IFD87" s="341"/>
      <c r="IFE87" s="341"/>
      <c r="IFF87" s="341"/>
      <c r="IFG87" s="341"/>
      <c r="IFH87" s="341"/>
      <c r="IFI87" s="341"/>
      <c r="IFJ87" s="341"/>
      <c r="IFK87" s="341"/>
      <c r="IFL87" s="341"/>
      <c r="IFM87" s="341"/>
      <c r="IFN87" s="341"/>
      <c r="IFO87" s="341"/>
      <c r="IFP87" s="341"/>
      <c r="IFQ87" s="341"/>
      <c r="IFR87" s="341"/>
      <c r="IFS87" s="341"/>
      <c r="IFT87" s="341"/>
      <c r="IFU87" s="341"/>
      <c r="IFV87" s="341"/>
      <c r="IFW87" s="341"/>
      <c r="IFX87" s="341"/>
      <c r="IFY87" s="341"/>
      <c r="IFZ87" s="341"/>
      <c r="IGA87" s="341"/>
      <c r="IGB87" s="341"/>
      <c r="IGC87" s="341"/>
      <c r="IGD87" s="341"/>
      <c r="IGE87" s="341"/>
      <c r="IGF87" s="341"/>
      <c r="IGG87" s="341"/>
      <c r="IGH87" s="341"/>
      <c r="IGI87" s="341"/>
      <c r="IGJ87" s="341"/>
      <c r="IGK87" s="341"/>
      <c r="IGL87" s="341"/>
      <c r="IGM87" s="341"/>
      <c r="IGN87" s="341"/>
      <c r="IGO87" s="341"/>
      <c r="IGP87" s="341"/>
      <c r="IGQ87" s="341"/>
      <c r="IGR87" s="341"/>
      <c r="IGS87" s="341"/>
      <c r="IGT87" s="341"/>
      <c r="IGU87" s="341"/>
      <c r="IGV87" s="341"/>
      <c r="IGW87" s="341"/>
      <c r="IGX87" s="341"/>
      <c r="IGY87" s="341"/>
      <c r="IGZ87" s="341"/>
      <c r="IHA87" s="341"/>
      <c r="IHB87" s="341"/>
      <c r="IHC87" s="341"/>
      <c r="IHD87" s="341"/>
      <c r="IHE87" s="341"/>
      <c r="IHF87" s="341"/>
      <c r="IHG87" s="341"/>
      <c r="IHH87" s="341"/>
      <c r="IHI87" s="341"/>
      <c r="IHJ87" s="341"/>
      <c r="IHK87" s="341"/>
      <c r="IHL87" s="341"/>
      <c r="IHM87" s="341"/>
      <c r="IHN87" s="341"/>
      <c r="IHO87" s="341"/>
      <c r="IHP87" s="341"/>
      <c r="IHQ87" s="341"/>
      <c r="IHR87" s="341"/>
      <c r="IHS87" s="341"/>
      <c r="IHT87" s="341"/>
      <c r="IHU87" s="341"/>
      <c r="IHV87" s="341"/>
      <c r="IHW87" s="341"/>
      <c r="IHX87" s="341"/>
      <c r="IHY87" s="341"/>
      <c r="IHZ87" s="341"/>
      <c r="IIA87" s="341"/>
      <c r="IIB87" s="341"/>
      <c r="IIC87" s="341"/>
      <c r="IID87" s="341"/>
      <c r="IIE87" s="341"/>
      <c r="IIF87" s="341"/>
      <c r="IIG87" s="341"/>
      <c r="IIH87" s="341"/>
      <c r="III87" s="341"/>
      <c r="IIJ87" s="341"/>
      <c r="IIK87" s="341"/>
      <c r="IIL87" s="341"/>
      <c r="IIM87" s="341"/>
      <c r="IIN87" s="341"/>
      <c r="IIO87" s="341"/>
      <c r="IIP87" s="341"/>
      <c r="IIQ87" s="341"/>
      <c r="IIR87" s="341"/>
      <c r="IIS87" s="341"/>
      <c r="IIT87" s="341"/>
      <c r="IIU87" s="341"/>
      <c r="IIV87" s="341"/>
      <c r="IIW87" s="341"/>
      <c r="IIX87" s="341"/>
      <c r="IIY87" s="341"/>
      <c r="IIZ87" s="341"/>
      <c r="IJA87" s="341"/>
      <c r="IJB87" s="341"/>
      <c r="IJC87" s="341"/>
      <c r="IJD87" s="341"/>
      <c r="IJE87" s="341"/>
      <c r="IJF87" s="341"/>
      <c r="IJG87" s="341"/>
      <c r="IJH87" s="341"/>
      <c r="IJI87" s="341"/>
      <c r="IJJ87" s="341"/>
      <c r="IJK87" s="341"/>
      <c r="IJL87" s="341"/>
      <c r="IJM87" s="341"/>
      <c r="IJN87" s="341"/>
      <c r="IJO87" s="341"/>
      <c r="IJP87" s="341"/>
      <c r="IJQ87" s="341"/>
      <c r="IJR87" s="341"/>
      <c r="IJS87" s="341"/>
      <c r="IJT87" s="341"/>
      <c r="IJU87" s="341"/>
      <c r="IJV87" s="341"/>
      <c r="IJW87" s="341"/>
      <c r="IJX87" s="341"/>
      <c r="IJY87" s="341"/>
      <c r="IJZ87" s="341"/>
      <c r="IKA87" s="341"/>
      <c r="IKB87" s="341"/>
      <c r="IKC87" s="341"/>
      <c r="IKD87" s="341"/>
      <c r="IKE87" s="341"/>
      <c r="IKF87" s="341"/>
      <c r="IKG87" s="341"/>
      <c r="IKH87" s="341"/>
      <c r="IKI87" s="341"/>
      <c r="IKJ87" s="341"/>
      <c r="IKK87" s="341"/>
      <c r="IKL87" s="341"/>
      <c r="IKM87" s="341"/>
      <c r="IKN87" s="341"/>
      <c r="IKO87" s="341"/>
      <c r="IKP87" s="341"/>
      <c r="IKQ87" s="341"/>
      <c r="IKR87" s="341"/>
      <c r="IKS87" s="341"/>
      <c r="IKT87" s="341"/>
      <c r="IKU87" s="341"/>
      <c r="IKV87" s="341"/>
      <c r="IKW87" s="341"/>
      <c r="IKX87" s="341"/>
      <c r="IKY87" s="341"/>
      <c r="IKZ87" s="341"/>
      <c r="ILA87" s="341"/>
      <c r="ILB87" s="341"/>
      <c r="ILC87" s="341"/>
      <c r="ILD87" s="341"/>
      <c r="ILE87" s="341"/>
      <c r="ILF87" s="341"/>
      <c r="ILG87" s="341"/>
      <c r="ILH87" s="341"/>
      <c r="ILI87" s="341"/>
      <c r="ILJ87" s="341"/>
      <c r="ILK87" s="341"/>
      <c r="ILL87" s="341"/>
      <c r="ILM87" s="341"/>
      <c r="ILN87" s="341"/>
      <c r="ILO87" s="341"/>
      <c r="ILP87" s="341"/>
      <c r="ILQ87" s="341"/>
      <c r="ILR87" s="341"/>
      <c r="ILS87" s="341"/>
      <c r="ILT87" s="341"/>
      <c r="ILU87" s="341"/>
      <c r="ILV87" s="341"/>
      <c r="ILW87" s="341"/>
      <c r="ILX87" s="341"/>
      <c r="ILY87" s="341"/>
      <c r="ILZ87" s="341"/>
      <c r="IMA87" s="341"/>
      <c r="IMB87" s="341"/>
      <c r="IMC87" s="341"/>
      <c r="IMD87" s="341"/>
      <c r="IME87" s="341"/>
      <c r="IMF87" s="341"/>
      <c r="IMG87" s="341"/>
      <c r="IMH87" s="341"/>
      <c r="IMI87" s="341"/>
      <c r="IMJ87" s="341"/>
      <c r="IMK87" s="341"/>
      <c r="IML87" s="341"/>
      <c r="IMM87" s="341"/>
      <c r="IMN87" s="341"/>
      <c r="IMO87" s="341"/>
      <c r="IMP87" s="341"/>
      <c r="IMQ87" s="341"/>
      <c r="IMR87" s="341"/>
      <c r="IMS87" s="341"/>
      <c r="IMT87" s="341"/>
      <c r="IMU87" s="341"/>
      <c r="IMV87" s="341"/>
      <c r="IMW87" s="341"/>
      <c r="IMX87" s="341"/>
      <c r="IMY87" s="341"/>
      <c r="IMZ87" s="341"/>
      <c r="INA87" s="341"/>
      <c r="INB87" s="341"/>
      <c r="INC87" s="341"/>
      <c r="IND87" s="341"/>
      <c r="INE87" s="341"/>
      <c r="INF87" s="341"/>
      <c r="ING87" s="341"/>
      <c r="INH87" s="341"/>
      <c r="INI87" s="341"/>
      <c r="INJ87" s="341"/>
      <c r="INK87" s="341"/>
      <c r="INL87" s="341"/>
      <c r="INM87" s="341"/>
      <c r="INN87" s="341"/>
      <c r="INO87" s="341"/>
      <c r="INP87" s="341"/>
      <c r="INQ87" s="341"/>
      <c r="INR87" s="341"/>
      <c r="INS87" s="341"/>
      <c r="INT87" s="341"/>
      <c r="INU87" s="341"/>
      <c r="INV87" s="341"/>
      <c r="INW87" s="341"/>
      <c r="INX87" s="341"/>
      <c r="INY87" s="341"/>
      <c r="INZ87" s="341"/>
      <c r="IOA87" s="341"/>
      <c r="IOB87" s="341"/>
      <c r="IOC87" s="341"/>
      <c r="IOD87" s="341"/>
      <c r="IOE87" s="341"/>
      <c r="IOF87" s="341"/>
      <c r="IOG87" s="341"/>
      <c r="IOH87" s="341"/>
      <c r="IOI87" s="341"/>
      <c r="IOJ87" s="341"/>
      <c r="IOK87" s="341"/>
      <c r="IOL87" s="341"/>
      <c r="IOM87" s="341"/>
      <c r="ION87" s="341"/>
      <c r="IOO87" s="341"/>
      <c r="IOP87" s="341"/>
      <c r="IOQ87" s="341"/>
      <c r="IOR87" s="341"/>
      <c r="IOS87" s="341"/>
      <c r="IOT87" s="341"/>
      <c r="IOU87" s="341"/>
      <c r="IOV87" s="341"/>
      <c r="IOW87" s="341"/>
      <c r="IOX87" s="341"/>
      <c r="IOY87" s="341"/>
      <c r="IOZ87" s="341"/>
      <c r="IPA87" s="341"/>
      <c r="IPB87" s="341"/>
      <c r="IPC87" s="341"/>
      <c r="IPD87" s="341"/>
      <c r="IPE87" s="341"/>
      <c r="IPF87" s="341"/>
      <c r="IPG87" s="341"/>
      <c r="IPH87" s="341"/>
      <c r="IPI87" s="341"/>
      <c r="IPJ87" s="341"/>
      <c r="IPK87" s="341"/>
      <c r="IPL87" s="341"/>
      <c r="IPM87" s="341"/>
      <c r="IPN87" s="341"/>
      <c r="IPO87" s="341"/>
      <c r="IPP87" s="341"/>
      <c r="IPQ87" s="341"/>
      <c r="IPR87" s="341"/>
      <c r="IPS87" s="341"/>
      <c r="IPT87" s="341"/>
      <c r="IPU87" s="341"/>
      <c r="IPV87" s="341"/>
      <c r="IPW87" s="341"/>
      <c r="IPX87" s="341"/>
      <c r="IPY87" s="341"/>
      <c r="IPZ87" s="341"/>
      <c r="IQA87" s="341"/>
      <c r="IQB87" s="341"/>
      <c r="IQC87" s="341"/>
      <c r="IQD87" s="341"/>
      <c r="IQE87" s="341"/>
      <c r="IQF87" s="341"/>
      <c r="IQG87" s="341"/>
      <c r="IQH87" s="341"/>
      <c r="IQI87" s="341"/>
      <c r="IQJ87" s="341"/>
      <c r="IQK87" s="341"/>
      <c r="IQL87" s="341"/>
      <c r="IQM87" s="341"/>
      <c r="IQN87" s="341"/>
      <c r="IQO87" s="341"/>
      <c r="IQP87" s="341"/>
      <c r="IQQ87" s="341"/>
      <c r="IQR87" s="341"/>
      <c r="IQS87" s="341"/>
      <c r="IQT87" s="341"/>
      <c r="IQU87" s="341"/>
      <c r="IQV87" s="341"/>
      <c r="IQW87" s="341"/>
      <c r="IQX87" s="341"/>
      <c r="IQY87" s="341"/>
      <c r="IQZ87" s="341"/>
      <c r="IRA87" s="341"/>
      <c r="IRB87" s="341"/>
      <c r="IRC87" s="341"/>
      <c r="IRD87" s="341"/>
      <c r="IRE87" s="341"/>
      <c r="IRF87" s="341"/>
      <c r="IRG87" s="341"/>
      <c r="IRH87" s="341"/>
      <c r="IRI87" s="341"/>
      <c r="IRJ87" s="341"/>
      <c r="IRK87" s="341"/>
      <c r="IRL87" s="341"/>
      <c r="IRM87" s="341"/>
      <c r="IRN87" s="341"/>
      <c r="IRO87" s="341"/>
      <c r="IRP87" s="341"/>
      <c r="IRQ87" s="341"/>
      <c r="IRR87" s="341"/>
      <c r="IRS87" s="341"/>
      <c r="IRT87" s="341"/>
      <c r="IRU87" s="341"/>
      <c r="IRV87" s="341"/>
      <c r="IRW87" s="341"/>
      <c r="IRX87" s="341"/>
      <c r="IRY87" s="341"/>
      <c r="IRZ87" s="341"/>
      <c r="ISA87" s="341"/>
      <c r="ISB87" s="341"/>
      <c r="ISC87" s="341"/>
      <c r="ISD87" s="341"/>
      <c r="ISE87" s="341"/>
      <c r="ISF87" s="341"/>
      <c r="ISG87" s="341"/>
      <c r="ISH87" s="341"/>
      <c r="ISI87" s="341"/>
      <c r="ISJ87" s="341"/>
      <c r="ISK87" s="341"/>
      <c r="ISL87" s="341"/>
      <c r="ISM87" s="341"/>
      <c r="ISN87" s="341"/>
      <c r="ISO87" s="341"/>
      <c r="ISP87" s="341"/>
      <c r="ISQ87" s="341"/>
      <c r="ISR87" s="341"/>
      <c r="ISS87" s="341"/>
      <c r="IST87" s="341"/>
      <c r="ISU87" s="341"/>
      <c r="ISV87" s="341"/>
      <c r="ISW87" s="341"/>
      <c r="ISX87" s="341"/>
      <c r="ISY87" s="341"/>
      <c r="ISZ87" s="341"/>
      <c r="ITA87" s="341"/>
      <c r="ITB87" s="341"/>
      <c r="ITC87" s="341"/>
      <c r="ITD87" s="341"/>
      <c r="ITE87" s="341"/>
      <c r="ITF87" s="341"/>
      <c r="ITG87" s="341"/>
      <c r="ITH87" s="341"/>
      <c r="ITI87" s="341"/>
      <c r="ITJ87" s="341"/>
      <c r="ITK87" s="341"/>
      <c r="ITL87" s="341"/>
      <c r="ITM87" s="341"/>
      <c r="ITN87" s="341"/>
      <c r="ITO87" s="341"/>
      <c r="ITP87" s="341"/>
      <c r="ITQ87" s="341"/>
      <c r="ITR87" s="341"/>
      <c r="ITS87" s="341"/>
      <c r="ITT87" s="341"/>
      <c r="ITU87" s="341"/>
      <c r="ITV87" s="341"/>
      <c r="ITW87" s="341"/>
      <c r="ITX87" s="341"/>
      <c r="ITY87" s="341"/>
      <c r="ITZ87" s="341"/>
      <c r="IUA87" s="341"/>
      <c r="IUB87" s="341"/>
      <c r="IUC87" s="341"/>
      <c r="IUD87" s="341"/>
      <c r="IUE87" s="341"/>
      <c r="IUF87" s="341"/>
      <c r="IUG87" s="341"/>
      <c r="IUH87" s="341"/>
      <c r="IUI87" s="341"/>
      <c r="IUJ87" s="341"/>
      <c r="IUK87" s="341"/>
      <c r="IUL87" s="341"/>
      <c r="IUM87" s="341"/>
      <c r="IUN87" s="341"/>
      <c r="IUO87" s="341"/>
      <c r="IUP87" s="341"/>
      <c r="IUQ87" s="341"/>
      <c r="IUR87" s="341"/>
      <c r="IUS87" s="341"/>
      <c r="IUT87" s="341"/>
      <c r="IUU87" s="341"/>
      <c r="IUV87" s="341"/>
      <c r="IUW87" s="341"/>
      <c r="IUX87" s="341"/>
      <c r="IUY87" s="341"/>
      <c r="IUZ87" s="341"/>
      <c r="IVA87" s="341"/>
      <c r="IVB87" s="341"/>
      <c r="IVC87" s="341"/>
      <c r="IVD87" s="341"/>
      <c r="IVE87" s="341"/>
      <c r="IVF87" s="341"/>
      <c r="IVG87" s="341"/>
      <c r="IVH87" s="341"/>
      <c r="IVI87" s="341"/>
      <c r="IVJ87" s="341"/>
      <c r="IVK87" s="341"/>
      <c r="IVL87" s="341"/>
      <c r="IVM87" s="341"/>
      <c r="IVN87" s="341"/>
      <c r="IVO87" s="341"/>
      <c r="IVP87" s="341"/>
      <c r="IVQ87" s="341"/>
      <c r="IVR87" s="341"/>
      <c r="IVS87" s="341"/>
      <c r="IVT87" s="341"/>
      <c r="IVU87" s="341"/>
      <c r="IVV87" s="341"/>
      <c r="IVW87" s="341"/>
      <c r="IVX87" s="341"/>
      <c r="IVY87" s="341"/>
      <c r="IVZ87" s="341"/>
      <c r="IWA87" s="341"/>
      <c r="IWB87" s="341"/>
      <c r="IWC87" s="341"/>
      <c r="IWD87" s="341"/>
      <c r="IWE87" s="341"/>
      <c r="IWF87" s="341"/>
      <c r="IWG87" s="341"/>
      <c r="IWH87" s="341"/>
      <c r="IWI87" s="341"/>
      <c r="IWJ87" s="341"/>
      <c r="IWK87" s="341"/>
      <c r="IWL87" s="341"/>
      <c r="IWM87" s="341"/>
      <c r="IWN87" s="341"/>
      <c r="IWO87" s="341"/>
      <c r="IWP87" s="341"/>
      <c r="IWQ87" s="341"/>
      <c r="IWR87" s="341"/>
      <c r="IWS87" s="341"/>
      <c r="IWT87" s="341"/>
      <c r="IWU87" s="341"/>
      <c r="IWV87" s="341"/>
      <c r="IWW87" s="341"/>
      <c r="IWX87" s="341"/>
      <c r="IWY87" s="341"/>
      <c r="IWZ87" s="341"/>
      <c r="IXA87" s="341"/>
      <c r="IXB87" s="341"/>
      <c r="IXC87" s="341"/>
      <c r="IXD87" s="341"/>
      <c r="IXE87" s="341"/>
      <c r="IXF87" s="341"/>
      <c r="IXG87" s="341"/>
      <c r="IXH87" s="341"/>
      <c r="IXI87" s="341"/>
      <c r="IXJ87" s="341"/>
      <c r="IXK87" s="341"/>
      <c r="IXL87" s="341"/>
      <c r="IXM87" s="341"/>
      <c r="IXN87" s="341"/>
      <c r="IXO87" s="341"/>
      <c r="IXP87" s="341"/>
      <c r="IXQ87" s="341"/>
      <c r="IXR87" s="341"/>
      <c r="IXS87" s="341"/>
      <c r="IXT87" s="341"/>
      <c r="IXU87" s="341"/>
      <c r="IXV87" s="341"/>
      <c r="IXW87" s="341"/>
      <c r="IXX87" s="341"/>
      <c r="IXY87" s="341"/>
      <c r="IXZ87" s="341"/>
      <c r="IYA87" s="341"/>
      <c r="IYB87" s="341"/>
      <c r="IYC87" s="341"/>
      <c r="IYD87" s="341"/>
      <c r="IYE87" s="341"/>
      <c r="IYF87" s="341"/>
      <c r="IYG87" s="341"/>
      <c r="IYH87" s="341"/>
      <c r="IYI87" s="341"/>
      <c r="IYJ87" s="341"/>
      <c r="IYK87" s="341"/>
      <c r="IYL87" s="341"/>
      <c r="IYM87" s="341"/>
      <c r="IYN87" s="341"/>
      <c r="IYO87" s="341"/>
      <c r="IYP87" s="341"/>
      <c r="IYQ87" s="341"/>
      <c r="IYR87" s="341"/>
      <c r="IYS87" s="341"/>
      <c r="IYT87" s="341"/>
      <c r="IYU87" s="341"/>
      <c r="IYV87" s="341"/>
      <c r="IYW87" s="341"/>
      <c r="IYX87" s="341"/>
      <c r="IYY87" s="341"/>
      <c r="IYZ87" s="341"/>
      <c r="IZA87" s="341"/>
      <c r="IZB87" s="341"/>
      <c r="IZC87" s="341"/>
      <c r="IZD87" s="341"/>
      <c r="IZE87" s="341"/>
      <c r="IZF87" s="341"/>
      <c r="IZG87" s="341"/>
      <c r="IZH87" s="341"/>
      <c r="IZI87" s="341"/>
      <c r="IZJ87" s="341"/>
      <c r="IZK87" s="341"/>
      <c r="IZL87" s="341"/>
      <c r="IZM87" s="341"/>
      <c r="IZN87" s="341"/>
      <c r="IZO87" s="341"/>
      <c r="IZP87" s="341"/>
      <c r="IZQ87" s="341"/>
      <c r="IZR87" s="341"/>
      <c r="IZS87" s="341"/>
      <c r="IZT87" s="341"/>
      <c r="IZU87" s="341"/>
      <c r="IZV87" s="341"/>
      <c r="IZW87" s="341"/>
      <c r="IZX87" s="341"/>
      <c r="IZY87" s="341"/>
      <c r="IZZ87" s="341"/>
      <c r="JAA87" s="341"/>
      <c r="JAB87" s="341"/>
      <c r="JAC87" s="341"/>
      <c r="JAD87" s="341"/>
      <c r="JAE87" s="341"/>
      <c r="JAF87" s="341"/>
      <c r="JAG87" s="341"/>
      <c r="JAH87" s="341"/>
      <c r="JAI87" s="341"/>
      <c r="JAJ87" s="341"/>
      <c r="JAK87" s="341"/>
      <c r="JAL87" s="341"/>
      <c r="JAM87" s="341"/>
      <c r="JAN87" s="341"/>
      <c r="JAO87" s="341"/>
      <c r="JAP87" s="341"/>
      <c r="JAQ87" s="341"/>
      <c r="JAR87" s="341"/>
      <c r="JAS87" s="341"/>
      <c r="JAT87" s="341"/>
      <c r="JAU87" s="341"/>
      <c r="JAV87" s="341"/>
      <c r="JAW87" s="341"/>
      <c r="JAX87" s="341"/>
      <c r="JAY87" s="341"/>
      <c r="JAZ87" s="341"/>
      <c r="JBA87" s="341"/>
      <c r="JBB87" s="341"/>
      <c r="JBC87" s="341"/>
      <c r="JBD87" s="341"/>
      <c r="JBE87" s="341"/>
      <c r="JBF87" s="341"/>
      <c r="JBG87" s="341"/>
      <c r="JBH87" s="341"/>
      <c r="JBI87" s="341"/>
      <c r="JBJ87" s="341"/>
      <c r="JBK87" s="341"/>
      <c r="JBL87" s="341"/>
      <c r="JBM87" s="341"/>
      <c r="JBN87" s="341"/>
      <c r="JBO87" s="341"/>
      <c r="JBP87" s="341"/>
      <c r="JBQ87" s="341"/>
      <c r="JBR87" s="341"/>
      <c r="JBS87" s="341"/>
      <c r="JBT87" s="341"/>
      <c r="JBU87" s="341"/>
      <c r="JBV87" s="341"/>
      <c r="JBW87" s="341"/>
      <c r="JBX87" s="341"/>
      <c r="JBY87" s="341"/>
      <c r="JBZ87" s="341"/>
      <c r="JCA87" s="341"/>
      <c r="JCB87" s="341"/>
      <c r="JCC87" s="341"/>
      <c r="JCD87" s="341"/>
      <c r="JCE87" s="341"/>
      <c r="JCF87" s="341"/>
      <c r="JCG87" s="341"/>
      <c r="JCH87" s="341"/>
      <c r="JCI87" s="341"/>
      <c r="JCJ87" s="341"/>
      <c r="JCK87" s="341"/>
      <c r="JCL87" s="341"/>
      <c r="JCM87" s="341"/>
      <c r="JCN87" s="341"/>
      <c r="JCO87" s="341"/>
      <c r="JCP87" s="341"/>
      <c r="JCQ87" s="341"/>
      <c r="JCR87" s="341"/>
      <c r="JCS87" s="341"/>
      <c r="JCT87" s="341"/>
      <c r="JCU87" s="341"/>
      <c r="JCV87" s="341"/>
      <c r="JCW87" s="341"/>
      <c r="JCX87" s="341"/>
      <c r="JCY87" s="341"/>
      <c r="JCZ87" s="341"/>
      <c r="JDA87" s="341"/>
      <c r="JDB87" s="341"/>
      <c r="JDC87" s="341"/>
      <c r="JDD87" s="341"/>
      <c r="JDE87" s="341"/>
      <c r="JDF87" s="341"/>
      <c r="JDG87" s="341"/>
      <c r="JDH87" s="341"/>
      <c r="JDI87" s="341"/>
      <c r="JDJ87" s="341"/>
      <c r="JDK87" s="341"/>
      <c r="JDL87" s="341"/>
      <c r="JDM87" s="341"/>
      <c r="JDN87" s="341"/>
      <c r="JDO87" s="341"/>
      <c r="JDP87" s="341"/>
      <c r="JDQ87" s="341"/>
      <c r="JDR87" s="341"/>
      <c r="JDS87" s="341"/>
      <c r="JDT87" s="341"/>
      <c r="JDU87" s="341"/>
      <c r="JDV87" s="341"/>
      <c r="JDW87" s="341"/>
      <c r="JDX87" s="341"/>
      <c r="JDY87" s="341"/>
      <c r="JDZ87" s="341"/>
      <c r="JEA87" s="341"/>
      <c r="JEB87" s="341"/>
      <c r="JEC87" s="341"/>
      <c r="JED87" s="341"/>
      <c r="JEE87" s="341"/>
      <c r="JEF87" s="341"/>
      <c r="JEG87" s="341"/>
      <c r="JEH87" s="341"/>
      <c r="JEI87" s="341"/>
      <c r="JEJ87" s="341"/>
      <c r="JEK87" s="341"/>
      <c r="JEL87" s="341"/>
      <c r="JEM87" s="341"/>
      <c r="JEN87" s="341"/>
      <c r="JEO87" s="341"/>
      <c r="JEP87" s="341"/>
      <c r="JEQ87" s="341"/>
      <c r="JER87" s="341"/>
      <c r="JES87" s="341"/>
      <c r="JET87" s="341"/>
      <c r="JEU87" s="341"/>
      <c r="JEV87" s="341"/>
      <c r="JEW87" s="341"/>
      <c r="JEX87" s="341"/>
      <c r="JEY87" s="341"/>
      <c r="JEZ87" s="341"/>
      <c r="JFA87" s="341"/>
      <c r="JFB87" s="341"/>
      <c r="JFC87" s="341"/>
      <c r="JFD87" s="341"/>
      <c r="JFE87" s="341"/>
      <c r="JFF87" s="341"/>
      <c r="JFG87" s="341"/>
      <c r="JFH87" s="341"/>
      <c r="JFI87" s="341"/>
      <c r="JFJ87" s="341"/>
      <c r="JFK87" s="341"/>
      <c r="JFL87" s="341"/>
      <c r="JFM87" s="341"/>
      <c r="JFN87" s="341"/>
      <c r="JFO87" s="341"/>
      <c r="JFP87" s="341"/>
      <c r="JFQ87" s="341"/>
      <c r="JFR87" s="341"/>
      <c r="JFS87" s="341"/>
      <c r="JFT87" s="341"/>
      <c r="JFU87" s="341"/>
      <c r="JFV87" s="341"/>
      <c r="JFW87" s="341"/>
      <c r="JFX87" s="341"/>
      <c r="JFY87" s="341"/>
      <c r="JFZ87" s="341"/>
      <c r="JGA87" s="341"/>
      <c r="JGB87" s="341"/>
      <c r="JGC87" s="341"/>
      <c r="JGD87" s="341"/>
      <c r="JGE87" s="341"/>
      <c r="JGF87" s="341"/>
      <c r="JGG87" s="341"/>
      <c r="JGH87" s="341"/>
      <c r="JGI87" s="341"/>
      <c r="JGJ87" s="341"/>
      <c r="JGK87" s="341"/>
      <c r="JGL87" s="341"/>
      <c r="JGM87" s="341"/>
      <c r="JGN87" s="341"/>
      <c r="JGO87" s="341"/>
      <c r="JGP87" s="341"/>
      <c r="JGQ87" s="341"/>
      <c r="JGR87" s="341"/>
      <c r="JGS87" s="341"/>
      <c r="JGT87" s="341"/>
      <c r="JGU87" s="341"/>
      <c r="JGV87" s="341"/>
      <c r="JGW87" s="341"/>
      <c r="JGX87" s="341"/>
      <c r="JGY87" s="341"/>
      <c r="JGZ87" s="341"/>
      <c r="JHA87" s="341"/>
      <c r="JHB87" s="341"/>
      <c r="JHC87" s="341"/>
      <c r="JHD87" s="341"/>
      <c r="JHE87" s="341"/>
      <c r="JHF87" s="341"/>
      <c r="JHG87" s="341"/>
      <c r="JHH87" s="341"/>
      <c r="JHI87" s="341"/>
      <c r="JHJ87" s="341"/>
      <c r="JHK87" s="341"/>
      <c r="JHL87" s="341"/>
      <c r="JHM87" s="341"/>
      <c r="JHN87" s="341"/>
      <c r="JHO87" s="341"/>
      <c r="JHP87" s="341"/>
      <c r="JHQ87" s="341"/>
      <c r="JHR87" s="341"/>
      <c r="JHS87" s="341"/>
      <c r="JHT87" s="341"/>
      <c r="JHU87" s="341"/>
      <c r="JHV87" s="341"/>
      <c r="JHW87" s="341"/>
      <c r="JHX87" s="341"/>
      <c r="JHY87" s="341"/>
      <c r="JHZ87" s="341"/>
      <c r="JIA87" s="341"/>
      <c r="JIB87" s="341"/>
      <c r="JIC87" s="341"/>
      <c r="JID87" s="341"/>
      <c r="JIE87" s="341"/>
      <c r="JIF87" s="341"/>
      <c r="JIG87" s="341"/>
      <c r="JIH87" s="341"/>
      <c r="JII87" s="341"/>
      <c r="JIJ87" s="341"/>
      <c r="JIK87" s="341"/>
      <c r="JIL87" s="341"/>
      <c r="JIM87" s="341"/>
      <c r="JIN87" s="341"/>
      <c r="JIO87" s="341"/>
      <c r="JIP87" s="341"/>
      <c r="JIQ87" s="341"/>
      <c r="JIR87" s="341"/>
      <c r="JIS87" s="341"/>
      <c r="JIT87" s="341"/>
      <c r="JIU87" s="341"/>
      <c r="JIV87" s="341"/>
      <c r="JIW87" s="341"/>
      <c r="JIX87" s="341"/>
      <c r="JIY87" s="341"/>
      <c r="JIZ87" s="341"/>
      <c r="JJA87" s="341"/>
      <c r="JJB87" s="341"/>
      <c r="JJC87" s="341"/>
      <c r="JJD87" s="341"/>
      <c r="JJE87" s="341"/>
      <c r="JJF87" s="341"/>
      <c r="JJG87" s="341"/>
      <c r="JJH87" s="341"/>
      <c r="JJI87" s="341"/>
      <c r="JJJ87" s="341"/>
      <c r="JJK87" s="341"/>
      <c r="JJL87" s="341"/>
      <c r="JJM87" s="341"/>
      <c r="JJN87" s="341"/>
      <c r="JJO87" s="341"/>
      <c r="JJP87" s="341"/>
      <c r="JJQ87" s="341"/>
      <c r="JJR87" s="341"/>
      <c r="JJS87" s="341"/>
      <c r="JJT87" s="341"/>
      <c r="JJU87" s="341"/>
      <c r="JJV87" s="341"/>
      <c r="JJW87" s="341"/>
      <c r="JJX87" s="341"/>
      <c r="JJY87" s="341"/>
      <c r="JJZ87" s="341"/>
      <c r="JKA87" s="341"/>
      <c r="JKB87" s="341"/>
      <c r="JKC87" s="341"/>
      <c r="JKD87" s="341"/>
      <c r="JKE87" s="341"/>
      <c r="JKF87" s="341"/>
      <c r="JKG87" s="341"/>
      <c r="JKH87" s="341"/>
      <c r="JKI87" s="341"/>
      <c r="JKJ87" s="341"/>
      <c r="JKK87" s="341"/>
      <c r="JKL87" s="341"/>
      <c r="JKM87" s="341"/>
      <c r="JKN87" s="341"/>
      <c r="JKO87" s="341"/>
      <c r="JKP87" s="341"/>
      <c r="JKQ87" s="341"/>
      <c r="JKR87" s="341"/>
      <c r="JKS87" s="341"/>
      <c r="JKT87" s="341"/>
      <c r="JKU87" s="341"/>
      <c r="JKV87" s="341"/>
      <c r="JKW87" s="341"/>
      <c r="JKX87" s="341"/>
      <c r="JKY87" s="341"/>
      <c r="JKZ87" s="341"/>
      <c r="JLA87" s="341"/>
      <c r="JLB87" s="341"/>
      <c r="JLC87" s="341"/>
      <c r="JLD87" s="341"/>
      <c r="JLE87" s="341"/>
      <c r="JLF87" s="341"/>
      <c r="JLG87" s="341"/>
      <c r="JLH87" s="341"/>
      <c r="JLI87" s="341"/>
      <c r="JLJ87" s="341"/>
      <c r="JLK87" s="341"/>
      <c r="JLL87" s="341"/>
      <c r="JLM87" s="341"/>
      <c r="JLN87" s="341"/>
      <c r="JLO87" s="341"/>
      <c r="JLP87" s="341"/>
      <c r="JLQ87" s="341"/>
      <c r="JLR87" s="341"/>
      <c r="JLS87" s="341"/>
      <c r="JLT87" s="341"/>
      <c r="JLU87" s="341"/>
      <c r="JLV87" s="341"/>
      <c r="JLW87" s="341"/>
      <c r="JLX87" s="341"/>
      <c r="JLY87" s="341"/>
      <c r="JLZ87" s="341"/>
      <c r="JMA87" s="341"/>
      <c r="JMB87" s="341"/>
      <c r="JMC87" s="341"/>
      <c r="JMD87" s="341"/>
      <c r="JME87" s="341"/>
      <c r="JMF87" s="341"/>
      <c r="JMG87" s="341"/>
      <c r="JMH87" s="341"/>
      <c r="JMI87" s="341"/>
      <c r="JMJ87" s="341"/>
      <c r="JMK87" s="341"/>
      <c r="JML87" s="341"/>
      <c r="JMM87" s="341"/>
      <c r="JMN87" s="341"/>
      <c r="JMO87" s="341"/>
      <c r="JMP87" s="341"/>
      <c r="JMQ87" s="341"/>
      <c r="JMR87" s="341"/>
      <c r="JMS87" s="341"/>
      <c r="JMT87" s="341"/>
      <c r="JMU87" s="341"/>
      <c r="JMV87" s="341"/>
      <c r="JMW87" s="341"/>
      <c r="JMX87" s="341"/>
      <c r="JMY87" s="341"/>
      <c r="JMZ87" s="341"/>
      <c r="JNA87" s="341"/>
      <c r="JNB87" s="341"/>
      <c r="JNC87" s="341"/>
      <c r="JND87" s="341"/>
      <c r="JNE87" s="341"/>
      <c r="JNF87" s="341"/>
      <c r="JNG87" s="341"/>
      <c r="JNH87" s="341"/>
      <c r="JNI87" s="341"/>
      <c r="JNJ87" s="341"/>
      <c r="JNK87" s="341"/>
      <c r="JNL87" s="341"/>
      <c r="JNM87" s="341"/>
      <c r="JNN87" s="341"/>
      <c r="JNO87" s="341"/>
      <c r="JNP87" s="341"/>
      <c r="JNQ87" s="341"/>
      <c r="JNR87" s="341"/>
      <c r="JNS87" s="341"/>
      <c r="JNT87" s="341"/>
      <c r="JNU87" s="341"/>
      <c r="JNV87" s="341"/>
      <c r="JNW87" s="341"/>
      <c r="JNX87" s="341"/>
      <c r="JNY87" s="341"/>
      <c r="JNZ87" s="341"/>
      <c r="JOA87" s="341"/>
      <c r="JOB87" s="341"/>
      <c r="JOC87" s="341"/>
      <c r="JOD87" s="341"/>
      <c r="JOE87" s="341"/>
      <c r="JOF87" s="341"/>
      <c r="JOG87" s="341"/>
      <c r="JOH87" s="341"/>
      <c r="JOI87" s="341"/>
      <c r="JOJ87" s="341"/>
      <c r="JOK87" s="341"/>
      <c r="JOL87" s="341"/>
      <c r="JOM87" s="341"/>
      <c r="JON87" s="341"/>
      <c r="JOO87" s="341"/>
      <c r="JOP87" s="341"/>
      <c r="JOQ87" s="341"/>
      <c r="JOR87" s="341"/>
      <c r="JOS87" s="341"/>
      <c r="JOT87" s="341"/>
      <c r="JOU87" s="341"/>
      <c r="JOV87" s="341"/>
      <c r="JOW87" s="341"/>
      <c r="JOX87" s="341"/>
      <c r="JOY87" s="341"/>
      <c r="JOZ87" s="341"/>
      <c r="JPA87" s="341"/>
      <c r="JPB87" s="341"/>
      <c r="JPC87" s="341"/>
      <c r="JPD87" s="341"/>
      <c r="JPE87" s="341"/>
      <c r="JPF87" s="341"/>
      <c r="JPG87" s="341"/>
      <c r="JPH87" s="341"/>
      <c r="JPI87" s="341"/>
      <c r="JPJ87" s="341"/>
      <c r="JPK87" s="341"/>
      <c r="JPL87" s="341"/>
      <c r="JPM87" s="341"/>
      <c r="JPN87" s="341"/>
      <c r="JPO87" s="341"/>
      <c r="JPP87" s="341"/>
      <c r="JPQ87" s="341"/>
      <c r="JPR87" s="341"/>
      <c r="JPS87" s="341"/>
      <c r="JPT87" s="341"/>
      <c r="JPU87" s="341"/>
      <c r="JPV87" s="341"/>
      <c r="JPW87" s="341"/>
      <c r="JPX87" s="341"/>
      <c r="JPY87" s="341"/>
      <c r="JPZ87" s="341"/>
      <c r="JQA87" s="341"/>
      <c r="JQB87" s="341"/>
      <c r="JQC87" s="341"/>
      <c r="JQD87" s="341"/>
      <c r="JQE87" s="341"/>
      <c r="JQF87" s="341"/>
      <c r="JQG87" s="341"/>
      <c r="JQH87" s="341"/>
      <c r="JQI87" s="341"/>
      <c r="JQJ87" s="341"/>
      <c r="JQK87" s="341"/>
      <c r="JQL87" s="341"/>
      <c r="JQM87" s="341"/>
      <c r="JQN87" s="341"/>
      <c r="JQO87" s="341"/>
      <c r="JQP87" s="341"/>
      <c r="JQQ87" s="341"/>
      <c r="JQR87" s="341"/>
      <c r="JQS87" s="341"/>
      <c r="JQT87" s="341"/>
      <c r="JQU87" s="341"/>
      <c r="JQV87" s="341"/>
      <c r="JQW87" s="341"/>
      <c r="JQX87" s="341"/>
      <c r="JQY87" s="341"/>
      <c r="JQZ87" s="341"/>
      <c r="JRA87" s="341"/>
      <c r="JRB87" s="341"/>
      <c r="JRC87" s="341"/>
      <c r="JRD87" s="341"/>
      <c r="JRE87" s="341"/>
      <c r="JRF87" s="341"/>
      <c r="JRG87" s="341"/>
      <c r="JRH87" s="341"/>
      <c r="JRI87" s="341"/>
      <c r="JRJ87" s="341"/>
      <c r="JRK87" s="341"/>
      <c r="JRL87" s="341"/>
      <c r="JRM87" s="341"/>
      <c r="JRN87" s="341"/>
      <c r="JRO87" s="341"/>
      <c r="JRP87" s="341"/>
      <c r="JRQ87" s="341"/>
      <c r="JRR87" s="341"/>
      <c r="JRS87" s="341"/>
      <c r="JRT87" s="341"/>
      <c r="JRU87" s="341"/>
      <c r="JRV87" s="341"/>
      <c r="JRW87" s="341"/>
      <c r="JRX87" s="341"/>
      <c r="JRY87" s="341"/>
      <c r="JRZ87" s="341"/>
      <c r="JSA87" s="341"/>
      <c r="JSB87" s="341"/>
      <c r="JSC87" s="341"/>
      <c r="JSD87" s="341"/>
      <c r="JSE87" s="341"/>
      <c r="JSF87" s="341"/>
      <c r="JSG87" s="341"/>
      <c r="JSH87" s="341"/>
      <c r="JSI87" s="341"/>
      <c r="JSJ87" s="341"/>
      <c r="JSK87" s="341"/>
      <c r="JSL87" s="341"/>
      <c r="JSM87" s="341"/>
      <c r="JSN87" s="341"/>
      <c r="JSO87" s="341"/>
      <c r="JSP87" s="341"/>
      <c r="JSQ87" s="341"/>
      <c r="JSR87" s="341"/>
      <c r="JSS87" s="341"/>
      <c r="JST87" s="341"/>
      <c r="JSU87" s="341"/>
      <c r="JSV87" s="341"/>
      <c r="JSW87" s="341"/>
      <c r="JSX87" s="341"/>
      <c r="JSY87" s="341"/>
      <c r="JSZ87" s="341"/>
      <c r="JTA87" s="341"/>
      <c r="JTB87" s="341"/>
      <c r="JTC87" s="341"/>
      <c r="JTD87" s="341"/>
      <c r="JTE87" s="341"/>
      <c r="JTF87" s="341"/>
      <c r="JTG87" s="341"/>
      <c r="JTH87" s="341"/>
      <c r="JTI87" s="341"/>
      <c r="JTJ87" s="341"/>
      <c r="JTK87" s="341"/>
      <c r="JTL87" s="341"/>
      <c r="JTM87" s="341"/>
      <c r="JTN87" s="341"/>
      <c r="JTO87" s="341"/>
      <c r="JTP87" s="341"/>
      <c r="JTQ87" s="341"/>
      <c r="JTR87" s="341"/>
      <c r="JTS87" s="341"/>
      <c r="JTT87" s="341"/>
      <c r="JTU87" s="341"/>
      <c r="JTV87" s="341"/>
      <c r="JTW87" s="341"/>
      <c r="JTX87" s="341"/>
      <c r="JTY87" s="341"/>
      <c r="JTZ87" s="341"/>
      <c r="JUA87" s="341"/>
      <c r="JUB87" s="341"/>
      <c r="JUC87" s="341"/>
      <c r="JUD87" s="341"/>
      <c r="JUE87" s="341"/>
      <c r="JUF87" s="341"/>
      <c r="JUG87" s="341"/>
      <c r="JUH87" s="341"/>
      <c r="JUI87" s="341"/>
      <c r="JUJ87" s="341"/>
      <c r="JUK87" s="341"/>
      <c r="JUL87" s="341"/>
      <c r="JUM87" s="341"/>
      <c r="JUN87" s="341"/>
      <c r="JUO87" s="341"/>
      <c r="JUP87" s="341"/>
      <c r="JUQ87" s="341"/>
      <c r="JUR87" s="341"/>
      <c r="JUS87" s="341"/>
      <c r="JUT87" s="341"/>
      <c r="JUU87" s="341"/>
      <c r="JUV87" s="341"/>
      <c r="JUW87" s="341"/>
      <c r="JUX87" s="341"/>
      <c r="JUY87" s="341"/>
      <c r="JUZ87" s="341"/>
      <c r="JVA87" s="341"/>
      <c r="JVB87" s="341"/>
      <c r="JVC87" s="341"/>
      <c r="JVD87" s="341"/>
      <c r="JVE87" s="341"/>
      <c r="JVF87" s="341"/>
      <c r="JVG87" s="341"/>
      <c r="JVH87" s="341"/>
      <c r="JVI87" s="341"/>
      <c r="JVJ87" s="341"/>
      <c r="JVK87" s="341"/>
      <c r="JVL87" s="341"/>
      <c r="JVM87" s="341"/>
      <c r="JVN87" s="341"/>
      <c r="JVO87" s="341"/>
      <c r="JVP87" s="341"/>
      <c r="JVQ87" s="341"/>
      <c r="JVR87" s="341"/>
      <c r="JVS87" s="341"/>
      <c r="JVT87" s="341"/>
      <c r="JVU87" s="341"/>
      <c r="JVV87" s="341"/>
      <c r="JVW87" s="341"/>
      <c r="JVX87" s="341"/>
      <c r="JVY87" s="341"/>
      <c r="JVZ87" s="341"/>
      <c r="JWA87" s="341"/>
      <c r="JWB87" s="341"/>
      <c r="JWC87" s="341"/>
      <c r="JWD87" s="341"/>
      <c r="JWE87" s="341"/>
      <c r="JWF87" s="341"/>
      <c r="JWG87" s="341"/>
      <c r="JWH87" s="341"/>
      <c r="JWI87" s="341"/>
      <c r="JWJ87" s="341"/>
      <c r="JWK87" s="341"/>
      <c r="JWL87" s="341"/>
      <c r="JWM87" s="341"/>
      <c r="JWN87" s="341"/>
      <c r="JWO87" s="341"/>
      <c r="JWP87" s="341"/>
      <c r="JWQ87" s="341"/>
      <c r="JWR87" s="341"/>
      <c r="JWS87" s="341"/>
      <c r="JWT87" s="341"/>
      <c r="JWU87" s="341"/>
      <c r="JWV87" s="341"/>
      <c r="JWW87" s="341"/>
      <c r="JWX87" s="341"/>
      <c r="JWY87" s="341"/>
      <c r="JWZ87" s="341"/>
      <c r="JXA87" s="341"/>
      <c r="JXB87" s="341"/>
      <c r="JXC87" s="341"/>
      <c r="JXD87" s="341"/>
      <c r="JXE87" s="341"/>
      <c r="JXF87" s="341"/>
      <c r="JXG87" s="341"/>
      <c r="JXH87" s="341"/>
      <c r="JXI87" s="341"/>
      <c r="JXJ87" s="341"/>
      <c r="JXK87" s="341"/>
      <c r="JXL87" s="341"/>
      <c r="JXM87" s="341"/>
      <c r="JXN87" s="341"/>
      <c r="JXO87" s="341"/>
      <c r="JXP87" s="341"/>
      <c r="JXQ87" s="341"/>
      <c r="JXR87" s="341"/>
      <c r="JXS87" s="341"/>
      <c r="JXT87" s="341"/>
      <c r="JXU87" s="341"/>
      <c r="JXV87" s="341"/>
      <c r="JXW87" s="341"/>
      <c r="JXX87" s="341"/>
      <c r="JXY87" s="341"/>
      <c r="JXZ87" s="341"/>
      <c r="JYA87" s="341"/>
      <c r="JYB87" s="341"/>
      <c r="JYC87" s="341"/>
      <c r="JYD87" s="341"/>
      <c r="JYE87" s="341"/>
      <c r="JYF87" s="341"/>
      <c r="JYG87" s="341"/>
      <c r="JYH87" s="341"/>
      <c r="JYI87" s="341"/>
      <c r="JYJ87" s="341"/>
      <c r="JYK87" s="341"/>
      <c r="JYL87" s="341"/>
      <c r="JYM87" s="341"/>
      <c r="JYN87" s="341"/>
      <c r="JYO87" s="341"/>
      <c r="JYP87" s="341"/>
      <c r="JYQ87" s="341"/>
      <c r="JYR87" s="341"/>
      <c r="JYS87" s="341"/>
      <c r="JYT87" s="341"/>
      <c r="JYU87" s="341"/>
      <c r="JYV87" s="341"/>
      <c r="JYW87" s="341"/>
      <c r="JYX87" s="341"/>
      <c r="JYY87" s="341"/>
      <c r="JYZ87" s="341"/>
      <c r="JZA87" s="341"/>
      <c r="JZB87" s="341"/>
      <c r="JZC87" s="341"/>
      <c r="JZD87" s="341"/>
      <c r="JZE87" s="341"/>
      <c r="JZF87" s="341"/>
      <c r="JZG87" s="341"/>
      <c r="JZH87" s="341"/>
      <c r="JZI87" s="341"/>
      <c r="JZJ87" s="341"/>
      <c r="JZK87" s="341"/>
      <c r="JZL87" s="341"/>
      <c r="JZM87" s="341"/>
      <c r="JZN87" s="341"/>
      <c r="JZO87" s="341"/>
      <c r="JZP87" s="341"/>
      <c r="JZQ87" s="341"/>
      <c r="JZR87" s="341"/>
      <c r="JZS87" s="341"/>
      <c r="JZT87" s="341"/>
      <c r="JZU87" s="341"/>
      <c r="JZV87" s="341"/>
      <c r="JZW87" s="341"/>
      <c r="JZX87" s="341"/>
      <c r="JZY87" s="341"/>
      <c r="JZZ87" s="341"/>
      <c r="KAA87" s="341"/>
      <c r="KAB87" s="341"/>
      <c r="KAC87" s="341"/>
      <c r="KAD87" s="341"/>
      <c r="KAE87" s="341"/>
      <c r="KAF87" s="341"/>
      <c r="KAG87" s="341"/>
      <c r="KAH87" s="341"/>
      <c r="KAI87" s="341"/>
      <c r="KAJ87" s="341"/>
      <c r="KAK87" s="341"/>
      <c r="KAL87" s="341"/>
      <c r="KAM87" s="341"/>
      <c r="KAN87" s="341"/>
      <c r="KAO87" s="341"/>
      <c r="KAP87" s="341"/>
      <c r="KAQ87" s="341"/>
      <c r="KAR87" s="341"/>
      <c r="KAS87" s="341"/>
      <c r="KAT87" s="341"/>
      <c r="KAU87" s="341"/>
      <c r="KAV87" s="341"/>
      <c r="KAW87" s="341"/>
      <c r="KAX87" s="341"/>
      <c r="KAY87" s="341"/>
      <c r="KAZ87" s="341"/>
      <c r="KBA87" s="341"/>
      <c r="KBB87" s="341"/>
      <c r="KBC87" s="341"/>
      <c r="KBD87" s="341"/>
      <c r="KBE87" s="341"/>
      <c r="KBF87" s="341"/>
      <c r="KBG87" s="341"/>
      <c r="KBH87" s="341"/>
      <c r="KBI87" s="341"/>
      <c r="KBJ87" s="341"/>
      <c r="KBK87" s="341"/>
      <c r="KBL87" s="341"/>
      <c r="KBM87" s="341"/>
      <c r="KBN87" s="341"/>
      <c r="KBO87" s="341"/>
      <c r="KBP87" s="341"/>
      <c r="KBQ87" s="341"/>
      <c r="KBR87" s="341"/>
      <c r="KBS87" s="341"/>
      <c r="KBT87" s="341"/>
      <c r="KBU87" s="341"/>
      <c r="KBV87" s="341"/>
      <c r="KBW87" s="341"/>
      <c r="KBX87" s="341"/>
      <c r="KBY87" s="341"/>
      <c r="KBZ87" s="341"/>
      <c r="KCA87" s="341"/>
      <c r="KCB87" s="341"/>
      <c r="KCC87" s="341"/>
      <c r="KCD87" s="341"/>
      <c r="KCE87" s="341"/>
      <c r="KCF87" s="341"/>
      <c r="KCG87" s="341"/>
      <c r="KCH87" s="341"/>
      <c r="KCI87" s="341"/>
      <c r="KCJ87" s="341"/>
      <c r="KCK87" s="341"/>
      <c r="KCL87" s="341"/>
      <c r="KCM87" s="341"/>
      <c r="KCN87" s="341"/>
      <c r="KCO87" s="341"/>
      <c r="KCP87" s="341"/>
      <c r="KCQ87" s="341"/>
      <c r="KCR87" s="341"/>
      <c r="KCS87" s="341"/>
      <c r="KCT87" s="341"/>
      <c r="KCU87" s="341"/>
      <c r="KCV87" s="341"/>
      <c r="KCW87" s="341"/>
      <c r="KCX87" s="341"/>
      <c r="KCY87" s="341"/>
      <c r="KCZ87" s="341"/>
      <c r="KDA87" s="341"/>
      <c r="KDB87" s="341"/>
      <c r="KDC87" s="341"/>
      <c r="KDD87" s="341"/>
      <c r="KDE87" s="341"/>
      <c r="KDF87" s="341"/>
      <c r="KDG87" s="341"/>
      <c r="KDH87" s="341"/>
      <c r="KDI87" s="341"/>
      <c r="KDJ87" s="341"/>
      <c r="KDK87" s="341"/>
      <c r="KDL87" s="341"/>
      <c r="KDM87" s="341"/>
      <c r="KDN87" s="341"/>
      <c r="KDO87" s="341"/>
      <c r="KDP87" s="341"/>
      <c r="KDQ87" s="341"/>
      <c r="KDR87" s="341"/>
      <c r="KDS87" s="341"/>
      <c r="KDT87" s="341"/>
      <c r="KDU87" s="341"/>
      <c r="KDV87" s="341"/>
      <c r="KDW87" s="341"/>
      <c r="KDX87" s="341"/>
      <c r="KDY87" s="341"/>
      <c r="KDZ87" s="341"/>
      <c r="KEA87" s="341"/>
      <c r="KEB87" s="341"/>
      <c r="KEC87" s="341"/>
      <c r="KED87" s="341"/>
      <c r="KEE87" s="341"/>
      <c r="KEF87" s="341"/>
      <c r="KEG87" s="341"/>
      <c r="KEH87" s="341"/>
      <c r="KEI87" s="341"/>
      <c r="KEJ87" s="341"/>
      <c r="KEK87" s="341"/>
      <c r="KEL87" s="341"/>
      <c r="KEM87" s="341"/>
      <c r="KEN87" s="341"/>
      <c r="KEO87" s="341"/>
      <c r="KEP87" s="341"/>
      <c r="KEQ87" s="341"/>
      <c r="KER87" s="341"/>
      <c r="KES87" s="341"/>
      <c r="KET87" s="341"/>
      <c r="KEU87" s="341"/>
      <c r="KEV87" s="341"/>
      <c r="KEW87" s="341"/>
      <c r="KEX87" s="341"/>
      <c r="KEY87" s="341"/>
      <c r="KEZ87" s="341"/>
      <c r="KFA87" s="341"/>
      <c r="KFB87" s="341"/>
      <c r="KFC87" s="341"/>
      <c r="KFD87" s="341"/>
      <c r="KFE87" s="341"/>
      <c r="KFF87" s="341"/>
      <c r="KFG87" s="341"/>
      <c r="KFH87" s="341"/>
      <c r="KFI87" s="341"/>
      <c r="KFJ87" s="341"/>
      <c r="KFK87" s="341"/>
      <c r="KFL87" s="341"/>
      <c r="KFM87" s="341"/>
      <c r="KFN87" s="341"/>
      <c r="KFO87" s="341"/>
      <c r="KFP87" s="341"/>
      <c r="KFQ87" s="341"/>
      <c r="KFR87" s="341"/>
      <c r="KFS87" s="341"/>
      <c r="KFT87" s="341"/>
      <c r="KFU87" s="341"/>
      <c r="KFV87" s="341"/>
      <c r="KFW87" s="341"/>
      <c r="KFX87" s="341"/>
      <c r="KFY87" s="341"/>
      <c r="KFZ87" s="341"/>
      <c r="KGA87" s="341"/>
      <c r="KGB87" s="341"/>
      <c r="KGC87" s="341"/>
      <c r="KGD87" s="341"/>
      <c r="KGE87" s="341"/>
      <c r="KGF87" s="341"/>
      <c r="KGG87" s="341"/>
      <c r="KGH87" s="341"/>
      <c r="KGI87" s="341"/>
      <c r="KGJ87" s="341"/>
      <c r="KGK87" s="341"/>
      <c r="KGL87" s="341"/>
      <c r="KGM87" s="341"/>
      <c r="KGN87" s="341"/>
      <c r="KGO87" s="341"/>
      <c r="KGP87" s="341"/>
      <c r="KGQ87" s="341"/>
      <c r="KGR87" s="341"/>
      <c r="KGS87" s="341"/>
      <c r="KGT87" s="341"/>
      <c r="KGU87" s="341"/>
      <c r="KGV87" s="341"/>
      <c r="KGW87" s="341"/>
      <c r="KGX87" s="341"/>
      <c r="KGY87" s="341"/>
      <c r="KGZ87" s="341"/>
      <c r="KHA87" s="341"/>
      <c r="KHB87" s="341"/>
      <c r="KHC87" s="341"/>
      <c r="KHD87" s="341"/>
      <c r="KHE87" s="341"/>
      <c r="KHF87" s="341"/>
      <c r="KHG87" s="341"/>
      <c r="KHH87" s="341"/>
      <c r="KHI87" s="341"/>
      <c r="KHJ87" s="341"/>
      <c r="KHK87" s="341"/>
      <c r="KHL87" s="341"/>
      <c r="KHM87" s="341"/>
      <c r="KHN87" s="341"/>
      <c r="KHO87" s="341"/>
      <c r="KHP87" s="341"/>
      <c r="KHQ87" s="341"/>
      <c r="KHR87" s="341"/>
      <c r="KHS87" s="341"/>
      <c r="KHT87" s="341"/>
      <c r="KHU87" s="341"/>
      <c r="KHV87" s="341"/>
      <c r="KHW87" s="341"/>
      <c r="KHX87" s="341"/>
      <c r="KHY87" s="341"/>
      <c r="KHZ87" s="341"/>
      <c r="KIA87" s="341"/>
      <c r="KIB87" s="341"/>
      <c r="KIC87" s="341"/>
      <c r="KID87" s="341"/>
      <c r="KIE87" s="341"/>
      <c r="KIF87" s="341"/>
      <c r="KIG87" s="341"/>
      <c r="KIH87" s="341"/>
      <c r="KII87" s="341"/>
      <c r="KIJ87" s="341"/>
      <c r="KIK87" s="341"/>
      <c r="KIL87" s="341"/>
      <c r="KIM87" s="341"/>
      <c r="KIN87" s="341"/>
      <c r="KIO87" s="341"/>
      <c r="KIP87" s="341"/>
      <c r="KIQ87" s="341"/>
      <c r="KIR87" s="341"/>
      <c r="KIS87" s="341"/>
      <c r="KIT87" s="341"/>
      <c r="KIU87" s="341"/>
      <c r="KIV87" s="341"/>
      <c r="KIW87" s="341"/>
      <c r="KIX87" s="341"/>
      <c r="KIY87" s="341"/>
      <c r="KIZ87" s="341"/>
      <c r="KJA87" s="341"/>
      <c r="KJB87" s="341"/>
      <c r="KJC87" s="341"/>
      <c r="KJD87" s="341"/>
      <c r="KJE87" s="341"/>
      <c r="KJF87" s="341"/>
      <c r="KJG87" s="341"/>
      <c r="KJH87" s="341"/>
      <c r="KJI87" s="341"/>
      <c r="KJJ87" s="341"/>
      <c r="KJK87" s="341"/>
      <c r="KJL87" s="341"/>
      <c r="KJM87" s="341"/>
      <c r="KJN87" s="341"/>
      <c r="KJO87" s="341"/>
      <c r="KJP87" s="341"/>
      <c r="KJQ87" s="341"/>
      <c r="KJR87" s="341"/>
      <c r="KJS87" s="341"/>
      <c r="KJT87" s="341"/>
      <c r="KJU87" s="341"/>
      <c r="KJV87" s="341"/>
      <c r="KJW87" s="341"/>
      <c r="KJX87" s="341"/>
      <c r="KJY87" s="341"/>
      <c r="KJZ87" s="341"/>
      <c r="KKA87" s="341"/>
      <c r="KKB87" s="341"/>
      <c r="KKC87" s="341"/>
      <c r="KKD87" s="341"/>
      <c r="KKE87" s="341"/>
      <c r="KKF87" s="341"/>
      <c r="KKG87" s="341"/>
      <c r="KKH87" s="341"/>
      <c r="KKI87" s="341"/>
      <c r="KKJ87" s="341"/>
      <c r="KKK87" s="341"/>
      <c r="KKL87" s="341"/>
      <c r="KKM87" s="341"/>
      <c r="KKN87" s="341"/>
      <c r="KKO87" s="341"/>
      <c r="KKP87" s="341"/>
      <c r="KKQ87" s="341"/>
      <c r="KKR87" s="341"/>
      <c r="KKS87" s="341"/>
      <c r="KKT87" s="341"/>
      <c r="KKU87" s="341"/>
      <c r="KKV87" s="341"/>
      <c r="KKW87" s="341"/>
      <c r="KKX87" s="341"/>
      <c r="KKY87" s="341"/>
      <c r="KKZ87" s="341"/>
      <c r="KLA87" s="341"/>
      <c r="KLB87" s="341"/>
      <c r="KLC87" s="341"/>
      <c r="KLD87" s="341"/>
      <c r="KLE87" s="341"/>
      <c r="KLF87" s="341"/>
      <c r="KLG87" s="341"/>
      <c r="KLH87" s="341"/>
      <c r="KLI87" s="341"/>
      <c r="KLJ87" s="341"/>
      <c r="KLK87" s="341"/>
      <c r="KLL87" s="341"/>
      <c r="KLM87" s="341"/>
      <c r="KLN87" s="341"/>
      <c r="KLO87" s="341"/>
      <c r="KLP87" s="341"/>
      <c r="KLQ87" s="341"/>
      <c r="KLR87" s="341"/>
      <c r="KLS87" s="341"/>
      <c r="KLT87" s="341"/>
      <c r="KLU87" s="341"/>
      <c r="KLV87" s="341"/>
      <c r="KLW87" s="341"/>
      <c r="KLX87" s="341"/>
      <c r="KLY87" s="341"/>
      <c r="KLZ87" s="341"/>
      <c r="KMA87" s="341"/>
      <c r="KMB87" s="341"/>
      <c r="KMC87" s="341"/>
      <c r="KMD87" s="341"/>
      <c r="KME87" s="341"/>
      <c r="KMF87" s="341"/>
      <c r="KMG87" s="341"/>
      <c r="KMH87" s="341"/>
      <c r="KMI87" s="341"/>
      <c r="KMJ87" s="341"/>
      <c r="KMK87" s="341"/>
      <c r="KML87" s="341"/>
      <c r="KMM87" s="341"/>
      <c r="KMN87" s="341"/>
      <c r="KMO87" s="341"/>
      <c r="KMP87" s="341"/>
      <c r="KMQ87" s="341"/>
      <c r="KMR87" s="341"/>
      <c r="KMS87" s="341"/>
      <c r="KMT87" s="341"/>
      <c r="KMU87" s="341"/>
      <c r="KMV87" s="341"/>
      <c r="KMW87" s="341"/>
      <c r="KMX87" s="341"/>
      <c r="KMY87" s="341"/>
      <c r="KMZ87" s="341"/>
      <c r="KNA87" s="341"/>
      <c r="KNB87" s="341"/>
      <c r="KNC87" s="341"/>
      <c r="KND87" s="341"/>
      <c r="KNE87" s="341"/>
      <c r="KNF87" s="341"/>
      <c r="KNG87" s="341"/>
      <c r="KNH87" s="341"/>
      <c r="KNI87" s="341"/>
      <c r="KNJ87" s="341"/>
      <c r="KNK87" s="341"/>
      <c r="KNL87" s="341"/>
      <c r="KNM87" s="341"/>
      <c r="KNN87" s="341"/>
      <c r="KNO87" s="341"/>
      <c r="KNP87" s="341"/>
      <c r="KNQ87" s="341"/>
      <c r="KNR87" s="341"/>
      <c r="KNS87" s="341"/>
      <c r="KNT87" s="341"/>
      <c r="KNU87" s="341"/>
      <c r="KNV87" s="341"/>
      <c r="KNW87" s="341"/>
      <c r="KNX87" s="341"/>
      <c r="KNY87" s="341"/>
      <c r="KNZ87" s="341"/>
      <c r="KOA87" s="341"/>
      <c r="KOB87" s="341"/>
      <c r="KOC87" s="341"/>
      <c r="KOD87" s="341"/>
      <c r="KOE87" s="341"/>
      <c r="KOF87" s="341"/>
      <c r="KOG87" s="341"/>
      <c r="KOH87" s="341"/>
      <c r="KOI87" s="341"/>
      <c r="KOJ87" s="341"/>
      <c r="KOK87" s="341"/>
      <c r="KOL87" s="341"/>
      <c r="KOM87" s="341"/>
      <c r="KON87" s="341"/>
      <c r="KOO87" s="341"/>
      <c r="KOP87" s="341"/>
      <c r="KOQ87" s="341"/>
      <c r="KOR87" s="341"/>
      <c r="KOS87" s="341"/>
      <c r="KOT87" s="341"/>
      <c r="KOU87" s="341"/>
      <c r="KOV87" s="341"/>
      <c r="KOW87" s="341"/>
      <c r="KOX87" s="341"/>
      <c r="KOY87" s="341"/>
      <c r="KOZ87" s="341"/>
      <c r="KPA87" s="341"/>
      <c r="KPB87" s="341"/>
      <c r="KPC87" s="341"/>
      <c r="KPD87" s="341"/>
      <c r="KPE87" s="341"/>
      <c r="KPF87" s="341"/>
      <c r="KPG87" s="341"/>
      <c r="KPH87" s="341"/>
      <c r="KPI87" s="341"/>
      <c r="KPJ87" s="341"/>
      <c r="KPK87" s="341"/>
      <c r="KPL87" s="341"/>
      <c r="KPM87" s="341"/>
      <c r="KPN87" s="341"/>
      <c r="KPO87" s="341"/>
      <c r="KPP87" s="341"/>
      <c r="KPQ87" s="341"/>
      <c r="KPR87" s="341"/>
      <c r="KPS87" s="341"/>
      <c r="KPT87" s="341"/>
      <c r="KPU87" s="341"/>
      <c r="KPV87" s="341"/>
      <c r="KPW87" s="341"/>
      <c r="KPX87" s="341"/>
      <c r="KPY87" s="341"/>
      <c r="KPZ87" s="341"/>
      <c r="KQA87" s="341"/>
      <c r="KQB87" s="341"/>
      <c r="KQC87" s="341"/>
      <c r="KQD87" s="341"/>
      <c r="KQE87" s="341"/>
      <c r="KQF87" s="341"/>
      <c r="KQG87" s="341"/>
      <c r="KQH87" s="341"/>
      <c r="KQI87" s="341"/>
      <c r="KQJ87" s="341"/>
      <c r="KQK87" s="341"/>
      <c r="KQL87" s="341"/>
      <c r="KQM87" s="341"/>
      <c r="KQN87" s="341"/>
      <c r="KQO87" s="341"/>
      <c r="KQP87" s="341"/>
      <c r="KQQ87" s="341"/>
      <c r="KQR87" s="341"/>
      <c r="KQS87" s="341"/>
      <c r="KQT87" s="341"/>
      <c r="KQU87" s="341"/>
      <c r="KQV87" s="341"/>
      <c r="KQW87" s="341"/>
      <c r="KQX87" s="341"/>
      <c r="KQY87" s="341"/>
      <c r="KQZ87" s="341"/>
      <c r="KRA87" s="341"/>
      <c r="KRB87" s="341"/>
      <c r="KRC87" s="341"/>
      <c r="KRD87" s="341"/>
      <c r="KRE87" s="341"/>
      <c r="KRF87" s="341"/>
      <c r="KRG87" s="341"/>
      <c r="KRH87" s="341"/>
      <c r="KRI87" s="341"/>
      <c r="KRJ87" s="341"/>
      <c r="KRK87" s="341"/>
      <c r="KRL87" s="341"/>
      <c r="KRM87" s="341"/>
      <c r="KRN87" s="341"/>
      <c r="KRO87" s="341"/>
      <c r="KRP87" s="341"/>
      <c r="KRQ87" s="341"/>
      <c r="KRR87" s="341"/>
      <c r="KRS87" s="341"/>
      <c r="KRT87" s="341"/>
      <c r="KRU87" s="341"/>
      <c r="KRV87" s="341"/>
      <c r="KRW87" s="341"/>
      <c r="KRX87" s="341"/>
      <c r="KRY87" s="341"/>
      <c r="KRZ87" s="341"/>
      <c r="KSA87" s="341"/>
      <c r="KSB87" s="341"/>
      <c r="KSC87" s="341"/>
      <c r="KSD87" s="341"/>
      <c r="KSE87" s="341"/>
      <c r="KSF87" s="341"/>
      <c r="KSG87" s="341"/>
      <c r="KSH87" s="341"/>
      <c r="KSI87" s="341"/>
      <c r="KSJ87" s="341"/>
      <c r="KSK87" s="341"/>
      <c r="KSL87" s="341"/>
      <c r="KSM87" s="341"/>
      <c r="KSN87" s="341"/>
      <c r="KSO87" s="341"/>
      <c r="KSP87" s="341"/>
      <c r="KSQ87" s="341"/>
      <c r="KSR87" s="341"/>
      <c r="KSS87" s="341"/>
      <c r="KST87" s="341"/>
      <c r="KSU87" s="341"/>
      <c r="KSV87" s="341"/>
      <c r="KSW87" s="341"/>
      <c r="KSX87" s="341"/>
      <c r="KSY87" s="341"/>
      <c r="KSZ87" s="341"/>
      <c r="KTA87" s="341"/>
      <c r="KTB87" s="341"/>
      <c r="KTC87" s="341"/>
      <c r="KTD87" s="341"/>
      <c r="KTE87" s="341"/>
      <c r="KTF87" s="341"/>
      <c r="KTG87" s="341"/>
      <c r="KTH87" s="341"/>
      <c r="KTI87" s="341"/>
      <c r="KTJ87" s="341"/>
      <c r="KTK87" s="341"/>
      <c r="KTL87" s="341"/>
      <c r="KTM87" s="341"/>
      <c r="KTN87" s="341"/>
      <c r="KTO87" s="341"/>
      <c r="KTP87" s="341"/>
      <c r="KTQ87" s="341"/>
      <c r="KTR87" s="341"/>
      <c r="KTS87" s="341"/>
      <c r="KTT87" s="341"/>
      <c r="KTU87" s="341"/>
      <c r="KTV87" s="341"/>
      <c r="KTW87" s="341"/>
      <c r="KTX87" s="341"/>
      <c r="KTY87" s="341"/>
      <c r="KTZ87" s="341"/>
      <c r="KUA87" s="341"/>
      <c r="KUB87" s="341"/>
      <c r="KUC87" s="341"/>
      <c r="KUD87" s="341"/>
      <c r="KUE87" s="341"/>
      <c r="KUF87" s="341"/>
      <c r="KUG87" s="341"/>
      <c r="KUH87" s="341"/>
      <c r="KUI87" s="341"/>
      <c r="KUJ87" s="341"/>
      <c r="KUK87" s="341"/>
      <c r="KUL87" s="341"/>
      <c r="KUM87" s="341"/>
      <c r="KUN87" s="341"/>
      <c r="KUO87" s="341"/>
      <c r="KUP87" s="341"/>
      <c r="KUQ87" s="341"/>
      <c r="KUR87" s="341"/>
      <c r="KUS87" s="341"/>
      <c r="KUT87" s="341"/>
      <c r="KUU87" s="341"/>
      <c r="KUV87" s="341"/>
      <c r="KUW87" s="341"/>
      <c r="KUX87" s="341"/>
      <c r="KUY87" s="341"/>
      <c r="KUZ87" s="341"/>
      <c r="KVA87" s="341"/>
      <c r="KVB87" s="341"/>
      <c r="KVC87" s="341"/>
      <c r="KVD87" s="341"/>
      <c r="KVE87" s="341"/>
      <c r="KVF87" s="341"/>
      <c r="KVG87" s="341"/>
      <c r="KVH87" s="341"/>
      <c r="KVI87" s="341"/>
      <c r="KVJ87" s="341"/>
      <c r="KVK87" s="341"/>
      <c r="KVL87" s="341"/>
      <c r="KVM87" s="341"/>
      <c r="KVN87" s="341"/>
      <c r="KVO87" s="341"/>
      <c r="KVP87" s="341"/>
      <c r="KVQ87" s="341"/>
      <c r="KVR87" s="341"/>
      <c r="KVS87" s="341"/>
      <c r="KVT87" s="341"/>
      <c r="KVU87" s="341"/>
      <c r="KVV87" s="341"/>
      <c r="KVW87" s="341"/>
      <c r="KVX87" s="341"/>
      <c r="KVY87" s="341"/>
      <c r="KVZ87" s="341"/>
      <c r="KWA87" s="341"/>
      <c r="KWB87" s="341"/>
      <c r="KWC87" s="341"/>
      <c r="KWD87" s="341"/>
      <c r="KWE87" s="341"/>
      <c r="KWF87" s="341"/>
      <c r="KWG87" s="341"/>
      <c r="KWH87" s="341"/>
      <c r="KWI87" s="341"/>
      <c r="KWJ87" s="341"/>
      <c r="KWK87" s="341"/>
      <c r="KWL87" s="341"/>
      <c r="KWM87" s="341"/>
      <c r="KWN87" s="341"/>
      <c r="KWO87" s="341"/>
      <c r="KWP87" s="341"/>
      <c r="KWQ87" s="341"/>
      <c r="KWR87" s="341"/>
      <c r="KWS87" s="341"/>
      <c r="KWT87" s="341"/>
      <c r="KWU87" s="341"/>
      <c r="KWV87" s="341"/>
      <c r="KWW87" s="341"/>
      <c r="KWX87" s="341"/>
      <c r="KWY87" s="341"/>
      <c r="KWZ87" s="341"/>
      <c r="KXA87" s="341"/>
      <c r="KXB87" s="341"/>
      <c r="KXC87" s="341"/>
      <c r="KXD87" s="341"/>
      <c r="KXE87" s="341"/>
      <c r="KXF87" s="341"/>
      <c r="KXG87" s="341"/>
      <c r="KXH87" s="341"/>
      <c r="KXI87" s="341"/>
      <c r="KXJ87" s="341"/>
      <c r="KXK87" s="341"/>
      <c r="KXL87" s="341"/>
      <c r="KXM87" s="341"/>
      <c r="KXN87" s="341"/>
      <c r="KXO87" s="341"/>
      <c r="KXP87" s="341"/>
      <c r="KXQ87" s="341"/>
      <c r="KXR87" s="341"/>
      <c r="KXS87" s="341"/>
      <c r="KXT87" s="341"/>
      <c r="KXU87" s="341"/>
      <c r="KXV87" s="341"/>
      <c r="KXW87" s="341"/>
      <c r="KXX87" s="341"/>
      <c r="KXY87" s="341"/>
      <c r="KXZ87" s="341"/>
      <c r="KYA87" s="341"/>
      <c r="KYB87" s="341"/>
      <c r="KYC87" s="341"/>
      <c r="KYD87" s="341"/>
      <c r="KYE87" s="341"/>
      <c r="KYF87" s="341"/>
      <c r="KYG87" s="341"/>
      <c r="KYH87" s="341"/>
      <c r="KYI87" s="341"/>
      <c r="KYJ87" s="341"/>
      <c r="KYK87" s="341"/>
      <c r="KYL87" s="341"/>
      <c r="KYM87" s="341"/>
      <c r="KYN87" s="341"/>
      <c r="KYO87" s="341"/>
      <c r="KYP87" s="341"/>
      <c r="KYQ87" s="341"/>
      <c r="KYR87" s="341"/>
      <c r="KYS87" s="341"/>
      <c r="KYT87" s="341"/>
      <c r="KYU87" s="341"/>
      <c r="KYV87" s="341"/>
      <c r="KYW87" s="341"/>
      <c r="KYX87" s="341"/>
      <c r="KYY87" s="341"/>
      <c r="KYZ87" s="341"/>
      <c r="KZA87" s="341"/>
      <c r="KZB87" s="341"/>
      <c r="KZC87" s="341"/>
      <c r="KZD87" s="341"/>
      <c r="KZE87" s="341"/>
      <c r="KZF87" s="341"/>
      <c r="KZG87" s="341"/>
      <c r="KZH87" s="341"/>
      <c r="KZI87" s="341"/>
      <c r="KZJ87" s="341"/>
      <c r="KZK87" s="341"/>
      <c r="KZL87" s="341"/>
      <c r="KZM87" s="341"/>
      <c r="KZN87" s="341"/>
      <c r="KZO87" s="341"/>
      <c r="KZP87" s="341"/>
      <c r="KZQ87" s="341"/>
      <c r="KZR87" s="341"/>
      <c r="KZS87" s="341"/>
      <c r="KZT87" s="341"/>
      <c r="KZU87" s="341"/>
      <c r="KZV87" s="341"/>
      <c r="KZW87" s="341"/>
      <c r="KZX87" s="341"/>
      <c r="KZY87" s="341"/>
      <c r="KZZ87" s="341"/>
      <c r="LAA87" s="341"/>
      <c r="LAB87" s="341"/>
      <c r="LAC87" s="341"/>
      <c r="LAD87" s="341"/>
      <c r="LAE87" s="341"/>
      <c r="LAF87" s="341"/>
      <c r="LAG87" s="341"/>
      <c r="LAH87" s="341"/>
      <c r="LAI87" s="341"/>
      <c r="LAJ87" s="341"/>
      <c r="LAK87" s="341"/>
      <c r="LAL87" s="341"/>
      <c r="LAM87" s="341"/>
      <c r="LAN87" s="341"/>
      <c r="LAO87" s="341"/>
      <c r="LAP87" s="341"/>
      <c r="LAQ87" s="341"/>
      <c r="LAR87" s="341"/>
      <c r="LAS87" s="341"/>
      <c r="LAT87" s="341"/>
      <c r="LAU87" s="341"/>
      <c r="LAV87" s="341"/>
      <c r="LAW87" s="341"/>
      <c r="LAX87" s="341"/>
      <c r="LAY87" s="341"/>
      <c r="LAZ87" s="341"/>
      <c r="LBA87" s="341"/>
      <c r="LBB87" s="341"/>
      <c r="LBC87" s="341"/>
      <c r="LBD87" s="341"/>
      <c r="LBE87" s="341"/>
      <c r="LBF87" s="341"/>
      <c r="LBG87" s="341"/>
      <c r="LBH87" s="341"/>
      <c r="LBI87" s="341"/>
      <c r="LBJ87" s="341"/>
      <c r="LBK87" s="341"/>
      <c r="LBL87" s="341"/>
      <c r="LBM87" s="341"/>
      <c r="LBN87" s="341"/>
      <c r="LBO87" s="341"/>
      <c r="LBP87" s="341"/>
      <c r="LBQ87" s="341"/>
      <c r="LBR87" s="341"/>
      <c r="LBS87" s="341"/>
      <c r="LBT87" s="341"/>
      <c r="LBU87" s="341"/>
      <c r="LBV87" s="341"/>
      <c r="LBW87" s="341"/>
      <c r="LBX87" s="341"/>
      <c r="LBY87" s="341"/>
      <c r="LBZ87" s="341"/>
      <c r="LCA87" s="341"/>
      <c r="LCB87" s="341"/>
      <c r="LCC87" s="341"/>
      <c r="LCD87" s="341"/>
      <c r="LCE87" s="341"/>
      <c r="LCF87" s="341"/>
      <c r="LCG87" s="341"/>
      <c r="LCH87" s="341"/>
      <c r="LCI87" s="341"/>
      <c r="LCJ87" s="341"/>
      <c r="LCK87" s="341"/>
      <c r="LCL87" s="341"/>
      <c r="LCM87" s="341"/>
      <c r="LCN87" s="341"/>
      <c r="LCO87" s="341"/>
      <c r="LCP87" s="341"/>
      <c r="LCQ87" s="341"/>
      <c r="LCR87" s="341"/>
      <c r="LCS87" s="341"/>
      <c r="LCT87" s="341"/>
      <c r="LCU87" s="341"/>
      <c r="LCV87" s="341"/>
      <c r="LCW87" s="341"/>
      <c r="LCX87" s="341"/>
      <c r="LCY87" s="341"/>
      <c r="LCZ87" s="341"/>
      <c r="LDA87" s="341"/>
      <c r="LDB87" s="341"/>
      <c r="LDC87" s="341"/>
      <c r="LDD87" s="341"/>
      <c r="LDE87" s="341"/>
      <c r="LDF87" s="341"/>
      <c r="LDG87" s="341"/>
      <c r="LDH87" s="341"/>
      <c r="LDI87" s="341"/>
      <c r="LDJ87" s="341"/>
      <c r="LDK87" s="341"/>
      <c r="LDL87" s="341"/>
      <c r="LDM87" s="341"/>
      <c r="LDN87" s="341"/>
      <c r="LDO87" s="341"/>
      <c r="LDP87" s="341"/>
      <c r="LDQ87" s="341"/>
      <c r="LDR87" s="341"/>
      <c r="LDS87" s="341"/>
      <c r="LDT87" s="341"/>
      <c r="LDU87" s="341"/>
      <c r="LDV87" s="341"/>
      <c r="LDW87" s="341"/>
      <c r="LDX87" s="341"/>
      <c r="LDY87" s="341"/>
      <c r="LDZ87" s="341"/>
      <c r="LEA87" s="341"/>
      <c r="LEB87" s="341"/>
      <c r="LEC87" s="341"/>
      <c r="LED87" s="341"/>
      <c r="LEE87" s="341"/>
      <c r="LEF87" s="341"/>
      <c r="LEG87" s="341"/>
      <c r="LEH87" s="341"/>
      <c r="LEI87" s="341"/>
      <c r="LEJ87" s="341"/>
      <c r="LEK87" s="341"/>
      <c r="LEL87" s="341"/>
      <c r="LEM87" s="341"/>
      <c r="LEN87" s="341"/>
      <c r="LEO87" s="341"/>
      <c r="LEP87" s="341"/>
      <c r="LEQ87" s="341"/>
      <c r="LER87" s="341"/>
      <c r="LES87" s="341"/>
      <c r="LET87" s="341"/>
      <c r="LEU87" s="341"/>
      <c r="LEV87" s="341"/>
      <c r="LEW87" s="341"/>
      <c r="LEX87" s="341"/>
      <c r="LEY87" s="341"/>
      <c r="LEZ87" s="341"/>
      <c r="LFA87" s="341"/>
      <c r="LFB87" s="341"/>
      <c r="LFC87" s="341"/>
      <c r="LFD87" s="341"/>
      <c r="LFE87" s="341"/>
      <c r="LFF87" s="341"/>
      <c r="LFG87" s="341"/>
      <c r="LFH87" s="341"/>
      <c r="LFI87" s="341"/>
      <c r="LFJ87" s="341"/>
      <c r="LFK87" s="341"/>
      <c r="LFL87" s="341"/>
      <c r="LFM87" s="341"/>
      <c r="LFN87" s="341"/>
      <c r="LFO87" s="341"/>
      <c r="LFP87" s="341"/>
      <c r="LFQ87" s="341"/>
      <c r="LFR87" s="341"/>
      <c r="LFS87" s="341"/>
      <c r="LFT87" s="341"/>
      <c r="LFU87" s="341"/>
      <c r="LFV87" s="341"/>
      <c r="LFW87" s="341"/>
      <c r="LFX87" s="341"/>
      <c r="LFY87" s="341"/>
      <c r="LFZ87" s="341"/>
      <c r="LGA87" s="341"/>
      <c r="LGB87" s="341"/>
      <c r="LGC87" s="341"/>
      <c r="LGD87" s="341"/>
      <c r="LGE87" s="341"/>
      <c r="LGF87" s="341"/>
      <c r="LGG87" s="341"/>
      <c r="LGH87" s="341"/>
      <c r="LGI87" s="341"/>
      <c r="LGJ87" s="341"/>
      <c r="LGK87" s="341"/>
      <c r="LGL87" s="341"/>
      <c r="LGM87" s="341"/>
      <c r="LGN87" s="341"/>
      <c r="LGO87" s="341"/>
      <c r="LGP87" s="341"/>
      <c r="LGQ87" s="341"/>
      <c r="LGR87" s="341"/>
      <c r="LGS87" s="341"/>
      <c r="LGT87" s="341"/>
      <c r="LGU87" s="341"/>
      <c r="LGV87" s="341"/>
      <c r="LGW87" s="341"/>
      <c r="LGX87" s="341"/>
      <c r="LGY87" s="341"/>
      <c r="LGZ87" s="341"/>
      <c r="LHA87" s="341"/>
      <c r="LHB87" s="341"/>
      <c r="LHC87" s="341"/>
      <c r="LHD87" s="341"/>
      <c r="LHE87" s="341"/>
      <c r="LHF87" s="341"/>
      <c r="LHG87" s="341"/>
      <c r="LHH87" s="341"/>
      <c r="LHI87" s="341"/>
      <c r="LHJ87" s="341"/>
      <c r="LHK87" s="341"/>
      <c r="LHL87" s="341"/>
      <c r="LHM87" s="341"/>
      <c r="LHN87" s="341"/>
      <c r="LHO87" s="341"/>
      <c r="LHP87" s="341"/>
      <c r="LHQ87" s="341"/>
      <c r="LHR87" s="341"/>
      <c r="LHS87" s="341"/>
      <c r="LHT87" s="341"/>
      <c r="LHU87" s="341"/>
      <c r="LHV87" s="341"/>
      <c r="LHW87" s="341"/>
      <c r="LHX87" s="341"/>
      <c r="LHY87" s="341"/>
      <c r="LHZ87" s="341"/>
      <c r="LIA87" s="341"/>
      <c r="LIB87" s="341"/>
      <c r="LIC87" s="341"/>
      <c r="LID87" s="341"/>
      <c r="LIE87" s="341"/>
      <c r="LIF87" s="341"/>
      <c r="LIG87" s="341"/>
      <c r="LIH87" s="341"/>
      <c r="LII87" s="341"/>
      <c r="LIJ87" s="341"/>
      <c r="LIK87" s="341"/>
      <c r="LIL87" s="341"/>
      <c r="LIM87" s="341"/>
      <c r="LIN87" s="341"/>
      <c r="LIO87" s="341"/>
      <c r="LIP87" s="341"/>
      <c r="LIQ87" s="341"/>
      <c r="LIR87" s="341"/>
      <c r="LIS87" s="341"/>
      <c r="LIT87" s="341"/>
      <c r="LIU87" s="341"/>
      <c r="LIV87" s="341"/>
      <c r="LIW87" s="341"/>
      <c r="LIX87" s="341"/>
      <c r="LIY87" s="341"/>
      <c r="LIZ87" s="341"/>
      <c r="LJA87" s="341"/>
      <c r="LJB87" s="341"/>
      <c r="LJC87" s="341"/>
      <c r="LJD87" s="341"/>
      <c r="LJE87" s="341"/>
      <c r="LJF87" s="341"/>
      <c r="LJG87" s="341"/>
      <c r="LJH87" s="341"/>
      <c r="LJI87" s="341"/>
      <c r="LJJ87" s="341"/>
      <c r="LJK87" s="341"/>
      <c r="LJL87" s="341"/>
      <c r="LJM87" s="341"/>
      <c r="LJN87" s="341"/>
      <c r="LJO87" s="341"/>
      <c r="LJP87" s="341"/>
      <c r="LJQ87" s="341"/>
      <c r="LJR87" s="341"/>
      <c r="LJS87" s="341"/>
      <c r="LJT87" s="341"/>
      <c r="LJU87" s="341"/>
      <c r="LJV87" s="341"/>
      <c r="LJW87" s="341"/>
      <c r="LJX87" s="341"/>
      <c r="LJY87" s="341"/>
      <c r="LJZ87" s="341"/>
      <c r="LKA87" s="341"/>
      <c r="LKB87" s="341"/>
      <c r="LKC87" s="341"/>
      <c r="LKD87" s="341"/>
      <c r="LKE87" s="341"/>
      <c r="LKF87" s="341"/>
      <c r="LKG87" s="341"/>
      <c r="LKH87" s="341"/>
      <c r="LKI87" s="341"/>
      <c r="LKJ87" s="341"/>
      <c r="LKK87" s="341"/>
      <c r="LKL87" s="341"/>
      <c r="LKM87" s="341"/>
      <c r="LKN87" s="341"/>
      <c r="LKO87" s="341"/>
      <c r="LKP87" s="341"/>
      <c r="LKQ87" s="341"/>
      <c r="LKR87" s="341"/>
      <c r="LKS87" s="341"/>
      <c r="LKT87" s="341"/>
      <c r="LKU87" s="341"/>
      <c r="LKV87" s="341"/>
      <c r="LKW87" s="341"/>
      <c r="LKX87" s="341"/>
      <c r="LKY87" s="341"/>
      <c r="LKZ87" s="341"/>
      <c r="LLA87" s="341"/>
      <c r="LLB87" s="341"/>
      <c r="LLC87" s="341"/>
      <c r="LLD87" s="341"/>
      <c r="LLE87" s="341"/>
      <c r="LLF87" s="341"/>
      <c r="LLG87" s="341"/>
      <c r="LLH87" s="341"/>
      <c r="LLI87" s="341"/>
      <c r="LLJ87" s="341"/>
      <c r="LLK87" s="341"/>
      <c r="LLL87" s="341"/>
      <c r="LLM87" s="341"/>
      <c r="LLN87" s="341"/>
      <c r="LLO87" s="341"/>
      <c r="LLP87" s="341"/>
      <c r="LLQ87" s="341"/>
      <c r="LLR87" s="341"/>
      <c r="LLS87" s="341"/>
      <c r="LLT87" s="341"/>
      <c r="LLU87" s="341"/>
      <c r="LLV87" s="341"/>
      <c r="LLW87" s="341"/>
      <c r="LLX87" s="341"/>
      <c r="LLY87" s="341"/>
      <c r="LLZ87" s="341"/>
      <c r="LMA87" s="341"/>
      <c r="LMB87" s="341"/>
      <c r="LMC87" s="341"/>
      <c r="LMD87" s="341"/>
      <c r="LME87" s="341"/>
      <c r="LMF87" s="341"/>
      <c r="LMG87" s="341"/>
      <c r="LMH87" s="341"/>
      <c r="LMI87" s="341"/>
      <c r="LMJ87" s="341"/>
      <c r="LMK87" s="341"/>
      <c r="LML87" s="341"/>
      <c r="LMM87" s="341"/>
      <c r="LMN87" s="341"/>
      <c r="LMO87" s="341"/>
      <c r="LMP87" s="341"/>
      <c r="LMQ87" s="341"/>
      <c r="LMR87" s="341"/>
      <c r="LMS87" s="341"/>
      <c r="LMT87" s="341"/>
      <c r="LMU87" s="341"/>
      <c r="LMV87" s="341"/>
      <c r="LMW87" s="341"/>
      <c r="LMX87" s="341"/>
      <c r="LMY87" s="341"/>
      <c r="LMZ87" s="341"/>
      <c r="LNA87" s="341"/>
      <c r="LNB87" s="341"/>
      <c r="LNC87" s="341"/>
      <c r="LND87" s="341"/>
      <c r="LNE87" s="341"/>
      <c r="LNF87" s="341"/>
      <c r="LNG87" s="341"/>
      <c r="LNH87" s="341"/>
      <c r="LNI87" s="341"/>
      <c r="LNJ87" s="341"/>
      <c r="LNK87" s="341"/>
      <c r="LNL87" s="341"/>
      <c r="LNM87" s="341"/>
      <c r="LNN87" s="341"/>
      <c r="LNO87" s="341"/>
      <c r="LNP87" s="341"/>
      <c r="LNQ87" s="341"/>
      <c r="LNR87" s="341"/>
      <c r="LNS87" s="341"/>
      <c r="LNT87" s="341"/>
      <c r="LNU87" s="341"/>
      <c r="LNV87" s="341"/>
      <c r="LNW87" s="341"/>
      <c r="LNX87" s="341"/>
      <c r="LNY87" s="341"/>
      <c r="LNZ87" s="341"/>
      <c r="LOA87" s="341"/>
      <c r="LOB87" s="341"/>
      <c r="LOC87" s="341"/>
      <c r="LOD87" s="341"/>
      <c r="LOE87" s="341"/>
      <c r="LOF87" s="341"/>
      <c r="LOG87" s="341"/>
      <c r="LOH87" s="341"/>
      <c r="LOI87" s="341"/>
      <c r="LOJ87" s="341"/>
      <c r="LOK87" s="341"/>
      <c r="LOL87" s="341"/>
      <c r="LOM87" s="341"/>
      <c r="LON87" s="341"/>
      <c r="LOO87" s="341"/>
      <c r="LOP87" s="341"/>
      <c r="LOQ87" s="341"/>
      <c r="LOR87" s="341"/>
      <c r="LOS87" s="341"/>
      <c r="LOT87" s="341"/>
      <c r="LOU87" s="341"/>
      <c r="LOV87" s="341"/>
      <c r="LOW87" s="341"/>
      <c r="LOX87" s="341"/>
      <c r="LOY87" s="341"/>
      <c r="LOZ87" s="341"/>
      <c r="LPA87" s="341"/>
      <c r="LPB87" s="341"/>
      <c r="LPC87" s="341"/>
      <c r="LPD87" s="341"/>
      <c r="LPE87" s="341"/>
      <c r="LPF87" s="341"/>
      <c r="LPG87" s="341"/>
      <c r="LPH87" s="341"/>
      <c r="LPI87" s="341"/>
      <c r="LPJ87" s="341"/>
      <c r="LPK87" s="341"/>
      <c r="LPL87" s="341"/>
      <c r="LPM87" s="341"/>
      <c r="LPN87" s="341"/>
      <c r="LPO87" s="341"/>
      <c r="LPP87" s="341"/>
      <c r="LPQ87" s="341"/>
      <c r="LPR87" s="341"/>
      <c r="LPS87" s="341"/>
      <c r="LPT87" s="341"/>
      <c r="LPU87" s="341"/>
      <c r="LPV87" s="341"/>
      <c r="LPW87" s="341"/>
      <c r="LPX87" s="341"/>
      <c r="LPY87" s="341"/>
      <c r="LPZ87" s="341"/>
      <c r="LQA87" s="341"/>
      <c r="LQB87" s="341"/>
      <c r="LQC87" s="341"/>
      <c r="LQD87" s="341"/>
      <c r="LQE87" s="341"/>
      <c r="LQF87" s="341"/>
      <c r="LQG87" s="341"/>
      <c r="LQH87" s="341"/>
      <c r="LQI87" s="341"/>
      <c r="LQJ87" s="341"/>
      <c r="LQK87" s="341"/>
      <c r="LQL87" s="341"/>
      <c r="LQM87" s="341"/>
      <c r="LQN87" s="341"/>
      <c r="LQO87" s="341"/>
      <c r="LQP87" s="341"/>
      <c r="LQQ87" s="341"/>
      <c r="LQR87" s="341"/>
      <c r="LQS87" s="341"/>
      <c r="LQT87" s="341"/>
      <c r="LQU87" s="341"/>
      <c r="LQV87" s="341"/>
      <c r="LQW87" s="341"/>
      <c r="LQX87" s="341"/>
      <c r="LQY87" s="341"/>
      <c r="LQZ87" s="341"/>
      <c r="LRA87" s="341"/>
      <c r="LRB87" s="341"/>
      <c r="LRC87" s="341"/>
      <c r="LRD87" s="341"/>
      <c r="LRE87" s="341"/>
      <c r="LRF87" s="341"/>
      <c r="LRG87" s="341"/>
      <c r="LRH87" s="341"/>
      <c r="LRI87" s="341"/>
      <c r="LRJ87" s="341"/>
      <c r="LRK87" s="341"/>
      <c r="LRL87" s="341"/>
      <c r="LRM87" s="341"/>
      <c r="LRN87" s="341"/>
      <c r="LRO87" s="341"/>
      <c r="LRP87" s="341"/>
      <c r="LRQ87" s="341"/>
      <c r="LRR87" s="341"/>
      <c r="LRS87" s="341"/>
      <c r="LRT87" s="341"/>
      <c r="LRU87" s="341"/>
      <c r="LRV87" s="341"/>
      <c r="LRW87" s="341"/>
      <c r="LRX87" s="341"/>
      <c r="LRY87" s="341"/>
      <c r="LRZ87" s="341"/>
      <c r="LSA87" s="341"/>
      <c r="LSB87" s="341"/>
      <c r="LSC87" s="341"/>
      <c r="LSD87" s="341"/>
      <c r="LSE87" s="341"/>
      <c r="LSF87" s="341"/>
      <c r="LSG87" s="341"/>
      <c r="LSH87" s="341"/>
      <c r="LSI87" s="341"/>
      <c r="LSJ87" s="341"/>
      <c r="LSK87" s="341"/>
      <c r="LSL87" s="341"/>
      <c r="LSM87" s="341"/>
      <c r="LSN87" s="341"/>
      <c r="LSO87" s="341"/>
      <c r="LSP87" s="341"/>
      <c r="LSQ87" s="341"/>
      <c r="LSR87" s="341"/>
      <c r="LSS87" s="341"/>
      <c r="LST87" s="341"/>
      <c r="LSU87" s="341"/>
      <c r="LSV87" s="341"/>
      <c r="LSW87" s="341"/>
      <c r="LSX87" s="341"/>
      <c r="LSY87" s="341"/>
      <c r="LSZ87" s="341"/>
      <c r="LTA87" s="341"/>
      <c r="LTB87" s="341"/>
      <c r="LTC87" s="341"/>
      <c r="LTD87" s="341"/>
      <c r="LTE87" s="341"/>
      <c r="LTF87" s="341"/>
      <c r="LTG87" s="341"/>
      <c r="LTH87" s="341"/>
      <c r="LTI87" s="341"/>
      <c r="LTJ87" s="341"/>
      <c r="LTK87" s="341"/>
      <c r="LTL87" s="341"/>
      <c r="LTM87" s="341"/>
      <c r="LTN87" s="341"/>
      <c r="LTO87" s="341"/>
      <c r="LTP87" s="341"/>
      <c r="LTQ87" s="341"/>
      <c r="LTR87" s="341"/>
      <c r="LTS87" s="341"/>
      <c r="LTT87" s="341"/>
      <c r="LTU87" s="341"/>
      <c r="LTV87" s="341"/>
      <c r="LTW87" s="341"/>
      <c r="LTX87" s="341"/>
      <c r="LTY87" s="341"/>
      <c r="LTZ87" s="341"/>
      <c r="LUA87" s="341"/>
      <c r="LUB87" s="341"/>
      <c r="LUC87" s="341"/>
      <c r="LUD87" s="341"/>
      <c r="LUE87" s="341"/>
      <c r="LUF87" s="341"/>
      <c r="LUG87" s="341"/>
      <c r="LUH87" s="341"/>
      <c r="LUI87" s="341"/>
      <c r="LUJ87" s="341"/>
      <c r="LUK87" s="341"/>
      <c r="LUL87" s="341"/>
      <c r="LUM87" s="341"/>
      <c r="LUN87" s="341"/>
      <c r="LUO87" s="341"/>
      <c r="LUP87" s="341"/>
      <c r="LUQ87" s="341"/>
      <c r="LUR87" s="341"/>
      <c r="LUS87" s="341"/>
      <c r="LUT87" s="341"/>
      <c r="LUU87" s="341"/>
      <c r="LUV87" s="341"/>
      <c r="LUW87" s="341"/>
      <c r="LUX87" s="341"/>
      <c r="LUY87" s="341"/>
      <c r="LUZ87" s="341"/>
      <c r="LVA87" s="341"/>
      <c r="LVB87" s="341"/>
      <c r="LVC87" s="341"/>
      <c r="LVD87" s="341"/>
      <c r="LVE87" s="341"/>
      <c r="LVF87" s="341"/>
      <c r="LVG87" s="341"/>
      <c r="LVH87" s="341"/>
      <c r="LVI87" s="341"/>
      <c r="LVJ87" s="341"/>
      <c r="LVK87" s="341"/>
      <c r="LVL87" s="341"/>
      <c r="LVM87" s="341"/>
      <c r="LVN87" s="341"/>
      <c r="LVO87" s="341"/>
      <c r="LVP87" s="341"/>
      <c r="LVQ87" s="341"/>
      <c r="LVR87" s="341"/>
      <c r="LVS87" s="341"/>
      <c r="LVT87" s="341"/>
      <c r="LVU87" s="341"/>
      <c r="LVV87" s="341"/>
      <c r="LVW87" s="341"/>
      <c r="LVX87" s="341"/>
      <c r="LVY87" s="341"/>
      <c r="LVZ87" s="341"/>
      <c r="LWA87" s="341"/>
      <c r="LWB87" s="341"/>
      <c r="LWC87" s="341"/>
      <c r="LWD87" s="341"/>
      <c r="LWE87" s="341"/>
      <c r="LWF87" s="341"/>
      <c r="LWG87" s="341"/>
      <c r="LWH87" s="341"/>
      <c r="LWI87" s="341"/>
      <c r="LWJ87" s="341"/>
      <c r="LWK87" s="341"/>
      <c r="LWL87" s="341"/>
      <c r="LWM87" s="341"/>
      <c r="LWN87" s="341"/>
      <c r="LWO87" s="341"/>
      <c r="LWP87" s="341"/>
      <c r="LWQ87" s="341"/>
      <c r="LWR87" s="341"/>
      <c r="LWS87" s="341"/>
      <c r="LWT87" s="341"/>
      <c r="LWU87" s="341"/>
      <c r="LWV87" s="341"/>
      <c r="LWW87" s="341"/>
      <c r="LWX87" s="341"/>
      <c r="LWY87" s="341"/>
      <c r="LWZ87" s="341"/>
      <c r="LXA87" s="341"/>
      <c r="LXB87" s="341"/>
      <c r="LXC87" s="341"/>
      <c r="LXD87" s="341"/>
      <c r="LXE87" s="341"/>
      <c r="LXF87" s="341"/>
      <c r="LXG87" s="341"/>
      <c r="LXH87" s="341"/>
      <c r="LXI87" s="341"/>
      <c r="LXJ87" s="341"/>
      <c r="LXK87" s="341"/>
      <c r="LXL87" s="341"/>
      <c r="LXM87" s="341"/>
      <c r="LXN87" s="341"/>
      <c r="LXO87" s="341"/>
      <c r="LXP87" s="341"/>
      <c r="LXQ87" s="341"/>
      <c r="LXR87" s="341"/>
      <c r="LXS87" s="341"/>
      <c r="LXT87" s="341"/>
      <c r="LXU87" s="341"/>
      <c r="LXV87" s="341"/>
      <c r="LXW87" s="341"/>
      <c r="LXX87" s="341"/>
      <c r="LXY87" s="341"/>
      <c r="LXZ87" s="341"/>
      <c r="LYA87" s="341"/>
      <c r="LYB87" s="341"/>
      <c r="LYC87" s="341"/>
      <c r="LYD87" s="341"/>
      <c r="LYE87" s="341"/>
      <c r="LYF87" s="341"/>
      <c r="LYG87" s="341"/>
      <c r="LYH87" s="341"/>
      <c r="LYI87" s="341"/>
      <c r="LYJ87" s="341"/>
      <c r="LYK87" s="341"/>
      <c r="LYL87" s="341"/>
      <c r="LYM87" s="341"/>
      <c r="LYN87" s="341"/>
      <c r="LYO87" s="341"/>
      <c r="LYP87" s="341"/>
      <c r="LYQ87" s="341"/>
      <c r="LYR87" s="341"/>
      <c r="LYS87" s="341"/>
      <c r="LYT87" s="341"/>
      <c r="LYU87" s="341"/>
      <c r="LYV87" s="341"/>
      <c r="LYW87" s="341"/>
      <c r="LYX87" s="341"/>
      <c r="LYY87" s="341"/>
      <c r="LYZ87" s="341"/>
      <c r="LZA87" s="341"/>
      <c r="LZB87" s="341"/>
      <c r="LZC87" s="341"/>
      <c r="LZD87" s="341"/>
      <c r="LZE87" s="341"/>
      <c r="LZF87" s="341"/>
      <c r="LZG87" s="341"/>
      <c r="LZH87" s="341"/>
      <c r="LZI87" s="341"/>
      <c r="LZJ87" s="341"/>
      <c r="LZK87" s="341"/>
      <c r="LZL87" s="341"/>
      <c r="LZM87" s="341"/>
      <c r="LZN87" s="341"/>
      <c r="LZO87" s="341"/>
      <c r="LZP87" s="341"/>
      <c r="LZQ87" s="341"/>
      <c r="LZR87" s="341"/>
      <c r="LZS87" s="341"/>
      <c r="LZT87" s="341"/>
      <c r="LZU87" s="341"/>
      <c r="LZV87" s="341"/>
      <c r="LZW87" s="341"/>
      <c r="LZX87" s="341"/>
      <c r="LZY87" s="341"/>
      <c r="LZZ87" s="341"/>
      <c r="MAA87" s="341"/>
      <c r="MAB87" s="341"/>
      <c r="MAC87" s="341"/>
      <c r="MAD87" s="341"/>
      <c r="MAE87" s="341"/>
      <c r="MAF87" s="341"/>
      <c r="MAG87" s="341"/>
      <c r="MAH87" s="341"/>
      <c r="MAI87" s="341"/>
      <c r="MAJ87" s="341"/>
      <c r="MAK87" s="341"/>
      <c r="MAL87" s="341"/>
      <c r="MAM87" s="341"/>
      <c r="MAN87" s="341"/>
      <c r="MAO87" s="341"/>
      <c r="MAP87" s="341"/>
      <c r="MAQ87" s="341"/>
      <c r="MAR87" s="341"/>
      <c r="MAS87" s="341"/>
      <c r="MAT87" s="341"/>
      <c r="MAU87" s="341"/>
      <c r="MAV87" s="341"/>
      <c r="MAW87" s="341"/>
      <c r="MAX87" s="341"/>
      <c r="MAY87" s="341"/>
      <c r="MAZ87" s="341"/>
      <c r="MBA87" s="341"/>
      <c r="MBB87" s="341"/>
      <c r="MBC87" s="341"/>
      <c r="MBD87" s="341"/>
      <c r="MBE87" s="341"/>
      <c r="MBF87" s="341"/>
      <c r="MBG87" s="341"/>
      <c r="MBH87" s="341"/>
      <c r="MBI87" s="341"/>
      <c r="MBJ87" s="341"/>
      <c r="MBK87" s="341"/>
      <c r="MBL87" s="341"/>
      <c r="MBM87" s="341"/>
      <c r="MBN87" s="341"/>
      <c r="MBO87" s="341"/>
      <c r="MBP87" s="341"/>
      <c r="MBQ87" s="341"/>
      <c r="MBR87" s="341"/>
      <c r="MBS87" s="341"/>
      <c r="MBT87" s="341"/>
      <c r="MBU87" s="341"/>
      <c r="MBV87" s="341"/>
      <c r="MBW87" s="341"/>
      <c r="MBX87" s="341"/>
      <c r="MBY87" s="341"/>
      <c r="MBZ87" s="341"/>
      <c r="MCA87" s="341"/>
      <c r="MCB87" s="341"/>
      <c r="MCC87" s="341"/>
      <c r="MCD87" s="341"/>
      <c r="MCE87" s="341"/>
      <c r="MCF87" s="341"/>
      <c r="MCG87" s="341"/>
      <c r="MCH87" s="341"/>
      <c r="MCI87" s="341"/>
      <c r="MCJ87" s="341"/>
      <c r="MCK87" s="341"/>
      <c r="MCL87" s="341"/>
      <c r="MCM87" s="341"/>
      <c r="MCN87" s="341"/>
      <c r="MCO87" s="341"/>
      <c r="MCP87" s="341"/>
      <c r="MCQ87" s="341"/>
      <c r="MCR87" s="341"/>
      <c r="MCS87" s="341"/>
      <c r="MCT87" s="341"/>
      <c r="MCU87" s="341"/>
      <c r="MCV87" s="341"/>
      <c r="MCW87" s="341"/>
      <c r="MCX87" s="341"/>
      <c r="MCY87" s="341"/>
      <c r="MCZ87" s="341"/>
      <c r="MDA87" s="341"/>
      <c r="MDB87" s="341"/>
      <c r="MDC87" s="341"/>
      <c r="MDD87" s="341"/>
      <c r="MDE87" s="341"/>
      <c r="MDF87" s="341"/>
      <c r="MDG87" s="341"/>
      <c r="MDH87" s="341"/>
      <c r="MDI87" s="341"/>
      <c r="MDJ87" s="341"/>
      <c r="MDK87" s="341"/>
      <c r="MDL87" s="341"/>
      <c r="MDM87" s="341"/>
      <c r="MDN87" s="341"/>
      <c r="MDO87" s="341"/>
      <c r="MDP87" s="341"/>
      <c r="MDQ87" s="341"/>
      <c r="MDR87" s="341"/>
      <c r="MDS87" s="341"/>
      <c r="MDT87" s="341"/>
      <c r="MDU87" s="341"/>
      <c r="MDV87" s="341"/>
      <c r="MDW87" s="341"/>
      <c r="MDX87" s="341"/>
      <c r="MDY87" s="341"/>
      <c r="MDZ87" s="341"/>
      <c r="MEA87" s="341"/>
      <c r="MEB87" s="341"/>
      <c r="MEC87" s="341"/>
      <c r="MED87" s="341"/>
      <c r="MEE87" s="341"/>
      <c r="MEF87" s="341"/>
      <c r="MEG87" s="341"/>
      <c r="MEH87" s="341"/>
      <c r="MEI87" s="341"/>
      <c r="MEJ87" s="341"/>
      <c r="MEK87" s="341"/>
      <c r="MEL87" s="341"/>
      <c r="MEM87" s="341"/>
      <c r="MEN87" s="341"/>
      <c r="MEO87" s="341"/>
      <c r="MEP87" s="341"/>
      <c r="MEQ87" s="341"/>
      <c r="MER87" s="341"/>
      <c r="MES87" s="341"/>
      <c r="MET87" s="341"/>
      <c r="MEU87" s="341"/>
      <c r="MEV87" s="341"/>
      <c r="MEW87" s="341"/>
      <c r="MEX87" s="341"/>
      <c r="MEY87" s="341"/>
      <c r="MEZ87" s="341"/>
      <c r="MFA87" s="341"/>
      <c r="MFB87" s="341"/>
      <c r="MFC87" s="341"/>
      <c r="MFD87" s="341"/>
      <c r="MFE87" s="341"/>
      <c r="MFF87" s="341"/>
      <c r="MFG87" s="341"/>
      <c r="MFH87" s="341"/>
      <c r="MFI87" s="341"/>
      <c r="MFJ87" s="341"/>
      <c r="MFK87" s="341"/>
      <c r="MFL87" s="341"/>
      <c r="MFM87" s="341"/>
      <c r="MFN87" s="341"/>
      <c r="MFO87" s="341"/>
      <c r="MFP87" s="341"/>
      <c r="MFQ87" s="341"/>
      <c r="MFR87" s="341"/>
      <c r="MFS87" s="341"/>
      <c r="MFT87" s="341"/>
      <c r="MFU87" s="341"/>
      <c r="MFV87" s="341"/>
      <c r="MFW87" s="341"/>
      <c r="MFX87" s="341"/>
      <c r="MFY87" s="341"/>
      <c r="MFZ87" s="341"/>
      <c r="MGA87" s="341"/>
      <c r="MGB87" s="341"/>
      <c r="MGC87" s="341"/>
      <c r="MGD87" s="341"/>
      <c r="MGE87" s="341"/>
      <c r="MGF87" s="341"/>
      <c r="MGG87" s="341"/>
      <c r="MGH87" s="341"/>
      <c r="MGI87" s="341"/>
      <c r="MGJ87" s="341"/>
      <c r="MGK87" s="341"/>
      <c r="MGL87" s="341"/>
      <c r="MGM87" s="341"/>
      <c r="MGN87" s="341"/>
      <c r="MGO87" s="341"/>
      <c r="MGP87" s="341"/>
      <c r="MGQ87" s="341"/>
      <c r="MGR87" s="341"/>
      <c r="MGS87" s="341"/>
      <c r="MGT87" s="341"/>
      <c r="MGU87" s="341"/>
      <c r="MGV87" s="341"/>
      <c r="MGW87" s="341"/>
      <c r="MGX87" s="341"/>
      <c r="MGY87" s="341"/>
      <c r="MGZ87" s="341"/>
      <c r="MHA87" s="341"/>
      <c r="MHB87" s="341"/>
      <c r="MHC87" s="341"/>
      <c r="MHD87" s="341"/>
      <c r="MHE87" s="341"/>
      <c r="MHF87" s="341"/>
      <c r="MHG87" s="341"/>
      <c r="MHH87" s="341"/>
      <c r="MHI87" s="341"/>
      <c r="MHJ87" s="341"/>
      <c r="MHK87" s="341"/>
      <c r="MHL87" s="341"/>
      <c r="MHM87" s="341"/>
      <c r="MHN87" s="341"/>
      <c r="MHO87" s="341"/>
      <c r="MHP87" s="341"/>
      <c r="MHQ87" s="341"/>
      <c r="MHR87" s="341"/>
      <c r="MHS87" s="341"/>
      <c r="MHT87" s="341"/>
      <c r="MHU87" s="341"/>
      <c r="MHV87" s="341"/>
      <c r="MHW87" s="341"/>
      <c r="MHX87" s="341"/>
      <c r="MHY87" s="341"/>
      <c r="MHZ87" s="341"/>
      <c r="MIA87" s="341"/>
      <c r="MIB87" s="341"/>
      <c r="MIC87" s="341"/>
      <c r="MID87" s="341"/>
      <c r="MIE87" s="341"/>
      <c r="MIF87" s="341"/>
      <c r="MIG87" s="341"/>
      <c r="MIH87" s="341"/>
      <c r="MII87" s="341"/>
      <c r="MIJ87" s="341"/>
      <c r="MIK87" s="341"/>
      <c r="MIL87" s="341"/>
      <c r="MIM87" s="341"/>
      <c r="MIN87" s="341"/>
      <c r="MIO87" s="341"/>
      <c r="MIP87" s="341"/>
      <c r="MIQ87" s="341"/>
      <c r="MIR87" s="341"/>
      <c r="MIS87" s="341"/>
      <c r="MIT87" s="341"/>
      <c r="MIU87" s="341"/>
      <c r="MIV87" s="341"/>
      <c r="MIW87" s="341"/>
      <c r="MIX87" s="341"/>
      <c r="MIY87" s="341"/>
      <c r="MIZ87" s="341"/>
      <c r="MJA87" s="341"/>
      <c r="MJB87" s="341"/>
      <c r="MJC87" s="341"/>
      <c r="MJD87" s="341"/>
      <c r="MJE87" s="341"/>
      <c r="MJF87" s="341"/>
      <c r="MJG87" s="341"/>
      <c r="MJH87" s="341"/>
      <c r="MJI87" s="341"/>
      <c r="MJJ87" s="341"/>
      <c r="MJK87" s="341"/>
      <c r="MJL87" s="341"/>
      <c r="MJM87" s="341"/>
      <c r="MJN87" s="341"/>
      <c r="MJO87" s="341"/>
      <c r="MJP87" s="341"/>
      <c r="MJQ87" s="341"/>
      <c r="MJR87" s="341"/>
      <c r="MJS87" s="341"/>
      <c r="MJT87" s="341"/>
      <c r="MJU87" s="341"/>
      <c r="MJV87" s="341"/>
      <c r="MJW87" s="341"/>
      <c r="MJX87" s="341"/>
      <c r="MJY87" s="341"/>
      <c r="MJZ87" s="341"/>
      <c r="MKA87" s="341"/>
      <c r="MKB87" s="341"/>
      <c r="MKC87" s="341"/>
      <c r="MKD87" s="341"/>
      <c r="MKE87" s="341"/>
      <c r="MKF87" s="341"/>
      <c r="MKG87" s="341"/>
      <c r="MKH87" s="341"/>
      <c r="MKI87" s="341"/>
      <c r="MKJ87" s="341"/>
      <c r="MKK87" s="341"/>
      <c r="MKL87" s="341"/>
      <c r="MKM87" s="341"/>
      <c r="MKN87" s="341"/>
      <c r="MKO87" s="341"/>
      <c r="MKP87" s="341"/>
      <c r="MKQ87" s="341"/>
      <c r="MKR87" s="341"/>
      <c r="MKS87" s="341"/>
      <c r="MKT87" s="341"/>
      <c r="MKU87" s="341"/>
      <c r="MKV87" s="341"/>
      <c r="MKW87" s="341"/>
      <c r="MKX87" s="341"/>
      <c r="MKY87" s="341"/>
      <c r="MKZ87" s="341"/>
      <c r="MLA87" s="341"/>
      <c r="MLB87" s="341"/>
      <c r="MLC87" s="341"/>
      <c r="MLD87" s="341"/>
      <c r="MLE87" s="341"/>
      <c r="MLF87" s="341"/>
      <c r="MLG87" s="341"/>
      <c r="MLH87" s="341"/>
      <c r="MLI87" s="341"/>
      <c r="MLJ87" s="341"/>
      <c r="MLK87" s="341"/>
      <c r="MLL87" s="341"/>
      <c r="MLM87" s="341"/>
      <c r="MLN87" s="341"/>
      <c r="MLO87" s="341"/>
      <c r="MLP87" s="341"/>
      <c r="MLQ87" s="341"/>
      <c r="MLR87" s="341"/>
      <c r="MLS87" s="341"/>
      <c r="MLT87" s="341"/>
      <c r="MLU87" s="341"/>
      <c r="MLV87" s="341"/>
      <c r="MLW87" s="341"/>
      <c r="MLX87" s="341"/>
      <c r="MLY87" s="341"/>
      <c r="MLZ87" s="341"/>
      <c r="MMA87" s="341"/>
      <c r="MMB87" s="341"/>
      <c r="MMC87" s="341"/>
      <c r="MMD87" s="341"/>
      <c r="MME87" s="341"/>
      <c r="MMF87" s="341"/>
      <c r="MMG87" s="341"/>
      <c r="MMH87" s="341"/>
      <c r="MMI87" s="341"/>
      <c r="MMJ87" s="341"/>
      <c r="MMK87" s="341"/>
      <c r="MML87" s="341"/>
      <c r="MMM87" s="341"/>
      <c r="MMN87" s="341"/>
      <c r="MMO87" s="341"/>
      <c r="MMP87" s="341"/>
      <c r="MMQ87" s="341"/>
      <c r="MMR87" s="341"/>
      <c r="MMS87" s="341"/>
      <c r="MMT87" s="341"/>
      <c r="MMU87" s="341"/>
      <c r="MMV87" s="341"/>
      <c r="MMW87" s="341"/>
      <c r="MMX87" s="341"/>
      <c r="MMY87" s="341"/>
      <c r="MMZ87" s="341"/>
      <c r="MNA87" s="341"/>
      <c r="MNB87" s="341"/>
      <c r="MNC87" s="341"/>
      <c r="MND87" s="341"/>
      <c r="MNE87" s="341"/>
      <c r="MNF87" s="341"/>
      <c r="MNG87" s="341"/>
      <c r="MNH87" s="341"/>
      <c r="MNI87" s="341"/>
      <c r="MNJ87" s="341"/>
      <c r="MNK87" s="341"/>
      <c r="MNL87" s="341"/>
      <c r="MNM87" s="341"/>
      <c r="MNN87" s="341"/>
      <c r="MNO87" s="341"/>
      <c r="MNP87" s="341"/>
      <c r="MNQ87" s="341"/>
      <c r="MNR87" s="341"/>
      <c r="MNS87" s="341"/>
      <c r="MNT87" s="341"/>
      <c r="MNU87" s="341"/>
      <c r="MNV87" s="341"/>
      <c r="MNW87" s="341"/>
      <c r="MNX87" s="341"/>
      <c r="MNY87" s="341"/>
      <c r="MNZ87" s="341"/>
      <c r="MOA87" s="341"/>
      <c r="MOB87" s="341"/>
      <c r="MOC87" s="341"/>
      <c r="MOD87" s="341"/>
      <c r="MOE87" s="341"/>
      <c r="MOF87" s="341"/>
      <c r="MOG87" s="341"/>
      <c r="MOH87" s="341"/>
      <c r="MOI87" s="341"/>
      <c r="MOJ87" s="341"/>
      <c r="MOK87" s="341"/>
      <c r="MOL87" s="341"/>
      <c r="MOM87" s="341"/>
      <c r="MON87" s="341"/>
      <c r="MOO87" s="341"/>
      <c r="MOP87" s="341"/>
      <c r="MOQ87" s="341"/>
      <c r="MOR87" s="341"/>
      <c r="MOS87" s="341"/>
      <c r="MOT87" s="341"/>
      <c r="MOU87" s="341"/>
      <c r="MOV87" s="341"/>
      <c r="MOW87" s="341"/>
      <c r="MOX87" s="341"/>
      <c r="MOY87" s="341"/>
      <c r="MOZ87" s="341"/>
      <c r="MPA87" s="341"/>
      <c r="MPB87" s="341"/>
      <c r="MPC87" s="341"/>
      <c r="MPD87" s="341"/>
      <c r="MPE87" s="341"/>
      <c r="MPF87" s="341"/>
      <c r="MPG87" s="341"/>
      <c r="MPH87" s="341"/>
      <c r="MPI87" s="341"/>
      <c r="MPJ87" s="341"/>
      <c r="MPK87" s="341"/>
      <c r="MPL87" s="341"/>
      <c r="MPM87" s="341"/>
      <c r="MPN87" s="341"/>
      <c r="MPO87" s="341"/>
      <c r="MPP87" s="341"/>
      <c r="MPQ87" s="341"/>
      <c r="MPR87" s="341"/>
      <c r="MPS87" s="341"/>
      <c r="MPT87" s="341"/>
      <c r="MPU87" s="341"/>
      <c r="MPV87" s="341"/>
      <c r="MPW87" s="341"/>
      <c r="MPX87" s="341"/>
      <c r="MPY87" s="341"/>
      <c r="MPZ87" s="341"/>
      <c r="MQA87" s="341"/>
      <c r="MQB87" s="341"/>
      <c r="MQC87" s="341"/>
      <c r="MQD87" s="341"/>
      <c r="MQE87" s="341"/>
      <c r="MQF87" s="341"/>
      <c r="MQG87" s="341"/>
      <c r="MQH87" s="341"/>
      <c r="MQI87" s="341"/>
      <c r="MQJ87" s="341"/>
      <c r="MQK87" s="341"/>
      <c r="MQL87" s="341"/>
      <c r="MQM87" s="341"/>
      <c r="MQN87" s="341"/>
      <c r="MQO87" s="341"/>
      <c r="MQP87" s="341"/>
      <c r="MQQ87" s="341"/>
      <c r="MQR87" s="341"/>
      <c r="MQS87" s="341"/>
      <c r="MQT87" s="341"/>
      <c r="MQU87" s="341"/>
      <c r="MQV87" s="341"/>
      <c r="MQW87" s="341"/>
      <c r="MQX87" s="341"/>
      <c r="MQY87" s="341"/>
      <c r="MQZ87" s="341"/>
      <c r="MRA87" s="341"/>
      <c r="MRB87" s="341"/>
      <c r="MRC87" s="341"/>
      <c r="MRD87" s="341"/>
      <c r="MRE87" s="341"/>
      <c r="MRF87" s="341"/>
      <c r="MRG87" s="341"/>
      <c r="MRH87" s="341"/>
      <c r="MRI87" s="341"/>
      <c r="MRJ87" s="341"/>
      <c r="MRK87" s="341"/>
      <c r="MRL87" s="341"/>
      <c r="MRM87" s="341"/>
      <c r="MRN87" s="341"/>
      <c r="MRO87" s="341"/>
      <c r="MRP87" s="341"/>
      <c r="MRQ87" s="341"/>
      <c r="MRR87" s="341"/>
      <c r="MRS87" s="341"/>
      <c r="MRT87" s="341"/>
      <c r="MRU87" s="341"/>
      <c r="MRV87" s="341"/>
      <c r="MRW87" s="341"/>
      <c r="MRX87" s="341"/>
      <c r="MRY87" s="341"/>
      <c r="MRZ87" s="341"/>
      <c r="MSA87" s="341"/>
      <c r="MSB87" s="341"/>
      <c r="MSC87" s="341"/>
      <c r="MSD87" s="341"/>
      <c r="MSE87" s="341"/>
      <c r="MSF87" s="341"/>
      <c r="MSG87" s="341"/>
      <c r="MSH87" s="341"/>
      <c r="MSI87" s="341"/>
      <c r="MSJ87" s="341"/>
      <c r="MSK87" s="341"/>
      <c r="MSL87" s="341"/>
      <c r="MSM87" s="341"/>
      <c r="MSN87" s="341"/>
      <c r="MSO87" s="341"/>
      <c r="MSP87" s="341"/>
      <c r="MSQ87" s="341"/>
      <c r="MSR87" s="341"/>
      <c r="MSS87" s="341"/>
      <c r="MST87" s="341"/>
      <c r="MSU87" s="341"/>
      <c r="MSV87" s="341"/>
      <c r="MSW87" s="341"/>
      <c r="MSX87" s="341"/>
      <c r="MSY87" s="341"/>
      <c r="MSZ87" s="341"/>
      <c r="MTA87" s="341"/>
      <c r="MTB87" s="341"/>
      <c r="MTC87" s="341"/>
      <c r="MTD87" s="341"/>
      <c r="MTE87" s="341"/>
      <c r="MTF87" s="341"/>
      <c r="MTG87" s="341"/>
      <c r="MTH87" s="341"/>
      <c r="MTI87" s="341"/>
      <c r="MTJ87" s="341"/>
      <c r="MTK87" s="341"/>
      <c r="MTL87" s="341"/>
      <c r="MTM87" s="341"/>
      <c r="MTN87" s="341"/>
      <c r="MTO87" s="341"/>
      <c r="MTP87" s="341"/>
      <c r="MTQ87" s="341"/>
      <c r="MTR87" s="341"/>
      <c r="MTS87" s="341"/>
      <c r="MTT87" s="341"/>
      <c r="MTU87" s="341"/>
      <c r="MTV87" s="341"/>
      <c r="MTW87" s="341"/>
      <c r="MTX87" s="341"/>
      <c r="MTY87" s="341"/>
      <c r="MTZ87" s="341"/>
      <c r="MUA87" s="341"/>
      <c r="MUB87" s="341"/>
      <c r="MUC87" s="341"/>
      <c r="MUD87" s="341"/>
      <c r="MUE87" s="341"/>
      <c r="MUF87" s="341"/>
      <c r="MUG87" s="341"/>
      <c r="MUH87" s="341"/>
      <c r="MUI87" s="341"/>
      <c r="MUJ87" s="341"/>
      <c r="MUK87" s="341"/>
      <c r="MUL87" s="341"/>
      <c r="MUM87" s="341"/>
      <c r="MUN87" s="341"/>
      <c r="MUO87" s="341"/>
      <c r="MUP87" s="341"/>
      <c r="MUQ87" s="341"/>
      <c r="MUR87" s="341"/>
      <c r="MUS87" s="341"/>
      <c r="MUT87" s="341"/>
      <c r="MUU87" s="341"/>
      <c r="MUV87" s="341"/>
      <c r="MUW87" s="341"/>
      <c r="MUX87" s="341"/>
      <c r="MUY87" s="341"/>
      <c r="MUZ87" s="341"/>
      <c r="MVA87" s="341"/>
      <c r="MVB87" s="341"/>
      <c r="MVC87" s="341"/>
      <c r="MVD87" s="341"/>
      <c r="MVE87" s="341"/>
      <c r="MVF87" s="341"/>
      <c r="MVG87" s="341"/>
      <c r="MVH87" s="341"/>
      <c r="MVI87" s="341"/>
      <c r="MVJ87" s="341"/>
      <c r="MVK87" s="341"/>
      <c r="MVL87" s="341"/>
      <c r="MVM87" s="341"/>
      <c r="MVN87" s="341"/>
      <c r="MVO87" s="341"/>
      <c r="MVP87" s="341"/>
      <c r="MVQ87" s="341"/>
      <c r="MVR87" s="341"/>
      <c r="MVS87" s="341"/>
      <c r="MVT87" s="341"/>
      <c r="MVU87" s="341"/>
      <c r="MVV87" s="341"/>
      <c r="MVW87" s="341"/>
      <c r="MVX87" s="341"/>
      <c r="MVY87" s="341"/>
      <c r="MVZ87" s="341"/>
      <c r="MWA87" s="341"/>
      <c r="MWB87" s="341"/>
      <c r="MWC87" s="341"/>
      <c r="MWD87" s="341"/>
      <c r="MWE87" s="341"/>
      <c r="MWF87" s="341"/>
      <c r="MWG87" s="341"/>
      <c r="MWH87" s="341"/>
      <c r="MWI87" s="341"/>
      <c r="MWJ87" s="341"/>
      <c r="MWK87" s="341"/>
      <c r="MWL87" s="341"/>
      <c r="MWM87" s="341"/>
      <c r="MWN87" s="341"/>
      <c r="MWO87" s="341"/>
      <c r="MWP87" s="341"/>
      <c r="MWQ87" s="341"/>
      <c r="MWR87" s="341"/>
      <c r="MWS87" s="341"/>
      <c r="MWT87" s="341"/>
      <c r="MWU87" s="341"/>
      <c r="MWV87" s="341"/>
      <c r="MWW87" s="341"/>
      <c r="MWX87" s="341"/>
      <c r="MWY87" s="341"/>
      <c r="MWZ87" s="341"/>
      <c r="MXA87" s="341"/>
      <c r="MXB87" s="341"/>
      <c r="MXC87" s="341"/>
      <c r="MXD87" s="341"/>
      <c r="MXE87" s="341"/>
      <c r="MXF87" s="341"/>
      <c r="MXG87" s="341"/>
      <c r="MXH87" s="341"/>
      <c r="MXI87" s="341"/>
      <c r="MXJ87" s="341"/>
      <c r="MXK87" s="341"/>
      <c r="MXL87" s="341"/>
      <c r="MXM87" s="341"/>
      <c r="MXN87" s="341"/>
      <c r="MXO87" s="341"/>
      <c r="MXP87" s="341"/>
      <c r="MXQ87" s="341"/>
      <c r="MXR87" s="341"/>
      <c r="MXS87" s="341"/>
      <c r="MXT87" s="341"/>
      <c r="MXU87" s="341"/>
      <c r="MXV87" s="341"/>
      <c r="MXW87" s="341"/>
      <c r="MXX87" s="341"/>
      <c r="MXY87" s="341"/>
      <c r="MXZ87" s="341"/>
      <c r="MYA87" s="341"/>
      <c r="MYB87" s="341"/>
      <c r="MYC87" s="341"/>
      <c r="MYD87" s="341"/>
      <c r="MYE87" s="341"/>
      <c r="MYF87" s="341"/>
      <c r="MYG87" s="341"/>
      <c r="MYH87" s="341"/>
      <c r="MYI87" s="341"/>
      <c r="MYJ87" s="341"/>
      <c r="MYK87" s="341"/>
      <c r="MYL87" s="341"/>
      <c r="MYM87" s="341"/>
      <c r="MYN87" s="341"/>
      <c r="MYO87" s="341"/>
      <c r="MYP87" s="341"/>
      <c r="MYQ87" s="341"/>
      <c r="MYR87" s="341"/>
      <c r="MYS87" s="341"/>
      <c r="MYT87" s="341"/>
      <c r="MYU87" s="341"/>
      <c r="MYV87" s="341"/>
      <c r="MYW87" s="341"/>
      <c r="MYX87" s="341"/>
      <c r="MYY87" s="341"/>
      <c r="MYZ87" s="341"/>
      <c r="MZA87" s="341"/>
      <c r="MZB87" s="341"/>
      <c r="MZC87" s="341"/>
      <c r="MZD87" s="341"/>
      <c r="MZE87" s="341"/>
      <c r="MZF87" s="341"/>
      <c r="MZG87" s="341"/>
      <c r="MZH87" s="341"/>
      <c r="MZI87" s="341"/>
      <c r="MZJ87" s="341"/>
      <c r="MZK87" s="341"/>
      <c r="MZL87" s="341"/>
      <c r="MZM87" s="341"/>
      <c r="MZN87" s="341"/>
      <c r="MZO87" s="341"/>
      <c r="MZP87" s="341"/>
      <c r="MZQ87" s="341"/>
      <c r="MZR87" s="341"/>
      <c r="MZS87" s="341"/>
      <c r="MZT87" s="341"/>
      <c r="MZU87" s="341"/>
      <c r="MZV87" s="341"/>
      <c r="MZW87" s="341"/>
      <c r="MZX87" s="341"/>
      <c r="MZY87" s="341"/>
      <c r="MZZ87" s="341"/>
      <c r="NAA87" s="341"/>
      <c r="NAB87" s="341"/>
      <c r="NAC87" s="341"/>
      <c r="NAD87" s="341"/>
      <c r="NAE87" s="341"/>
      <c r="NAF87" s="341"/>
      <c r="NAG87" s="341"/>
      <c r="NAH87" s="341"/>
      <c r="NAI87" s="341"/>
      <c r="NAJ87" s="341"/>
      <c r="NAK87" s="341"/>
      <c r="NAL87" s="341"/>
      <c r="NAM87" s="341"/>
      <c r="NAN87" s="341"/>
      <c r="NAO87" s="341"/>
      <c r="NAP87" s="341"/>
      <c r="NAQ87" s="341"/>
      <c r="NAR87" s="341"/>
      <c r="NAS87" s="341"/>
      <c r="NAT87" s="341"/>
      <c r="NAU87" s="341"/>
      <c r="NAV87" s="341"/>
      <c r="NAW87" s="341"/>
      <c r="NAX87" s="341"/>
      <c r="NAY87" s="341"/>
      <c r="NAZ87" s="341"/>
      <c r="NBA87" s="341"/>
      <c r="NBB87" s="341"/>
      <c r="NBC87" s="341"/>
      <c r="NBD87" s="341"/>
      <c r="NBE87" s="341"/>
      <c r="NBF87" s="341"/>
      <c r="NBG87" s="341"/>
      <c r="NBH87" s="341"/>
      <c r="NBI87" s="341"/>
      <c r="NBJ87" s="341"/>
      <c r="NBK87" s="341"/>
      <c r="NBL87" s="341"/>
      <c r="NBM87" s="341"/>
      <c r="NBN87" s="341"/>
      <c r="NBO87" s="341"/>
      <c r="NBP87" s="341"/>
      <c r="NBQ87" s="341"/>
      <c r="NBR87" s="341"/>
      <c r="NBS87" s="341"/>
      <c r="NBT87" s="341"/>
      <c r="NBU87" s="341"/>
      <c r="NBV87" s="341"/>
      <c r="NBW87" s="341"/>
      <c r="NBX87" s="341"/>
      <c r="NBY87" s="341"/>
      <c r="NBZ87" s="341"/>
      <c r="NCA87" s="341"/>
      <c r="NCB87" s="341"/>
      <c r="NCC87" s="341"/>
      <c r="NCD87" s="341"/>
      <c r="NCE87" s="341"/>
      <c r="NCF87" s="341"/>
      <c r="NCG87" s="341"/>
      <c r="NCH87" s="341"/>
      <c r="NCI87" s="341"/>
      <c r="NCJ87" s="341"/>
      <c r="NCK87" s="341"/>
      <c r="NCL87" s="341"/>
      <c r="NCM87" s="341"/>
      <c r="NCN87" s="341"/>
      <c r="NCO87" s="341"/>
      <c r="NCP87" s="341"/>
      <c r="NCQ87" s="341"/>
      <c r="NCR87" s="341"/>
      <c r="NCS87" s="341"/>
      <c r="NCT87" s="341"/>
      <c r="NCU87" s="341"/>
      <c r="NCV87" s="341"/>
      <c r="NCW87" s="341"/>
      <c r="NCX87" s="341"/>
      <c r="NCY87" s="341"/>
      <c r="NCZ87" s="341"/>
      <c r="NDA87" s="341"/>
      <c r="NDB87" s="341"/>
      <c r="NDC87" s="341"/>
      <c r="NDD87" s="341"/>
      <c r="NDE87" s="341"/>
      <c r="NDF87" s="341"/>
      <c r="NDG87" s="341"/>
      <c r="NDH87" s="341"/>
      <c r="NDI87" s="341"/>
      <c r="NDJ87" s="341"/>
      <c r="NDK87" s="341"/>
      <c r="NDL87" s="341"/>
      <c r="NDM87" s="341"/>
      <c r="NDN87" s="341"/>
      <c r="NDO87" s="341"/>
      <c r="NDP87" s="341"/>
      <c r="NDQ87" s="341"/>
      <c r="NDR87" s="341"/>
      <c r="NDS87" s="341"/>
      <c r="NDT87" s="341"/>
      <c r="NDU87" s="341"/>
      <c r="NDV87" s="341"/>
      <c r="NDW87" s="341"/>
      <c r="NDX87" s="341"/>
      <c r="NDY87" s="341"/>
      <c r="NDZ87" s="341"/>
      <c r="NEA87" s="341"/>
      <c r="NEB87" s="341"/>
      <c r="NEC87" s="341"/>
      <c r="NED87" s="341"/>
      <c r="NEE87" s="341"/>
      <c r="NEF87" s="341"/>
      <c r="NEG87" s="341"/>
      <c r="NEH87" s="341"/>
      <c r="NEI87" s="341"/>
      <c r="NEJ87" s="341"/>
      <c r="NEK87" s="341"/>
      <c r="NEL87" s="341"/>
      <c r="NEM87" s="341"/>
      <c r="NEN87" s="341"/>
      <c r="NEO87" s="341"/>
      <c r="NEP87" s="341"/>
      <c r="NEQ87" s="341"/>
      <c r="NER87" s="341"/>
      <c r="NES87" s="341"/>
      <c r="NET87" s="341"/>
      <c r="NEU87" s="341"/>
      <c r="NEV87" s="341"/>
      <c r="NEW87" s="341"/>
      <c r="NEX87" s="341"/>
      <c r="NEY87" s="341"/>
      <c r="NEZ87" s="341"/>
      <c r="NFA87" s="341"/>
      <c r="NFB87" s="341"/>
      <c r="NFC87" s="341"/>
      <c r="NFD87" s="341"/>
      <c r="NFE87" s="341"/>
      <c r="NFF87" s="341"/>
      <c r="NFG87" s="341"/>
      <c r="NFH87" s="341"/>
      <c r="NFI87" s="341"/>
      <c r="NFJ87" s="341"/>
      <c r="NFK87" s="341"/>
      <c r="NFL87" s="341"/>
      <c r="NFM87" s="341"/>
      <c r="NFN87" s="341"/>
      <c r="NFO87" s="341"/>
      <c r="NFP87" s="341"/>
      <c r="NFQ87" s="341"/>
      <c r="NFR87" s="341"/>
      <c r="NFS87" s="341"/>
      <c r="NFT87" s="341"/>
      <c r="NFU87" s="341"/>
      <c r="NFV87" s="341"/>
      <c r="NFW87" s="341"/>
      <c r="NFX87" s="341"/>
      <c r="NFY87" s="341"/>
      <c r="NFZ87" s="341"/>
      <c r="NGA87" s="341"/>
      <c r="NGB87" s="341"/>
      <c r="NGC87" s="341"/>
      <c r="NGD87" s="341"/>
      <c r="NGE87" s="341"/>
      <c r="NGF87" s="341"/>
      <c r="NGG87" s="341"/>
      <c r="NGH87" s="341"/>
      <c r="NGI87" s="341"/>
      <c r="NGJ87" s="341"/>
      <c r="NGK87" s="341"/>
      <c r="NGL87" s="341"/>
      <c r="NGM87" s="341"/>
      <c r="NGN87" s="341"/>
      <c r="NGO87" s="341"/>
      <c r="NGP87" s="341"/>
      <c r="NGQ87" s="341"/>
      <c r="NGR87" s="341"/>
      <c r="NGS87" s="341"/>
      <c r="NGT87" s="341"/>
      <c r="NGU87" s="341"/>
      <c r="NGV87" s="341"/>
      <c r="NGW87" s="341"/>
      <c r="NGX87" s="341"/>
      <c r="NGY87" s="341"/>
      <c r="NGZ87" s="341"/>
      <c r="NHA87" s="341"/>
      <c r="NHB87" s="341"/>
      <c r="NHC87" s="341"/>
      <c r="NHD87" s="341"/>
      <c r="NHE87" s="341"/>
      <c r="NHF87" s="341"/>
      <c r="NHG87" s="341"/>
      <c r="NHH87" s="341"/>
      <c r="NHI87" s="341"/>
      <c r="NHJ87" s="341"/>
      <c r="NHK87" s="341"/>
      <c r="NHL87" s="341"/>
      <c r="NHM87" s="341"/>
      <c r="NHN87" s="341"/>
      <c r="NHO87" s="341"/>
      <c r="NHP87" s="341"/>
      <c r="NHQ87" s="341"/>
      <c r="NHR87" s="341"/>
      <c r="NHS87" s="341"/>
      <c r="NHT87" s="341"/>
      <c r="NHU87" s="341"/>
      <c r="NHV87" s="341"/>
      <c r="NHW87" s="341"/>
      <c r="NHX87" s="341"/>
      <c r="NHY87" s="341"/>
      <c r="NHZ87" s="341"/>
      <c r="NIA87" s="341"/>
      <c r="NIB87" s="341"/>
      <c r="NIC87" s="341"/>
      <c r="NID87" s="341"/>
      <c r="NIE87" s="341"/>
      <c r="NIF87" s="341"/>
      <c r="NIG87" s="341"/>
      <c r="NIH87" s="341"/>
      <c r="NII87" s="341"/>
      <c r="NIJ87" s="341"/>
      <c r="NIK87" s="341"/>
      <c r="NIL87" s="341"/>
      <c r="NIM87" s="341"/>
      <c r="NIN87" s="341"/>
      <c r="NIO87" s="341"/>
      <c r="NIP87" s="341"/>
      <c r="NIQ87" s="341"/>
      <c r="NIR87" s="341"/>
      <c r="NIS87" s="341"/>
      <c r="NIT87" s="341"/>
      <c r="NIU87" s="341"/>
      <c r="NIV87" s="341"/>
      <c r="NIW87" s="341"/>
      <c r="NIX87" s="341"/>
      <c r="NIY87" s="341"/>
      <c r="NIZ87" s="341"/>
      <c r="NJA87" s="341"/>
      <c r="NJB87" s="341"/>
      <c r="NJC87" s="341"/>
      <c r="NJD87" s="341"/>
      <c r="NJE87" s="341"/>
      <c r="NJF87" s="341"/>
      <c r="NJG87" s="341"/>
      <c r="NJH87" s="341"/>
      <c r="NJI87" s="341"/>
      <c r="NJJ87" s="341"/>
      <c r="NJK87" s="341"/>
      <c r="NJL87" s="341"/>
      <c r="NJM87" s="341"/>
      <c r="NJN87" s="341"/>
      <c r="NJO87" s="341"/>
      <c r="NJP87" s="341"/>
      <c r="NJQ87" s="341"/>
      <c r="NJR87" s="341"/>
      <c r="NJS87" s="341"/>
      <c r="NJT87" s="341"/>
      <c r="NJU87" s="341"/>
      <c r="NJV87" s="341"/>
      <c r="NJW87" s="341"/>
      <c r="NJX87" s="341"/>
      <c r="NJY87" s="341"/>
      <c r="NJZ87" s="341"/>
      <c r="NKA87" s="341"/>
      <c r="NKB87" s="341"/>
      <c r="NKC87" s="341"/>
      <c r="NKD87" s="341"/>
      <c r="NKE87" s="341"/>
      <c r="NKF87" s="341"/>
      <c r="NKG87" s="341"/>
      <c r="NKH87" s="341"/>
      <c r="NKI87" s="341"/>
      <c r="NKJ87" s="341"/>
      <c r="NKK87" s="341"/>
      <c r="NKL87" s="341"/>
      <c r="NKM87" s="341"/>
      <c r="NKN87" s="341"/>
      <c r="NKO87" s="341"/>
      <c r="NKP87" s="341"/>
      <c r="NKQ87" s="341"/>
      <c r="NKR87" s="341"/>
      <c r="NKS87" s="341"/>
      <c r="NKT87" s="341"/>
      <c r="NKU87" s="341"/>
      <c r="NKV87" s="341"/>
      <c r="NKW87" s="341"/>
      <c r="NKX87" s="341"/>
      <c r="NKY87" s="341"/>
      <c r="NKZ87" s="341"/>
      <c r="NLA87" s="341"/>
      <c r="NLB87" s="341"/>
      <c r="NLC87" s="341"/>
      <c r="NLD87" s="341"/>
      <c r="NLE87" s="341"/>
      <c r="NLF87" s="341"/>
      <c r="NLG87" s="341"/>
      <c r="NLH87" s="341"/>
      <c r="NLI87" s="341"/>
      <c r="NLJ87" s="341"/>
      <c r="NLK87" s="341"/>
      <c r="NLL87" s="341"/>
      <c r="NLM87" s="341"/>
      <c r="NLN87" s="341"/>
      <c r="NLO87" s="341"/>
      <c r="NLP87" s="341"/>
      <c r="NLQ87" s="341"/>
      <c r="NLR87" s="341"/>
      <c r="NLS87" s="341"/>
      <c r="NLT87" s="341"/>
      <c r="NLU87" s="341"/>
      <c r="NLV87" s="341"/>
      <c r="NLW87" s="341"/>
      <c r="NLX87" s="341"/>
      <c r="NLY87" s="341"/>
      <c r="NLZ87" s="341"/>
      <c r="NMA87" s="341"/>
      <c r="NMB87" s="341"/>
      <c r="NMC87" s="341"/>
      <c r="NMD87" s="341"/>
      <c r="NME87" s="341"/>
      <c r="NMF87" s="341"/>
      <c r="NMG87" s="341"/>
      <c r="NMH87" s="341"/>
      <c r="NMI87" s="341"/>
      <c r="NMJ87" s="341"/>
      <c r="NMK87" s="341"/>
      <c r="NML87" s="341"/>
      <c r="NMM87" s="341"/>
      <c r="NMN87" s="341"/>
      <c r="NMO87" s="341"/>
      <c r="NMP87" s="341"/>
      <c r="NMQ87" s="341"/>
      <c r="NMR87" s="341"/>
      <c r="NMS87" s="341"/>
      <c r="NMT87" s="341"/>
      <c r="NMU87" s="341"/>
      <c r="NMV87" s="341"/>
      <c r="NMW87" s="341"/>
      <c r="NMX87" s="341"/>
      <c r="NMY87" s="341"/>
      <c r="NMZ87" s="341"/>
      <c r="NNA87" s="341"/>
      <c r="NNB87" s="341"/>
      <c r="NNC87" s="341"/>
      <c r="NND87" s="341"/>
      <c r="NNE87" s="341"/>
      <c r="NNF87" s="341"/>
      <c r="NNG87" s="341"/>
      <c r="NNH87" s="341"/>
      <c r="NNI87" s="341"/>
      <c r="NNJ87" s="341"/>
      <c r="NNK87" s="341"/>
      <c r="NNL87" s="341"/>
      <c r="NNM87" s="341"/>
      <c r="NNN87" s="341"/>
      <c r="NNO87" s="341"/>
      <c r="NNP87" s="341"/>
      <c r="NNQ87" s="341"/>
      <c r="NNR87" s="341"/>
      <c r="NNS87" s="341"/>
      <c r="NNT87" s="341"/>
      <c r="NNU87" s="341"/>
      <c r="NNV87" s="341"/>
      <c r="NNW87" s="341"/>
      <c r="NNX87" s="341"/>
      <c r="NNY87" s="341"/>
      <c r="NNZ87" s="341"/>
      <c r="NOA87" s="341"/>
      <c r="NOB87" s="341"/>
      <c r="NOC87" s="341"/>
      <c r="NOD87" s="341"/>
      <c r="NOE87" s="341"/>
      <c r="NOF87" s="341"/>
      <c r="NOG87" s="341"/>
      <c r="NOH87" s="341"/>
      <c r="NOI87" s="341"/>
      <c r="NOJ87" s="341"/>
      <c r="NOK87" s="341"/>
      <c r="NOL87" s="341"/>
      <c r="NOM87" s="341"/>
      <c r="NON87" s="341"/>
      <c r="NOO87" s="341"/>
      <c r="NOP87" s="341"/>
      <c r="NOQ87" s="341"/>
      <c r="NOR87" s="341"/>
      <c r="NOS87" s="341"/>
      <c r="NOT87" s="341"/>
      <c r="NOU87" s="341"/>
      <c r="NOV87" s="341"/>
      <c r="NOW87" s="341"/>
      <c r="NOX87" s="341"/>
      <c r="NOY87" s="341"/>
      <c r="NOZ87" s="341"/>
      <c r="NPA87" s="341"/>
      <c r="NPB87" s="341"/>
      <c r="NPC87" s="341"/>
      <c r="NPD87" s="341"/>
      <c r="NPE87" s="341"/>
      <c r="NPF87" s="341"/>
      <c r="NPG87" s="341"/>
      <c r="NPH87" s="341"/>
      <c r="NPI87" s="341"/>
      <c r="NPJ87" s="341"/>
      <c r="NPK87" s="341"/>
      <c r="NPL87" s="341"/>
      <c r="NPM87" s="341"/>
      <c r="NPN87" s="341"/>
      <c r="NPO87" s="341"/>
      <c r="NPP87" s="341"/>
      <c r="NPQ87" s="341"/>
      <c r="NPR87" s="341"/>
      <c r="NPS87" s="341"/>
      <c r="NPT87" s="341"/>
      <c r="NPU87" s="341"/>
      <c r="NPV87" s="341"/>
      <c r="NPW87" s="341"/>
      <c r="NPX87" s="341"/>
      <c r="NPY87" s="341"/>
      <c r="NPZ87" s="341"/>
      <c r="NQA87" s="341"/>
      <c r="NQB87" s="341"/>
      <c r="NQC87" s="341"/>
      <c r="NQD87" s="341"/>
      <c r="NQE87" s="341"/>
      <c r="NQF87" s="341"/>
      <c r="NQG87" s="341"/>
      <c r="NQH87" s="341"/>
      <c r="NQI87" s="341"/>
      <c r="NQJ87" s="341"/>
      <c r="NQK87" s="341"/>
      <c r="NQL87" s="341"/>
      <c r="NQM87" s="341"/>
      <c r="NQN87" s="341"/>
      <c r="NQO87" s="341"/>
      <c r="NQP87" s="341"/>
      <c r="NQQ87" s="341"/>
      <c r="NQR87" s="341"/>
      <c r="NQS87" s="341"/>
      <c r="NQT87" s="341"/>
      <c r="NQU87" s="341"/>
      <c r="NQV87" s="341"/>
      <c r="NQW87" s="341"/>
      <c r="NQX87" s="341"/>
      <c r="NQY87" s="341"/>
      <c r="NQZ87" s="341"/>
      <c r="NRA87" s="341"/>
      <c r="NRB87" s="341"/>
      <c r="NRC87" s="341"/>
      <c r="NRD87" s="341"/>
      <c r="NRE87" s="341"/>
      <c r="NRF87" s="341"/>
      <c r="NRG87" s="341"/>
      <c r="NRH87" s="341"/>
      <c r="NRI87" s="341"/>
      <c r="NRJ87" s="341"/>
      <c r="NRK87" s="341"/>
      <c r="NRL87" s="341"/>
      <c r="NRM87" s="341"/>
      <c r="NRN87" s="341"/>
      <c r="NRO87" s="341"/>
      <c r="NRP87" s="341"/>
      <c r="NRQ87" s="341"/>
      <c r="NRR87" s="341"/>
      <c r="NRS87" s="341"/>
      <c r="NRT87" s="341"/>
      <c r="NRU87" s="341"/>
      <c r="NRV87" s="341"/>
      <c r="NRW87" s="341"/>
      <c r="NRX87" s="341"/>
      <c r="NRY87" s="341"/>
      <c r="NRZ87" s="341"/>
      <c r="NSA87" s="341"/>
      <c r="NSB87" s="341"/>
      <c r="NSC87" s="341"/>
      <c r="NSD87" s="341"/>
      <c r="NSE87" s="341"/>
      <c r="NSF87" s="341"/>
      <c r="NSG87" s="341"/>
      <c r="NSH87" s="341"/>
      <c r="NSI87" s="341"/>
      <c r="NSJ87" s="341"/>
      <c r="NSK87" s="341"/>
      <c r="NSL87" s="341"/>
      <c r="NSM87" s="341"/>
      <c r="NSN87" s="341"/>
      <c r="NSO87" s="341"/>
      <c r="NSP87" s="341"/>
      <c r="NSQ87" s="341"/>
      <c r="NSR87" s="341"/>
      <c r="NSS87" s="341"/>
      <c r="NST87" s="341"/>
      <c r="NSU87" s="341"/>
      <c r="NSV87" s="341"/>
      <c r="NSW87" s="341"/>
      <c r="NSX87" s="341"/>
      <c r="NSY87" s="341"/>
      <c r="NSZ87" s="341"/>
      <c r="NTA87" s="341"/>
      <c r="NTB87" s="341"/>
      <c r="NTC87" s="341"/>
      <c r="NTD87" s="341"/>
      <c r="NTE87" s="341"/>
      <c r="NTF87" s="341"/>
      <c r="NTG87" s="341"/>
      <c r="NTH87" s="341"/>
      <c r="NTI87" s="341"/>
      <c r="NTJ87" s="341"/>
      <c r="NTK87" s="341"/>
      <c r="NTL87" s="341"/>
      <c r="NTM87" s="341"/>
      <c r="NTN87" s="341"/>
      <c r="NTO87" s="341"/>
      <c r="NTP87" s="341"/>
      <c r="NTQ87" s="341"/>
      <c r="NTR87" s="341"/>
      <c r="NTS87" s="341"/>
      <c r="NTT87" s="341"/>
      <c r="NTU87" s="341"/>
      <c r="NTV87" s="341"/>
      <c r="NTW87" s="341"/>
      <c r="NTX87" s="341"/>
      <c r="NTY87" s="341"/>
      <c r="NTZ87" s="341"/>
      <c r="NUA87" s="341"/>
      <c r="NUB87" s="341"/>
      <c r="NUC87" s="341"/>
      <c r="NUD87" s="341"/>
      <c r="NUE87" s="341"/>
      <c r="NUF87" s="341"/>
      <c r="NUG87" s="341"/>
      <c r="NUH87" s="341"/>
      <c r="NUI87" s="341"/>
      <c r="NUJ87" s="341"/>
      <c r="NUK87" s="341"/>
      <c r="NUL87" s="341"/>
      <c r="NUM87" s="341"/>
      <c r="NUN87" s="341"/>
      <c r="NUO87" s="341"/>
      <c r="NUP87" s="341"/>
      <c r="NUQ87" s="341"/>
      <c r="NUR87" s="341"/>
      <c r="NUS87" s="341"/>
      <c r="NUT87" s="341"/>
      <c r="NUU87" s="341"/>
      <c r="NUV87" s="341"/>
      <c r="NUW87" s="341"/>
      <c r="NUX87" s="341"/>
      <c r="NUY87" s="341"/>
      <c r="NUZ87" s="341"/>
      <c r="NVA87" s="341"/>
      <c r="NVB87" s="341"/>
      <c r="NVC87" s="341"/>
      <c r="NVD87" s="341"/>
      <c r="NVE87" s="341"/>
      <c r="NVF87" s="341"/>
      <c r="NVG87" s="341"/>
      <c r="NVH87" s="341"/>
      <c r="NVI87" s="341"/>
      <c r="NVJ87" s="341"/>
      <c r="NVK87" s="341"/>
      <c r="NVL87" s="341"/>
      <c r="NVM87" s="341"/>
      <c r="NVN87" s="341"/>
      <c r="NVO87" s="341"/>
      <c r="NVP87" s="341"/>
      <c r="NVQ87" s="341"/>
      <c r="NVR87" s="341"/>
      <c r="NVS87" s="341"/>
      <c r="NVT87" s="341"/>
      <c r="NVU87" s="341"/>
      <c r="NVV87" s="341"/>
      <c r="NVW87" s="341"/>
      <c r="NVX87" s="341"/>
      <c r="NVY87" s="341"/>
      <c r="NVZ87" s="341"/>
      <c r="NWA87" s="341"/>
      <c r="NWB87" s="341"/>
      <c r="NWC87" s="341"/>
      <c r="NWD87" s="341"/>
      <c r="NWE87" s="341"/>
      <c r="NWF87" s="341"/>
      <c r="NWG87" s="341"/>
      <c r="NWH87" s="341"/>
      <c r="NWI87" s="341"/>
      <c r="NWJ87" s="341"/>
      <c r="NWK87" s="341"/>
      <c r="NWL87" s="341"/>
      <c r="NWM87" s="341"/>
      <c r="NWN87" s="341"/>
      <c r="NWO87" s="341"/>
      <c r="NWP87" s="341"/>
      <c r="NWQ87" s="341"/>
      <c r="NWR87" s="341"/>
      <c r="NWS87" s="341"/>
      <c r="NWT87" s="341"/>
      <c r="NWU87" s="341"/>
      <c r="NWV87" s="341"/>
      <c r="NWW87" s="341"/>
      <c r="NWX87" s="341"/>
      <c r="NWY87" s="341"/>
      <c r="NWZ87" s="341"/>
      <c r="NXA87" s="341"/>
      <c r="NXB87" s="341"/>
      <c r="NXC87" s="341"/>
      <c r="NXD87" s="341"/>
      <c r="NXE87" s="341"/>
      <c r="NXF87" s="341"/>
      <c r="NXG87" s="341"/>
      <c r="NXH87" s="341"/>
      <c r="NXI87" s="341"/>
      <c r="NXJ87" s="341"/>
      <c r="NXK87" s="341"/>
      <c r="NXL87" s="341"/>
      <c r="NXM87" s="341"/>
      <c r="NXN87" s="341"/>
      <c r="NXO87" s="341"/>
      <c r="NXP87" s="341"/>
      <c r="NXQ87" s="341"/>
      <c r="NXR87" s="341"/>
      <c r="NXS87" s="341"/>
      <c r="NXT87" s="341"/>
      <c r="NXU87" s="341"/>
      <c r="NXV87" s="341"/>
      <c r="NXW87" s="341"/>
      <c r="NXX87" s="341"/>
      <c r="NXY87" s="341"/>
      <c r="NXZ87" s="341"/>
      <c r="NYA87" s="341"/>
      <c r="NYB87" s="341"/>
      <c r="NYC87" s="341"/>
      <c r="NYD87" s="341"/>
      <c r="NYE87" s="341"/>
      <c r="NYF87" s="341"/>
      <c r="NYG87" s="341"/>
      <c r="NYH87" s="341"/>
      <c r="NYI87" s="341"/>
      <c r="NYJ87" s="341"/>
      <c r="NYK87" s="341"/>
      <c r="NYL87" s="341"/>
      <c r="NYM87" s="341"/>
      <c r="NYN87" s="341"/>
      <c r="NYO87" s="341"/>
      <c r="NYP87" s="341"/>
      <c r="NYQ87" s="341"/>
      <c r="NYR87" s="341"/>
      <c r="NYS87" s="341"/>
      <c r="NYT87" s="341"/>
      <c r="NYU87" s="341"/>
      <c r="NYV87" s="341"/>
      <c r="NYW87" s="341"/>
      <c r="NYX87" s="341"/>
      <c r="NYY87" s="341"/>
      <c r="NYZ87" s="341"/>
      <c r="NZA87" s="341"/>
      <c r="NZB87" s="341"/>
      <c r="NZC87" s="341"/>
      <c r="NZD87" s="341"/>
      <c r="NZE87" s="341"/>
      <c r="NZF87" s="341"/>
      <c r="NZG87" s="341"/>
      <c r="NZH87" s="341"/>
      <c r="NZI87" s="341"/>
      <c r="NZJ87" s="341"/>
      <c r="NZK87" s="341"/>
      <c r="NZL87" s="341"/>
      <c r="NZM87" s="341"/>
      <c r="NZN87" s="341"/>
      <c r="NZO87" s="341"/>
      <c r="NZP87" s="341"/>
      <c r="NZQ87" s="341"/>
      <c r="NZR87" s="341"/>
      <c r="NZS87" s="341"/>
      <c r="NZT87" s="341"/>
      <c r="NZU87" s="341"/>
      <c r="NZV87" s="341"/>
      <c r="NZW87" s="341"/>
      <c r="NZX87" s="341"/>
      <c r="NZY87" s="341"/>
      <c r="NZZ87" s="341"/>
      <c r="OAA87" s="341"/>
      <c r="OAB87" s="341"/>
      <c r="OAC87" s="341"/>
      <c r="OAD87" s="341"/>
      <c r="OAE87" s="341"/>
      <c r="OAF87" s="341"/>
      <c r="OAG87" s="341"/>
      <c r="OAH87" s="341"/>
      <c r="OAI87" s="341"/>
      <c r="OAJ87" s="341"/>
      <c r="OAK87" s="341"/>
      <c r="OAL87" s="341"/>
      <c r="OAM87" s="341"/>
      <c r="OAN87" s="341"/>
      <c r="OAO87" s="341"/>
      <c r="OAP87" s="341"/>
      <c r="OAQ87" s="341"/>
      <c r="OAR87" s="341"/>
      <c r="OAS87" s="341"/>
      <c r="OAT87" s="341"/>
      <c r="OAU87" s="341"/>
      <c r="OAV87" s="341"/>
      <c r="OAW87" s="341"/>
      <c r="OAX87" s="341"/>
      <c r="OAY87" s="341"/>
      <c r="OAZ87" s="341"/>
      <c r="OBA87" s="341"/>
      <c r="OBB87" s="341"/>
      <c r="OBC87" s="341"/>
      <c r="OBD87" s="341"/>
      <c r="OBE87" s="341"/>
      <c r="OBF87" s="341"/>
      <c r="OBG87" s="341"/>
      <c r="OBH87" s="341"/>
      <c r="OBI87" s="341"/>
      <c r="OBJ87" s="341"/>
      <c r="OBK87" s="341"/>
      <c r="OBL87" s="341"/>
      <c r="OBM87" s="341"/>
      <c r="OBN87" s="341"/>
      <c r="OBO87" s="341"/>
      <c r="OBP87" s="341"/>
      <c r="OBQ87" s="341"/>
      <c r="OBR87" s="341"/>
      <c r="OBS87" s="341"/>
      <c r="OBT87" s="341"/>
      <c r="OBU87" s="341"/>
      <c r="OBV87" s="341"/>
      <c r="OBW87" s="341"/>
      <c r="OBX87" s="341"/>
      <c r="OBY87" s="341"/>
      <c r="OBZ87" s="341"/>
      <c r="OCA87" s="341"/>
      <c r="OCB87" s="341"/>
      <c r="OCC87" s="341"/>
      <c r="OCD87" s="341"/>
      <c r="OCE87" s="341"/>
      <c r="OCF87" s="341"/>
      <c r="OCG87" s="341"/>
      <c r="OCH87" s="341"/>
      <c r="OCI87" s="341"/>
      <c r="OCJ87" s="341"/>
      <c r="OCK87" s="341"/>
      <c r="OCL87" s="341"/>
      <c r="OCM87" s="341"/>
      <c r="OCN87" s="341"/>
      <c r="OCO87" s="341"/>
      <c r="OCP87" s="341"/>
      <c r="OCQ87" s="341"/>
      <c r="OCR87" s="341"/>
      <c r="OCS87" s="341"/>
      <c r="OCT87" s="341"/>
      <c r="OCU87" s="341"/>
      <c r="OCV87" s="341"/>
      <c r="OCW87" s="341"/>
      <c r="OCX87" s="341"/>
      <c r="OCY87" s="341"/>
      <c r="OCZ87" s="341"/>
      <c r="ODA87" s="341"/>
      <c r="ODB87" s="341"/>
      <c r="ODC87" s="341"/>
      <c r="ODD87" s="341"/>
      <c r="ODE87" s="341"/>
      <c r="ODF87" s="341"/>
      <c r="ODG87" s="341"/>
      <c r="ODH87" s="341"/>
      <c r="ODI87" s="341"/>
      <c r="ODJ87" s="341"/>
      <c r="ODK87" s="341"/>
      <c r="ODL87" s="341"/>
      <c r="ODM87" s="341"/>
      <c r="ODN87" s="341"/>
      <c r="ODO87" s="341"/>
      <c r="ODP87" s="341"/>
      <c r="ODQ87" s="341"/>
      <c r="ODR87" s="341"/>
      <c r="ODS87" s="341"/>
      <c r="ODT87" s="341"/>
      <c r="ODU87" s="341"/>
      <c r="ODV87" s="341"/>
      <c r="ODW87" s="341"/>
      <c r="ODX87" s="341"/>
      <c r="ODY87" s="341"/>
      <c r="ODZ87" s="341"/>
      <c r="OEA87" s="341"/>
      <c r="OEB87" s="341"/>
      <c r="OEC87" s="341"/>
      <c r="OED87" s="341"/>
      <c r="OEE87" s="341"/>
      <c r="OEF87" s="341"/>
      <c r="OEG87" s="341"/>
      <c r="OEH87" s="341"/>
      <c r="OEI87" s="341"/>
      <c r="OEJ87" s="341"/>
      <c r="OEK87" s="341"/>
      <c r="OEL87" s="341"/>
      <c r="OEM87" s="341"/>
      <c r="OEN87" s="341"/>
      <c r="OEO87" s="341"/>
      <c r="OEP87" s="341"/>
      <c r="OEQ87" s="341"/>
      <c r="OER87" s="341"/>
      <c r="OES87" s="341"/>
      <c r="OET87" s="341"/>
      <c r="OEU87" s="341"/>
      <c r="OEV87" s="341"/>
      <c r="OEW87" s="341"/>
      <c r="OEX87" s="341"/>
      <c r="OEY87" s="341"/>
      <c r="OEZ87" s="341"/>
      <c r="OFA87" s="341"/>
      <c r="OFB87" s="341"/>
      <c r="OFC87" s="341"/>
      <c r="OFD87" s="341"/>
      <c r="OFE87" s="341"/>
      <c r="OFF87" s="341"/>
      <c r="OFG87" s="341"/>
      <c r="OFH87" s="341"/>
      <c r="OFI87" s="341"/>
      <c r="OFJ87" s="341"/>
      <c r="OFK87" s="341"/>
      <c r="OFL87" s="341"/>
      <c r="OFM87" s="341"/>
      <c r="OFN87" s="341"/>
      <c r="OFO87" s="341"/>
      <c r="OFP87" s="341"/>
      <c r="OFQ87" s="341"/>
      <c r="OFR87" s="341"/>
      <c r="OFS87" s="341"/>
      <c r="OFT87" s="341"/>
      <c r="OFU87" s="341"/>
      <c r="OFV87" s="341"/>
      <c r="OFW87" s="341"/>
      <c r="OFX87" s="341"/>
      <c r="OFY87" s="341"/>
      <c r="OFZ87" s="341"/>
      <c r="OGA87" s="341"/>
      <c r="OGB87" s="341"/>
      <c r="OGC87" s="341"/>
      <c r="OGD87" s="341"/>
      <c r="OGE87" s="341"/>
      <c r="OGF87" s="341"/>
      <c r="OGG87" s="341"/>
      <c r="OGH87" s="341"/>
      <c r="OGI87" s="341"/>
      <c r="OGJ87" s="341"/>
      <c r="OGK87" s="341"/>
      <c r="OGL87" s="341"/>
      <c r="OGM87" s="341"/>
      <c r="OGN87" s="341"/>
      <c r="OGO87" s="341"/>
      <c r="OGP87" s="341"/>
      <c r="OGQ87" s="341"/>
      <c r="OGR87" s="341"/>
      <c r="OGS87" s="341"/>
      <c r="OGT87" s="341"/>
      <c r="OGU87" s="341"/>
      <c r="OGV87" s="341"/>
      <c r="OGW87" s="341"/>
      <c r="OGX87" s="341"/>
      <c r="OGY87" s="341"/>
      <c r="OGZ87" s="341"/>
      <c r="OHA87" s="341"/>
      <c r="OHB87" s="341"/>
      <c r="OHC87" s="341"/>
      <c r="OHD87" s="341"/>
      <c r="OHE87" s="341"/>
      <c r="OHF87" s="341"/>
      <c r="OHG87" s="341"/>
      <c r="OHH87" s="341"/>
      <c r="OHI87" s="341"/>
      <c r="OHJ87" s="341"/>
      <c r="OHK87" s="341"/>
      <c r="OHL87" s="341"/>
      <c r="OHM87" s="341"/>
      <c r="OHN87" s="341"/>
      <c r="OHO87" s="341"/>
      <c r="OHP87" s="341"/>
      <c r="OHQ87" s="341"/>
      <c r="OHR87" s="341"/>
      <c r="OHS87" s="341"/>
      <c r="OHT87" s="341"/>
      <c r="OHU87" s="341"/>
      <c r="OHV87" s="341"/>
      <c r="OHW87" s="341"/>
      <c r="OHX87" s="341"/>
      <c r="OHY87" s="341"/>
      <c r="OHZ87" s="341"/>
      <c r="OIA87" s="341"/>
      <c r="OIB87" s="341"/>
      <c r="OIC87" s="341"/>
      <c r="OID87" s="341"/>
      <c r="OIE87" s="341"/>
      <c r="OIF87" s="341"/>
      <c r="OIG87" s="341"/>
      <c r="OIH87" s="341"/>
      <c r="OII87" s="341"/>
      <c r="OIJ87" s="341"/>
      <c r="OIK87" s="341"/>
      <c r="OIL87" s="341"/>
      <c r="OIM87" s="341"/>
      <c r="OIN87" s="341"/>
      <c r="OIO87" s="341"/>
      <c r="OIP87" s="341"/>
      <c r="OIQ87" s="341"/>
      <c r="OIR87" s="341"/>
      <c r="OIS87" s="341"/>
      <c r="OIT87" s="341"/>
      <c r="OIU87" s="341"/>
      <c r="OIV87" s="341"/>
      <c r="OIW87" s="341"/>
      <c r="OIX87" s="341"/>
      <c r="OIY87" s="341"/>
      <c r="OIZ87" s="341"/>
      <c r="OJA87" s="341"/>
      <c r="OJB87" s="341"/>
      <c r="OJC87" s="341"/>
      <c r="OJD87" s="341"/>
      <c r="OJE87" s="341"/>
      <c r="OJF87" s="341"/>
      <c r="OJG87" s="341"/>
      <c r="OJH87" s="341"/>
      <c r="OJI87" s="341"/>
      <c r="OJJ87" s="341"/>
      <c r="OJK87" s="341"/>
      <c r="OJL87" s="341"/>
      <c r="OJM87" s="341"/>
      <c r="OJN87" s="341"/>
      <c r="OJO87" s="341"/>
      <c r="OJP87" s="341"/>
      <c r="OJQ87" s="341"/>
      <c r="OJR87" s="341"/>
      <c r="OJS87" s="341"/>
      <c r="OJT87" s="341"/>
      <c r="OJU87" s="341"/>
      <c r="OJV87" s="341"/>
      <c r="OJW87" s="341"/>
      <c r="OJX87" s="341"/>
      <c r="OJY87" s="341"/>
      <c r="OJZ87" s="341"/>
      <c r="OKA87" s="341"/>
      <c r="OKB87" s="341"/>
      <c r="OKC87" s="341"/>
      <c r="OKD87" s="341"/>
      <c r="OKE87" s="341"/>
      <c r="OKF87" s="341"/>
      <c r="OKG87" s="341"/>
      <c r="OKH87" s="341"/>
      <c r="OKI87" s="341"/>
      <c r="OKJ87" s="341"/>
      <c r="OKK87" s="341"/>
      <c r="OKL87" s="341"/>
      <c r="OKM87" s="341"/>
      <c r="OKN87" s="341"/>
      <c r="OKO87" s="341"/>
      <c r="OKP87" s="341"/>
      <c r="OKQ87" s="341"/>
      <c r="OKR87" s="341"/>
      <c r="OKS87" s="341"/>
      <c r="OKT87" s="341"/>
      <c r="OKU87" s="341"/>
      <c r="OKV87" s="341"/>
      <c r="OKW87" s="341"/>
      <c r="OKX87" s="341"/>
      <c r="OKY87" s="341"/>
      <c r="OKZ87" s="341"/>
      <c r="OLA87" s="341"/>
      <c r="OLB87" s="341"/>
      <c r="OLC87" s="341"/>
      <c r="OLD87" s="341"/>
      <c r="OLE87" s="341"/>
      <c r="OLF87" s="341"/>
      <c r="OLG87" s="341"/>
      <c r="OLH87" s="341"/>
      <c r="OLI87" s="341"/>
      <c r="OLJ87" s="341"/>
      <c r="OLK87" s="341"/>
      <c r="OLL87" s="341"/>
      <c r="OLM87" s="341"/>
      <c r="OLN87" s="341"/>
      <c r="OLO87" s="341"/>
      <c r="OLP87" s="341"/>
      <c r="OLQ87" s="341"/>
      <c r="OLR87" s="341"/>
      <c r="OLS87" s="341"/>
      <c r="OLT87" s="341"/>
      <c r="OLU87" s="341"/>
      <c r="OLV87" s="341"/>
      <c r="OLW87" s="341"/>
      <c r="OLX87" s="341"/>
      <c r="OLY87" s="341"/>
      <c r="OLZ87" s="341"/>
      <c r="OMA87" s="341"/>
      <c r="OMB87" s="341"/>
      <c r="OMC87" s="341"/>
      <c r="OMD87" s="341"/>
      <c r="OME87" s="341"/>
      <c r="OMF87" s="341"/>
      <c r="OMG87" s="341"/>
      <c r="OMH87" s="341"/>
      <c r="OMI87" s="341"/>
      <c r="OMJ87" s="341"/>
      <c r="OMK87" s="341"/>
      <c r="OML87" s="341"/>
      <c r="OMM87" s="341"/>
      <c r="OMN87" s="341"/>
      <c r="OMO87" s="341"/>
      <c r="OMP87" s="341"/>
      <c r="OMQ87" s="341"/>
      <c r="OMR87" s="341"/>
      <c r="OMS87" s="341"/>
      <c r="OMT87" s="341"/>
      <c r="OMU87" s="341"/>
      <c r="OMV87" s="341"/>
      <c r="OMW87" s="341"/>
      <c r="OMX87" s="341"/>
      <c r="OMY87" s="341"/>
      <c r="OMZ87" s="341"/>
      <c r="ONA87" s="341"/>
      <c r="ONB87" s="341"/>
      <c r="ONC87" s="341"/>
      <c r="OND87" s="341"/>
      <c r="ONE87" s="341"/>
      <c r="ONF87" s="341"/>
      <c r="ONG87" s="341"/>
      <c r="ONH87" s="341"/>
      <c r="ONI87" s="341"/>
      <c r="ONJ87" s="341"/>
      <c r="ONK87" s="341"/>
      <c r="ONL87" s="341"/>
      <c r="ONM87" s="341"/>
      <c r="ONN87" s="341"/>
      <c r="ONO87" s="341"/>
      <c r="ONP87" s="341"/>
      <c r="ONQ87" s="341"/>
      <c r="ONR87" s="341"/>
      <c r="ONS87" s="341"/>
      <c r="ONT87" s="341"/>
      <c r="ONU87" s="341"/>
      <c r="ONV87" s="341"/>
      <c r="ONW87" s="341"/>
      <c r="ONX87" s="341"/>
      <c r="ONY87" s="341"/>
      <c r="ONZ87" s="341"/>
      <c r="OOA87" s="341"/>
      <c r="OOB87" s="341"/>
      <c r="OOC87" s="341"/>
      <c r="OOD87" s="341"/>
      <c r="OOE87" s="341"/>
      <c r="OOF87" s="341"/>
      <c r="OOG87" s="341"/>
      <c r="OOH87" s="341"/>
      <c r="OOI87" s="341"/>
      <c r="OOJ87" s="341"/>
      <c r="OOK87" s="341"/>
      <c r="OOL87" s="341"/>
      <c r="OOM87" s="341"/>
      <c r="OON87" s="341"/>
      <c r="OOO87" s="341"/>
      <c r="OOP87" s="341"/>
      <c r="OOQ87" s="341"/>
      <c r="OOR87" s="341"/>
      <c r="OOS87" s="341"/>
      <c r="OOT87" s="341"/>
      <c r="OOU87" s="341"/>
      <c r="OOV87" s="341"/>
      <c r="OOW87" s="341"/>
      <c r="OOX87" s="341"/>
      <c r="OOY87" s="341"/>
      <c r="OOZ87" s="341"/>
      <c r="OPA87" s="341"/>
      <c r="OPB87" s="341"/>
      <c r="OPC87" s="341"/>
      <c r="OPD87" s="341"/>
      <c r="OPE87" s="341"/>
      <c r="OPF87" s="341"/>
      <c r="OPG87" s="341"/>
      <c r="OPH87" s="341"/>
      <c r="OPI87" s="341"/>
      <c r="OPJ87" s="341"/>
      <c r="OPK87" s="341"/>
      <c r="OPL87" s="341"/>
      <c r="OPM87" s="341"/>
      <c r="OPN87" s="341"/>
      <c r="OPO87" s="341"/>
      <c r="OPP87" s="341"/>
      <c r="OPQ87" s="341"/>
      <c r="OPR87" s="341"/>
      <c r="OPS87" s="341"/>
      <c r="OPT87" s="341"/>
      <c r="OPU87" s="341"/>
      <c r="OPV87" s="341"/>
      <c r="OPW87" s="341"/>
      <c r="OPX87" s="341"/>
      <c r="OPY87" s="341"/>
      <c r="OPZ87" s="341"/>
      <c r="OQA87" s="341"/>
      <c r="OQB87" s="341"/>
      <c r="OQC87" s="341"/>
      <c r="OQD87" s="341"/>
      <c r="OQE87" s="341"/>
      <c r="OQF87" s="341"/>
      <c r="OQG87" s="341"/>
      <c r="OQH87" s="341"/>
      <c r="OQI87" s="341"/>
      <c r="OQJ87" s="341"/>
      <c r="OQK87" s="341"/>
      <c r="OQL87" s="341"/>
      <c r="OQM87" s="341"/>
      <c r="OQN87" s="341"/>
      <c r="OQO87" s="341"/>
      <c r="OQP87" s="341"/>
      <c r="OQQ87" s="341"/>
      <c r="OQR87" s="341"/>
      <c r="OQS87" s="341"/>
      <c r="OQT87" s="341"/>
      <c r="OQU87" s="341"/>
      <c r="OQV87" s="341"/>
      <c r="OQW87" s="341"/>
      <c r="OQX87" s="341"/>
      <c r="OQY87" s="341"/>
      <c r="OQZ87" s="341"/>
      <c r="ORA87" s="341"/>
      <c r="ORB87" s="341"/>
      <c r="ORC87" s="341"/>
      <c r="ORD87" s="341"/>
      <c r="ORE87" s="341"/>
      <c r="ORF87" s="341"/>
      <c r="ORG87" s="341"/>
      <c r="ORH87" s="341"/>
      <c r="ORI87" s="341"/>
      <c r="ORJ87" s="341"/>
      <c r="ORK87" s="341"/>
      <c r="ORL87" s="341"/>
      <c r="ORM87" s="341"/>
      <c r="ORN87" s="341"/>
      <c r="ORO87" s="341"/>
      <c r="ORP87" s="341"/>
      <c r="ORQ87" s="341"/>
      <c r="ORR87" s="341"/>
      <c r="ORS87" s="341"/>
      <c r="ORT87" s="341"/>
      <c r="ORU87" s="341"/>
      <c r="ORV87" s="341"/>
      <c r="ORW87" s="341"/>
      <c r="ORX87" s="341"/>
      <c r="ORY87" s="341"/>
      <c r="ORZ87" s="341"/>
      <c r="OSA87" s="341"/>
      <c r="OSB87" s="341"/>
      <c r="OSC87" s="341"/>
      <c r="OSD87" s="341"/>
      <c r="OSE87" s="341"/>
      <c r="OSF87" s="341"/>
      <c r="OSG87" s="341"/>
      <c r="OSH87" s="341"/>
      <c r="OSI87" s="341"/>
      <c r="OSJ87" s="341"/>
      <c r="OSK87" s="341"/>
      <c r="OSL87" s="341"/>
      <c r="OSM87" s="341"/>
      <c r="OSN87" s="341"/>
      <c r="OSO87" s="341"/>
      <c r="OSP87" s="341"/>
      <c r="OSQ87" s="341"/>
      <c r="OSR87" s="341"/>
      <c r="OSS87" s="341"/>
      <c r="OST87" s="341"/>
      <c r="OSU87" s="341"/>
      <c r="OSV87" s="341"/>
      <c r="OSW87" s="341"/>
      <c r="OSX87" s="341"/>
      <c r="OSY87" s="341"/>
      <c r="OSZ87" s="341"/>
      <c r="OTA87" s="341"/>
      <c r="OTB87" s="341"/>
      <c r="OTC87" s="341"/>
      <c r="OTD87" s="341"/>
      <c r="OTE87" s="341"/>
      <c r="OTF87" s="341"/>
      <c r="OTG87" s="341"/>
      <c r="OTH87" s="341"/>
      <c r="OTI87" s="341"/>
      <c r="OTJ87" s="341"/>
      <c r="OTK87" s="341"/>
      <c r="OTL87" s="341"/>
      <c r="OTM87" s="341"/>
      <c r="OTN87" s="341"/>
      <c r="OTO87" s="341"/>
      <c r="OTP87" s="341"/>
      <c r="OTQ87" s="341"/>
      <c r="OTR87" s="341"/>
      <c r="OTS87" s="341"/>
      <c r="OTT87" s="341"/>
      <c r="OTU87" s="341"/>
      <c r="OTV87" s="341"/>
      <c r="OTW87" s="341"/>
      <c r="OTX87" s="341"/>
      <c r="OTY87" s="341"/>
      <c r="OTZ87" s="341"/>
      <c r="OUA87" s="341"/>
      <c r="OUB87" s="341"/>
      <c r="OUC87" s="341"/>
      <c r="OUD87" s="341"/>
      <c r="OUE87" s="341"/>
      <c r="OUF87" s="341"/>
      <c r="OUG87" s="341"/>
      <c r="OUH87" s="341"/>
      <c r="OUI87" s="341"/>
      <c r="OUJ87" s="341"/>
      <c r="OUK87" s="341"/>
      <c r="OUL87" s="341"/>
      <c r="OUM87" s="341"/>
      <c r="OUN87" s="341"/>
      <c r="OUO87" s="341"/>
      <c r="OUP87" s="341"/>
      <c r="OUQ87" s="341"/>
      <c r="OUR87" s="341"/>
      <c r="OUS87" s="341"/>
      <c r="OUT87" s="341"/>
      <c r="OUU87" s="341"/>
      <c r="OUV87" s="341"/>
      <c r="OUW87" s="341"/>
      <c r="OUX87" s="341"/>
      <c r="OUY87" s="341"/>
      <c r="OUZ87" s="341"/>
      <c r="OVA87" s="341"/>
      <c r="OVB87" s="341"/>
      <c r="OVC87" s="341"/>
      <c r="OVD87" s="341"/>
      <c r="OVE87" s="341"/>
      <c r="OVF87" s="341"/>
      <c r="OVG87" s="341"/>
      <c r="OVH87" s="341"/>
      <c r="OVI87" s="341"/>
      <c r="OVJ87" s="341"/>
      <c r="OVK87" s="341"/>
      <c r="OVL87" s="341"/>
      <c r="OVM87" s="341"/>
      <c r="OVN87" s="341"/>
      <c r="OVO87" s="341"/>
      <c r="OVP87" s="341"/>
      <c r="OVQ87" s="341"/>
      <c r="OVR87" s="341"/>
      <c r="OVS87" s="341"/>
      <c r="OVT87" s="341"/>
      <c r="OVU87" s="341"/>
      <c r="OVV87" s="341"/>
      <c r="OVW87" s="341"/>
      <c r="OVX87" s="341"/>
      <c r="OVY87" s="341"/>
      <c r="OVZ87" s="341"/>
      <c r="OWA87" s="341"/>
      <c r="OWB87" s="341"/>
      <c r="OWC87" s="341"/>
      <c r="OWD87" s="341"/>
      <c r="OWE87" s="341"/>
      <c r="OWF87" s="341"/>
      <c r="OWG87" s="341"/>
      <c r="OWH87" s="341"/>
      <c r="OWI87" s="341"/>
      <c r="OWJ87" s="341"/>
      <c r="OWK87" s="341"/>
      <c r="OWL87" s="341"/>
      <c r="OWM87" s="341"/>
      <c r="OWN87" s="341"/>
      <c r="OWO87" s="341"/>
      <c r="OWP87" s="341"/>
      <c r="OWQ87" s="341"/>
      <c r="OWR87" s="341"/>
      <c r="OWS87" s="341"/>
      <c r="OWT87" s="341"/>
      <c r="OWU87" s="341"/>
      <c r="OWV87" s="341"/>
      <c r="OWW87" s="341"/>
      <c r="OWX87" s="341"/>
      <c r="OWY87" s="341"/>
      <c r="OWZ87" s="341"/>
      <c r="OXA87" s="341"/>
      <c r="OXB87" s="341"/>
      <c r="OXC87" s="341"/>
      <c r="OXD87" s="341"/>
      <c r="OXE87" s="341"/>
      <c r="OXF87" s="341"/>
      <c r="OXG87" s="341"/>
      <c r="OXH87" s="341"/>
      <c r="OXI87" s="341"/>
      <c r="OXJ87" s="341"/>
      <c r="OXK87" s="341"/>
      <c r="OXL87" s="341"/>
      <c r="OXM87" s="341"/>
      <c r="OXN87" s="341"/>
      <c r="OXO87" s="341"/>
      <c r="OXP87" s="341"/>
      <c r="OXQ87" s="341"/>
      <c r="OXR87" s="341"/>
      <c r="OXS87" s="341"/>
      <c r="OXT87" s="341"/>
      <c r="OXU87" s="341"/>
      <c r="OXV87" s="341"/>
      <c r="OXW87" s="341"/>
      <c r="OXX87" s="341"/>
      <c r="OXY87" s="341"/>
      <c r="OXZ87" s="341"/>
      <c r="OYA87" s="341"/>
      <c r="OYB87" s="341"/>
      <c r="OYC87" s="341"/>
      <c r="OYD87" s="341"/>
      <c r="OYE87" s="341"/>
      <c r="OYF87" s="341"/>
      <c r="OYG87" s="341"/>
      <c r="OYH87" s="341"/>
      <c r="OYI87" s="341"/>
      <c r="OYJ87" s="341"/>
      <c r="OYK87" s="341"/>
      <c r="OYL87" s="341"/>
      <c r="OYM87" s="341"/>
      <c r="OYN87" s="341"/>
      <c r="OYO87" s="341"/>
      <c r="OYP87" s="341"/>
      <c r="OYQ87" s="341"/>
      <c r="OYR87" s="341"/>
      <c r="OYS87" s="341"/>
      <c r="OYT87" s="341"/>
      <c r="OYU87" s="341"/>
      <c r="OYV87" s="341"/>
      <c r="OYW87" s="341"/>
      <c r="OYX87" s="341"/>
      <c r="OYY87" s="341"/>
      <c r="OYZ87" s="341"/>
      <c r="OZA87" s="341"/>
      <c r="OZB87" s="341"/>
      <c r="OZC87" s="341"/>
      <c r="OZD87" s="341"/>
      <c r="OZE87" s="341"/>
      <c r="OZF87" s="341"/>
      <c r="OZG87" s="341"/>
      <c r="OZH87" s="341"/>
      <c r="OZI87" s="341"/>
      <c r="OZJ87" s="341"/>
      <c r="OZK87" s="341"/>
      <c r="OZL87" s="341"/>
      <c r="OZM87" s="341"/>
      <c r="OZN87" s="341"/>
      <c r="OZO87" s="341"/>
      <c r="OZP87" s="341"/>
      <c r="OZQ87" s="341"/>
      <c r="OZR87" s="341"/>
      <c r="OZS87" s="341"/>
      <c r="OZT87" s="341"/>
      <c r="OZU87" s="341"/>
      <c r="OZV87" s="341"/>
      <c r="OZW87" s="341"/>
      <c r="OZX87" s="341"/>
      <c r="OZY87" s="341"/>
      <c r="OZZ87" s="341"/>
      <c r="PAA87" s="341"/>
      <c r="PAB87" s="341"/>
      <c r="PAC87" s="341"/>
      <c r="PAD87" s="341"/>
      <c r="PAE87" s="341"/>
      <c r="PAF87" s="341"/>
      <c r="PAG87" s="341"/>
      <c r="PAH87" s="341"/>
      <c r="PAI87" s="341"/>
      <c r="PAJ87" s="341"/>
      <c r="PAK87" s="341"/>
      <c r="PAL87" s="341"/>
      <c r="PAM87" s="341"/>
      <c r="PAN87" s="341"/>
      <c r="PAO87" s="341"/>
      <c r="PAP87" s="341"/>
      <c r="PAQ87" s="341"/>
      <c r="PAR87" s="341"/>
      <c r="PAS87" s="341"/>
      <c r="PAT87" s="341"/>
      <c r="PAU87" s="341"/>
      <c r="PAV87" s="341"/>
      <c r="PAW87" s="341"/>
      <c r="PAX87" s="341"/>
      <c r="PAY87" s="341"/>
      <c r="PAZ87" s="341"/>
      <c r="PBA87" s="341"/>
      <c r="PBB87" s="341"/>
      <c r="PBC87" s="341"/>
      <c r="PBD87" s="341"/>
      <c r="PBE87" s="341"/>
      <c r="PBF87" s="341"/>
      <c r="PBG87" s="341"/>
      <c r="PBH87" s="341"/>
      <c r="PBI87" s="341"/>
      <c r="PBJ87" s="341"/>
      <c r="PBK87" s="341"/>
      <c r="PBL87" s="341"/>
      <c r="PBM87" s="341"/>
      <c r="PBN87" s="341"/>
      <c r="PBO87" s="341"/>
      <c r="PBP87" s="341"/>
      <c r="PBQ87" s="341"/>
      <c r="PBR87" s="341"/>
      <c r="PBS87" s="341"/>
      <c r="PBT87" s="341"/>
      <c r="PBU87" s="341"/>
      <c r="PBV87" s="341"/>
      <c r="PBW87" s="341"/>
      <c r="PBX87" s="341"/>
      <c r="PBY87" s="341"/>
      <c r="PBZ87" s="341"/>
      <c r="PCA87" s="341"/>
      <c r="PCB87" s="341"/>
      <c r="PCC87" s="341"/>
      <c r="PCD87" s="341"/>
      <c r="PCE87" s="341"/>
      <c r="PCF87" s="341"/>
      <c r="PCG87" s="341"/>
      <c r="PCH87" s="341"/>
      <c r="PCI87" s="341"/>
      <c r="PCJ87" s="341"/>
      <c r="PCK87" s="341"/>
      <c r="PCL87" s="341"/>
      <c r="PCM87" s="341"/>
      <c r="PCN87" s="341"/>
      <c r="PCO87" s="341"/>
      <c r="PCP87" s="341"/>
      <c r="PCQ87" s="341"/>
      <c r="PCR87" s="341"/>
      <c r="PCS87" s="341"/>
      <c r="PCT87" s="341"/>
      <c r="PCU87" s="341"/>
      <c r="PCV87" s="341"/>
      <c r="PCW87" s="341"/>
      <c r="PCX87" s="341"/>
      <c r="PCY87" s="341"/>
      <c r="PCZ87" s="341"/>
      <c r="PDA87" s="341"/>
      <c r="PDB87" s="341"/>
      <c r="PDC87" s="341"/>
      <c r="PDD87" s="341"/>
      <c r="PDE87" s="341"/>
      <c r="PDF87" s="341"/>
      <c r="PDG87" s="341"/>
      <c r="PDH87" s="341"/>
      <c r="PDI87" s="341"/>
      <c r="PDJ87" s="341"/>
      <c r="PDK87" s="341"/>
      <c r="PDL87" s="341"/>
      <c r="PDM87" s="341"/>
      <c r="PDN87" s="341"/>
      <c r="PDO87" s="341"/>
      <c r="PDP87" s="341"/>
      <c r="PDQ87" s="341"/>
      <c r="PDR87" s="341"/>
      <c r="PDS87" s="341"/>
      <c r="PDT87" s="341"/>
      <c r="PDU87" s="341"/>
      <c r="PDV87" s="341"/>
      <c r="PDW87" s="341"/>
      <c r="PDX87" s="341"/>
      <c r="PDY87" s="341"/>
      <c r="PDZ87" s="341"/>
      <c r="PEA87" s="341"/>
      <c r="PEB87" s="341"/>
      <c r="PEC87" s="341"/>
      <c r="PED87" s="341"/>
      <c r="PEE87" s="341"/>
      <c r="PEF87" s="341"/>
      <c r="PEG87" s="341"/>
      <c r="PEH87" s="341"/>
      <c r="PEI87" s="341"/>
      <c r="PEJ87" s="341"/>
      <c r="PEK87" s="341"/>
      <c r="PEL87" s="341"/>
      <c r="PEM87" s="341"/>
      <c r="PEN87" s="341"/>
      <c r="PEO87" s="341"/>
      <c r="PEP87" s="341"/>
      <c r="PEQ87" s="341"/>
      <c r="PER87" s="341"/>
      <c r="PES87" s="341"/>
      <c r="PET87" s="341"/>
      <c r="PEU87" s="341"/>
      <c r="PEV87" s="341"/>
      <c r="PEW87" s="341"/>
      <c r="PEX87" s="341"/>
      <c r="PEY87" s="341"/>
      <c r="PEZ87" s="341"/>
      <c r="PFA87" s="341"/>
      <c r="PFB87" s="341"/>
      <c r="PFC87" s="341"/>
      <c r="PFD87" s="341"/>
      <c r="PFE87" s="341"/>
      <c r="PFF87" s="341"/>
      <c r="PFG87" s="341"/>
      <c r="PFH87" s="341"/>
      <c r="PFI87" s="341"/>
      <c r="PFJ87" s="341"/>
      <c r="PFK87" s="341"/>
      <c r="PFL87" s="341"/>
      <c r="PFM87" s="341"/>
      <c r="PFN87" s="341"/>
      <c r="PFO87" s="341"/>
      <c r="PFP87" s="341"/>
      <c r="PFQ87" s="341"/>
      <c r="PFR87" s="341"/>
      <c r="PFS87" s="341"/>
      <c r="PFT87" s="341"/>
      <c r="PFU87" s="341"/>
      <c r="PFV87" s="341"/>
      <c r="PFW87" s="341"/>
      <c r="PFX87" s="341"/>
      <c r="PFY87" s="341"/>
      <c r="PFZ87" s="341"/>
      <c r="PGA87" s="341"/>
      <c r="PGB87" s="341"/>
      <c r="PGC87" s="341"/>
      <c r="PGD87" s="341"/>
      <c r="PGE87" s="341"/>
      <c r="PGF87" s="341"/>
      <c r="PGG87" s="341"/>
      <c r="PGH87" s="341"/>
      <c r="PGI87" s="341"/>
      <c r="PGJ87" s="341"/>
      <c r="PGK87" s="341"/>
      <c r="PGL87" s="341"/>
      <c r="PGM87" s="341"/>
      <c r="PGN87" s="341"/>
      <c r="PGO87" s="341"/>
      <c r="PGP87" s="341"/>
      <c r="PGQ87" s="341"/>
      <c r="PGR87" s="341"/>
      <c r="PGS87" s="341"/>
      <c r="PGT87" s="341"/>
      <c r="PGU87" s="341"/>
      <c r="PGV87" s="341"/>
      <c r="PGW87" s="341"/>
      <c r="PGX87" s="341"/>
      <c r="PGY87" s="341"/>
      <c r="PGZ87" s="341"/>
      <c r="PHA87" s="341"/>
      <c r="PHB87" s="341"/>
      <c r="PHC87" s="341"/>
      <c r="PHD87" s="341"/>
      <c r="PHE87" s="341"/>
      <c r="PHF87" s="341"/>
      <c r="PHG87" s="341"/>
      <c r="PHH87" s="341"/>
      <c r="PHI87" s="341"/>
      <c r="PHJ87" s="341"/>
      <c r="PHK87" s="341"/>
      <c r="PHL87" s="341"/>
      <c r="PHM87" s="341"/>
      <c r="PHN87" s="341"/>
      <c r="PHO87" s="341"/>
      <c r="PHP87" s="341"/>
      <c r="PHQ87" s="341"/>
      <c r="PHR87" s="341"/>
      <c r="PHS87" s="341"/>
      <c r="PHT87" s="341"/>
      <c r="PHU87" s="341"/>
      <c r="PHV87" s="341"/>
      <c r="PHW87" s="341"/>
      <c r="PHX87" s="341"/>
      <c r="PHY87" s="341"/>
      <c r="PHZ87" s="341"/>
      <c r="PIA87" s="341"/>
      <c r="PIB87" s="341"/>
      <c r="PIC87" s="341"/>
      <c r="PID87" s="341"/>
      <c r="PIE87" s="341"/>
      <c r="PIF87" s="341"/>
      <c r="PIG87" s="341"/>
      <c r="PIH87" s="341"/>
      <c r="PII87" s="341"/>
      <c r="PIJ87" s="341"/>
      <c r="PIK87" s="341"/>
      <c r="PIL87" s="341"/>
      <c r="PIM87" s="341"/>
      <c r="PIN87" s="341"/>
      <c r="PIO87" s="341"/>
      <c r="PIP87" s="341"/>
      <c r="PIQ87" s="341"/>
      <c r="PIR87" s="341"/>
      <c r="PIS87" s="341"/>
      <c r="PIT87" s="341"/>
      <c r="PIU87" s="341"/>
      <c r="PIV87" s="341"/>
      <c r="PIW87" s="341"/>
      <c r="PIX87" s="341"/>
      <c r="PIY87" s="341"/>
      <c r="PIZ87" s="341"/>
      <c r="PJA87" s="341"/>
      <c r="PJB87" s="341"/>
      <c r="PJC87" s="341"/>
      <c r="PJD87" s="341"/>
      <c r="PJE87" s="341"/>
      <c r="PJF87" s="341"/>
      <c r="PJG87" s="341"/>
      <c r="PJH87" s="341"/>
      <c r="PJI87" s="341"/>
      <c r="PJJ87" s="341"/>
      <c r="PJK87" s="341"/>
      <c r="PJL87" s="341"/>
      <c r="PJM87" s="341"/>
      <c r="PJN87" s="341"/>
      <c r="PJO87" s="341"/>
      <c r="PJP87" s="341"/>
      <c r="PJQ87" s="341"/>
      <c r="PJR87" s="341"/>
      <c r="PJS87" s="341"/>
      <c r="PJT87" s="341"/>
      <c r="PJU87" s="341"/>
      <c r="PJV87" s="341"/>
      <c r="PJW87" s="341"/>
      <c r="PJX87" s="341"/>
      <c r="PJY87" s="341"/>
      <c r="PJZ87" s="341"/>
      <c r="PKA87" s="341"/>
      <c r="PKB87" s="341"/>
      <c r="PKC87" s="341"/>
      <c r="PKD87" s="341"/>
      <c r="PKE87" s="341"/>
      <c r="PKF87" s="341"/>
      <c r="PKG87" s="341"/>
      <c r="PKH87" s="341"/>
      <c r="PKI87" s="341"/>
      <c r="PKJ87" s="341"/>
      <c r="PKK87" s="341"/>
      <c r="PKL87" s="341"/>
      <c r="PKM87" s="341"/>
      <c r="PKN87" s="341"/>
      <c r="PKO87" s="341"/>
      <c r="PKP87" s="341"/>
      <c r="PKQ87" s="341"/>
      <c r="PKR87" s="341"/>
      <c r="PKS87" s="341"/>
      <c r="PKT87" s="341"/>
      <c r="PKU87" s="341"/>
      <c r="PKV87" s="341"/>
      <c r="PKW87" s="341"/>
      <c r="PKX87" s="341"/>
      <c r="PKY87" s="341"/>
      <c r="PKZ87" s="341"/>
      <c r="PLA87" s="341"/>
      <c r="PLB87" s="341"/>
      <c r="PLC87" s="341"/>
      <c r="PLD87" s="341"/>
      <c r="PLE87" s="341"/>
      <c r="PLF87" s="341"/>
      <c r="PLG87" s="341"/>
      <c r="PLH87" s="341"/>
      <c r="PLI87" s="341"/>
      <c r="PLJ87" s="341"/>
      <c r="PLK87" s="341"/>
      <c r="PLL87" s="341"/>
      <c r="PLM87" s="341"/>
      <c r="PLN87" s="341"/>
      <c r="PLO87" s="341"/>
      <c r="PLP87" s="341"/>
      <c r="PLQ87" s="341"/>
      <c r="PLR87" s="341"/>
      <c r="PLS87" s="341"/>
      <c r="PLT87" s="341"/>
      <c r="PLU87" s="341"/>
      <c r="PLV87" s="341"/>
      <c r="PLW87" s="341"/>
      <c r="PLX87" s="341"/>
      <c r="PLY87" s="341"/>
      <c r="PLZ87" s="341"/>
      <c r="PMA87" s="341"/>
      <c r="PMB87" s="341"/>
      <c r="PMC87" s="341"/>
      <c r="PMD87" s="341"/>
      <c r="PME87" s="341"/>
      <c r="PMF87" s="341"/>
      <c r="PMG87" s="341"/>
      <c r="PMH87" s="341"/>
      <c r="PMI87" s="341"/>
      <c r="PMJ87" s="341"/>
      <c r="PMK87" s="341"/>
      <c r="PML87" s="341"/>
      <c r="PMM87" s="341"/>
      <c r="PMN87" s="341"/>
      <c r="PMO87" s="341"/>
      <c r="PMP87" s="341"/>
      <c r="PMQ87" s="341"/>
      <c r="PMR87" s="341"/>
      <c r="PMS87" s="341"/>
      <c r="PMT87" s="341"/>
      <c r="PMU87" s="341"/>
      <c r="PMV87" s="341"/>
      <c r="PMW87" s="341"/>
      <c r="PMX87" s="341"/>
      <c r="PMY87" s="341"/>
      <c r="PMZ87" s="341"/>
      <c r="PNA87" s="341"/>
      <c r="PNB87" s="341"/>
      <c r="PNC87" s="341"/>
      <c r="PND87" s="341"/>
      <c r="PNE87" s="341"/>
      <c r="PNF87" s="341"/>
      <c r="PNG87" s="341"/>
      <c r="PNH87" s="341"/>
      <c r="PNI87" s="341"/>
      <c r="PNJ87" s="341"/>
      <c r="PNK87" s="341"/>
      <c r="PNL87" s="341"/>
      <c r="PNM87" s="341"/>
      <c r="PNN87" s="341"/>
      <c r="PNO87" s="341"/>
      <c r="PNP87" s="341"/>
      <c r="PNQ87" s="341"/>
      <c r="PNR87" s="341"/>
      <c r="PNS87" s="341"/>
      <c r="PNT87" s="341"/>
      <c r="PNU87" s="341"/>
      <c r="PNV87" s="341"/>
      <c r="PNW87" s="341"/>
      <c r="PNX87" s="341"/>
      <c r="PNY87" s="341"/>
      <c r="PNZ87" s="341"/>
      <c r="POA87" s="341"/>
      <c r="POB87" s="341"/>
      <c r="POC87" s="341"/>
      <c r="POD87" s="341"/>
      <c r="POE87" s="341"/>
      <c r="POF87" s="341"/>
      <c r="POG87" s="341"/>
      <c r="POH87" s="341"/>
      <c r="POI87" s="341"/>
      <c r="POJ87" s="341"/>
      <c r="POK87" s="341"/>
      <c r="POL87" s="341"/>
      <c r="POM87" s="341"/>
      <c r="PON87" s="341"/>
      <c r="POO87" s="341"/>
      <c r="POP87" s="341"/>
      <c r="POQ87" s="341"/>
      <c r="POR87" s="341"/>
      <c r="POS87" s="341"/>
      <c r="POT87" s="341"/>
      <c r="POU87" s="341"/>
      <c r="POV87" s="341"/>
      <c r="POW87" s="341"/>
      <c r="POX87" s="341"/>
      <c r="POY87" s="341"/>
      <c r="POZ87" s="341"/>
      <c r="PPA87" s="341"/>
      <c r="PPB87" s="341"/>
      <c r="PPC87" s="341"/>
      <c r="PPD87" s="341"/>
      <c r="PPE87" s="341"/>
      <c r="PPF87" s="341"/>
      <c r="PPG87" s="341"/>
      <c r="PPH87" s="341"/>
      <c r="PPI87" s="341"/>
      <c r="PPJ87" s="341"/>
      <c r="PPK87" s="341"/>
      <c r="PPL87" s="341"/>
      <c r="PPM87" s="341"/>
      <c r="PPN87" s="341"/>
      <c r="PPO87" s="341"/>
      <c r="PPP87" s="341"/>
      <c r="PPQ87" s="341"/>
      <c r="PPR87" s="341"/>
      <c r="PPS87" s="341"/>
      <c r="PPT87" s="341"/>
      <c r="PPU87" s="341"/>
      <c r="PPV87" s="341"/>
      <c r="PPW87" s="341"/>
      <c r="PPX87" s="341"/>
      <c r="PPY87" s="341"/>
      <c r="PPZ87" s="341"/>
      <c r="PQA87" s="341"/>
      <c r="PQB87" s="341"/>
      <c r="PQC87" s="341"/>
      <c r="PQD87" s="341"/>
      <c r="PQE87" s="341"/>
      <c r="PQF87" s="341"/>
      <c r="PQG87" s="341"/>
      <c r="PQH87" s="341"/>
      <c r="PQI87" s="341"/>
      <c r="PQJ87" s="341"/>
      <c r="PQK87" s="341"/>
      <c r="PQL87" s="341"/>
      <c r="PQM87" s="341"/>
      <c r="PQN87" s="341"/>
      <c r="PQO87" s="341"/>
      <c r="PQP87" s="341"/>
      <c r="PQQ87" s="341"/>
      <c r="PQR87" s="341"/>
      <c r="PQS87" s="341"/>
      <c r="PQT87" s="341"/>
      <c r="PQU87" s="341"/>
      <c r="PQV87" s="341"/>
      <c r="PQW87" s="341"/>
      <c r="PQX87" s="341"/>
      <c r="PQY87" s="341"/>
      <c r="PQZ87" s="341"/>
      <c r="PRA87" s="341"/>
      <c r="PRB87" s="341"/>
      <c r="PRC87" s="341"/>
      <c r="PRD87" s="341"/>
      <c r="PRE87" s="341"/>
      <c r="PRF87" s="341"/>
      <c r="PRG87" s="341"/>
      <c r="PRH87" s="341"/>
      <c r="PRI87" s="341"/>
      <c r="PRJ87" s="341"/>
      <c r="PRK87" s="341"/>
      <c r="PRL87" s="341"/>
      <c r="PRM87" s="341"/>
      <c r="PRN87" s="341"/>
      <c r="PRO87" s="341"/>
      <c r="PRP87" s="341"/>
      <c r="PRQ87" s="341"/>
      <c r="PRR87" s="341"/>
      <c r="PRS87" s="341"/>
      <c r="PRT87" s="341"/>
      <c r="PRU87" s="341"/>
      <c r="PRV87" s="341"/>
      <c r="PRW87" s="341"/>
      <c r="PRX87" s="341"/>
      <c r="PRY87" s="341"/>
      <c r="PRZ87" s="341"/>
      <c r="PSA87" s="341"/>
      <c r="PSB87" s="341"/>
      <c r="PSC87" s="341"/>
      <c r="PSD87" s="341"/>
      <c r="PSE87" s="341"/>
      <c r="PSF87" s="341"/>
      <c r="PSG87" s="341"/>
      <c r="PSH87" s="341"/>
      <c r="PSI87" s="341"/>
      <c r="PSJ87" s="341"/>
      <c r="PSK87" s="341"/>
      <c r="PSL87" s="341"/>
      <c r="PSM87" s="341"/>
      <c r="PSN87" s="341"/>
      <c r="PSO87" s="341"/>
      <c r="PSP87" s="341"/>
      <c r="PSQ87" s="341"/>
      <c r="PSR87" s="341"/>
      <c r="PSS87" s="341"/>
      <c r="PST87" s="341"/>
      <c r="PSU87" s="341"/>
      <c r="PSV87" s="341"/>
      <c r="PSW87" s="341"/>
      <c r="PSX87" s="341"/>
      <c r="PSY87" s="341"/>
      <c r="PSZ87" s="341"/>
      <c r="PTA87" s="341"/>
      <c r="PTB87" s="341"/>
      <c r="PTC87" s="341"/>
      <c r="PTD87" s="341"/>
      <c r="PTE87" s="341"/>
      <c r="PTF87" s="341"/>
      <c r="PTG87" s="341"/>
      <c r="PTH87" s="341"/>
      <c r="PTI87" s="341"/>
      <c r="PTJ87" s="341"/>
      <c r="PTK87" s="341"/>
      <c r="PTL87" s="341"/>
      <c r="PTM87" s="341"/>
      <c r="PTN87" s="341"/>
      <c r="PTO87" s="341"/>
      <c r="PTP87" s="341"/>
      <c r="PTQ87" s="341"/>
      <c r="PTR87" s="341"/>
      <c r="PTS87" s="341"/>
      <c r="PTT87" s="341"/>
      <c r="PTU87" s="341"/>
      <c r="PTV87" s="341"/>
      <c r="PTW87" s="341"/>
      <c r="PTX87" s="341"/>
      <c r="PTY87" s="341"/>
      <c r="PTZ87" s="341"/>
      <c r="PUA87" s="341"/>
      <c r="PUB87" s="341"/>
      <c r="PUC87" s="341"/>
      <c r="PUD87" s="341"/>
      <c r="PUE87" s="341"/>
      <c r="PUF87" s="341"/>
      <c r="PUG87" s="341"/>
      <c r="PUH87" s="341"/>
      <c r="PUI87" s="341"/>
      <c r="PUJ87" s="341"/>
      <c r="PUK87" s="341"/>
      <c r="PUL87" s="341"/>
      <c r="PUM87" s="341"/>
      <c r="PUN87" s="341"/>
      <c r="PUO87" s="341"/>
      <c r="PUP87" s="341"/>
      <c r="PUQ87" s="341"/>
      <c r="PUR87" s="341"/>
      <c r="PUS87" s="341"/>
      <c r="PUT87" s="341"/>
      <c r="PUU87" s="341"/>
      <c r="PUV87" s="341"/>
      <c r="PUW87" s="341"/>
      <c r="PUX87" s="341"/>
      <c r="PUY87" s="341"/>
      <c r="PUZ87" s="341"/>
      <c r="PVA87" s="341"/>
      <c r="PVB87" s="341"/>
      <c r="PVC87" s="341"/>
      <c r="PVD87" s="341"/>
      <c r="PVE87" s="341"/>
      <c r="PVF87" s="341"/>
      <c r="PVG87" s="341"/>
      <c r="PVH87" s="341"/>
      <c r="PVI87" s="341"/>
      <c r="PVJ87" s="341"/>
      <c r="PVK87" s="341"/>
      <c r="PVL87" s="341"/>
      <c r="PVM87" s="341"/>
      <c r="PVN87" s="341"/>
      <c r="PVO87" s="341"/>
      <c r="PVP87" s="341"/>
      <c r="PVQ87" s="341"/>
      <c r="PVR87" s="341"/>
      <c r="PVS87" s="341"/>
      <c r="PVT87" s="341"/>
      <c r="PVU87" s="341"/>
      <c r="PVV87" s="341"/>
      <c r="PVW87" s="341"/>
      <c r="PVX87" s="341"/>
      <c r="PVY87" s="341"/>
      <c r="PVZ87" s="341"/>
      <c r="PWA87" s="341"/>
      <c r="PWB87" s="341"/>
      <c r="PWC87" s="341"/>
      <c r="PWD87" s="341"/>
      <c r="PWE87" s="341"/>
      <c r="PWF87" s="341"/>
      <c r="PWG87" s="341"/>
      <c r="PWH87" s="341"/>
      <c r="PWI87" s="341"/>
      <c r="PWJ87" s="341"/>
      <c r="PWK87" s="341"/>
      <c r="PWL87" s="341"/>
      <c r="PWM87" s="341"/>
      <c r="PWN87" s="341"/>
      <c r="PWO87" s="341"/>
      <c r="PWP87" s="341"/>
      <c r="PWQ87" s="341"/>
      <c r="PWR87" s="341"/>
      <c r="PWS87" s="341"/>
      <c r="PWT87" s="341"/>
      <c r="PWU87" s="341"/>
      <c r="PWV87" s="341"/>
      <c r="PWW87" s="341"/>
      <c r="PWX87" s="341"/>
      <c r="PWY87" s="341"/>
      <c r="PWZ87" s="341"/>
      <c r="PXA87" s="341"/>
      <c r="PXB87" s="341"/>
      <c r="PXC87" s="341"/>
      <c r="PXD87" s="341"/>
      <c r="PXE87" s="341"/>
      <c r="PXF87" s="341"/>
      <c r="PXG87" s="341"/>
      <c r="PXH87" s="341"/>
      <c r="PXI87" s="341"/>
      <c r="PXJ87" s="341"/>
      <c r="PXK87" s="341"/>
      <c r="PXL87" s="341"/>
      <c r="PXM87" s="341"/>
      <c r="PXN87" s="341"/>
      <c r="PXO87" s="341"/>
      <c r="PXP87" s="341"/>
      <c r="PXQ87" s="341"/>
      <c r="PXR87" s="341"/>
      <c r="PXS87" s="341"/>
      <c r="PXT87" s="341"/>
      <c r="PXU87" s="341"/>
      <c r="PXV87" s="341"/>
      <c r="PXW87" s="341"/>
      <c r="PXX87" s="341"/>
      <c r="PXY87" s="341"/>
      <c r="PXZ87" s="341"/>
      <c r="PYA87" s="341"/>
      <c r="PYB87" s="341"/>
      <c r="PYC87" s="341"/>
      <c r="PYD87" s="341"/>
      <c r="PYE87" s="341"/>
      <c r="PYF87" s="341"/>
      <c r="PYG87" s="341"/>
      <c r="PYH87" s="341"/>
      <c r="PYI87" s="341"/>
      <c r="PYJ87" s="341"/>
      <c r="PYK87" s="341"/>
      <c r="PYL87" s="341"/>
      <c r="PYM87" s="341"/>
      <c r="PYN87" s="341"/>
      <c r="PYO87" s="341"/>
      <c r="PYP87" s="341"/>
      <c r="PYQ87" s="341"/>
      <c r="PYR87" s="341"/>
      <c r="PYS87" s="341"/>
      <c r="PYT87" s="341"/>
      <c r="PYU87" s="341"/>
      <c r="PYV87" s="341"/>
      <c r="PYW87" s="341"/>
      <c r="PYX87" s="341"/>
      <c r="PYY87" s="341"/>
      <c r="PYZ87" s="341"/>
      <c r="PZA87" s="341"/>
      <c r="PZB87" s="341"/>
      <c r="PZC87" s="341"/>
      <c r="PZD87" s="341"/>
      <c r="PZE87" s="341"/>
      <c r="PZF87" s="341"/>
      <c r="PZG87" s="341"/>
      <c r="PZH87" s="341"/>
      <c r="PZI87" s="341"/>
      <c r="PZJ87" s="341"/>
      <c r="PZK87" s="341"/>
      <c r="PZL87" s="341"/>
      <c r="PZM87" s="341"/>
      <c r="PZN87" s="341"/>
      <c r="PZO87" s="341"/>
      <c r="PZP87" s="341"/>
      <c r="PZQ87" s="341"/>
      <c r="PZR87" s="341"/>
      <c r="PZS87" s="341"/>
      <c r="PZT87" s="341"/>
      <c r="PZU87" s="341"/>
      <c r="PZV87" s="341"/>
      <c r="PZW87" s="341"/>
      <c r="PZX87" s="341"/>
      <c r="PZY87" s="341"/>
      <c r="PZZ87" s="341"/>
      <c r="QAA87" s="341"/>
      <c r="QAB87" s="341"/>
      <c r="QAC87" s="341"/>
      <c r="QAD87" s="341"/>
      <c r="QAE87" s="341"/>
      <c r="QAF87" s="341"/>
      <c r="QAG87" s="341"/>
      <c r="QAH87" s="341"/>
      <c r="QAI87" s="341"/>
      <c r="QAJ87" s="341"/>
      <c r="QAK87" s="341"/>
      <c r="QAL87" s="341"/>
      <c r="QAM87" s="341"/>
      <c r="QAN87" s="341"/>
      <c r="QAO87" s="341"/>
      <c r="QAP87" s="341"/>
      <c r="QAQ87" s="341"/>
      <c r="QAR87" s="341"/>
      <c r="QAS87" s="341"/>
      <c r="QAT87" s="341"/>
      <c r="QAU87" s="341"/>
      <c r="QAV87" s="341"/>
      <c r="QAW87" s="341"/>
      <c r="QAX87" s="341"/>
      <c r="QAY87" s="341"/>
      <c r="QAZ87" s="341"/>
      <c r="QBA87" s="341"/>
      <c r="QBB87" s="341"/>
      <c r="QBC87" s="341"/>
      <c r="QBD87" s="341"/>
      <c r="QBE87" s="341"/>
      <c r="QBF87" s="341"/>
      <c r="QBG87" s="341"/>
      <c r="QBH87" s="341"/>
      <c r="QBI87" s="341"/>
      <c r="QBJ87" s="341"/>
      <c r="QBK87" s="341"/>
      <c r="QBL87" s="341"/>
      <c r="QBM87" s="341"/>
      <c r="QBN87" s="341"/>
      <c r="QBO87" s="341"/>
      <c r="QBP87" s="341"/>
      <c r="QBQ87" s="341"/>
      <c r="QBR87" s="341"/>
      <c r="QBS87" s="341"/>
      <c r="QBT87" s="341"/>
      <c r="QBU87" s="341"/>
      <c r="QBV87" s="341"/>
      <c r="QBW87" s="341"/>
      <c r="QBX87" s="341"/>
      <c r="QBY87" s="341"/>
      <c r="QBZ87" s="341"/>
      <c r="QCA87" s="341"/>
      <c r="QCB87" s="341"/>
      <c r="QCC87" s="341"/>
      <c r="QCD87" s="341"/>
      <c r="QCE87" s="341"/>
      <c r="QCF87" s="341"/>
      <c r="QCG87" s="341"/>
      <c r="QCH87" s="341"/>
      <c r="QCI87" s="341"/>
      <c r="QCJ87" s="341"/>
      <c r="QCK87" s="341"/>
      <c r="QCL87" s="341"/>
      <c r="QCM87" s="341"/>
      <c r="QCN87" s="341"/>
      <c r="QCO87" s="341"/>
      <c r="QCP87" s="341"/>
      <c r="QCQ87" s="341"/>
      <c r="QCR87" s="341"/>
      <c r="QCS87" s="341"/>
      <c r="QCT87" s="341"/>
      <c r="QCU87" s="341"/>
      <c r="QCV87" s="341"/>
      <c r="QCW87" s="341"/>
      <c r="QCX87" s="341"/>
      <c r="QCY87" s="341"/>
      <c r="QCZ87" s="341"/>
      <c r="QDA87" s="341"/>
      <c r="QDB87" s="341"/>
      <c r="QDC87" s="341"/>
      <c r="QDD87" s="341"/>
      <c r="QDE87" s="341"/>
      <c r="QDF87" s="341"/>
      <c r="QDG87" s="341"/>
      <c r="QDH87" s="341"/>
      <c r="QDI87" s="341"/>
      <c r="QDJ87" s="341"/>
      <c r="QDK87" s="341"/>
      <c r="QDL87" s="341"/>
      <c r="QDM87" s="341"/>
      <c r="QDN87" s="341"/>
      <c r="QDO87" s="341"/>
      <c r="QDP87" s="341"/>
      <c r="QDQ87" s="341"/>
      <c r="QDR87" s="341"/>
      <c r="QDS87" s="341"/>
      <c r="QDT87" s="341"/>
      <c r="QDU87" s="341"/>
      <c r="QDV87" s="341"/>
      <c r="QDW87" s="341"/>
      <c r="QDX87" s="341"/>
      <c r="QDY87" s="341"/>
      <c r="QDZ87" s="341"/>
      <c r="QEA87" s="341"/>
      <c r="QEB87" s="341"/>
      <c r="QEC87" s="341"/>
      <c r="QED87" s="341"/>
      <c r="QEE87" s="341"/>
      <c r="QEF87" s="341"/>
      <c r="QEG87" s="341"/>
      <c r="QEH87" s="341"/>
      <c r="QEI87" s="341"/>
      <c r="QEJ87" s="341"/>
      <c r="QEK87" s="341"/>
      <c r="QEL87" s="341"/>
      <c r="QEM87" s="341"/>
      <c r="QEN87" s="341"/>
      <c r="QEO87" s="341"/>
      <c r="QEP87" s="341"/>
      <c r="QEQ87" s="341"/>
      <c r="QER87" s="341"/>
      <c r="QES87" s="341"/>
      <c r="QET87" s="341"/>
      <c r="QEU87" s="341"/>
      <c r="QEV87" s="341"/>
      <c r="QEW87" s="341"/>
      <c r="QEX87" s="341"/>
      <c r="QEY87" s="341"/>
      <c r="QEZ87" s="341"/>
      <c r="QFA87" s="341"/>
      <c r="QFB87" s="341"/>
      <c r="QFC87" s="341"/>
      <c r="QFD87" s="341"/>
      <c r="QFE87" s="341"/>
      <c r="QFF87" s="341"/>
      <c r="QFG87" s="341"/>
      <c r="QFH87" s="341"/>
      <c r="QFI87" s="341"/>
      <c r="QFJ87" s="341"/>
      <c r="QFK87" s="341"/>
      <c r="QFL87" s="341"/>
      <c r="QFM87" s="341"/>
      <c r="QFN87" s="341"/>
      <c r="QFO87" s="341"/>
      <c r="QFP87" s="341"/>
      <c r="QFQ87" s="341"/>
      <c r="QFR87" s="341"/>
      <c r="QFS87" s="341"/>
      <c r="QFT87" s="341"/>
      <c r="QFU87" s="341"/>
      <c r="QFV87" s="341"/>
      <c r="QFW87" s="341"/>
      <c r="QFX87" s="341"/>
      <c r="QFY87" s="341"/>
      <c r="QFZ87" s="341"/>
      <c r="QGA87" s="341"/>
      <c r="QGB87" s="341"/>
      <c r="QGC87" s="341"/>
      <c r="QGD87" s="341"/>
      <c r="QGE87" s="341"/>
      <c r="QGF87" s="341"/>
      <c r="QGG87" s="341"/>
      <c r="QGH87" s="341"/>
      <c r="QGI87" s="341"/>
      <c r="QGJ87" s="341"/>
      <c r="QGK87" s="341"/>
      <c r="QGL87" s="341"/>
      <c r="QGM87" s="341"/>
      <c r="QGN87" s="341"/>
      <c r="QGO87" s="341"/>
      <c r="QGP87" s="341"/>
      <c r="QGQ87" s="341"/>
      <c r="QGR87" s="341"/>
      <c r="QGS87" s="341"/>
      <c r="QGT87" s="341"/>
      <c r="QGU87" s="341"/>
      <c r="QGV87" s="341"/>
      <c r="QGW87" s="341"/>
      <c r="QGX87" s="341"/>
      <c r="QGY87" s="341"/>
      <c r="QGZ87" s="341"/>
      <c r="QHA87" s="341"/>
      <c r="QHB87" s="341"/>
      <c r="QHC87" s="341"/>
      <c r="QHD87" s="341"/>
      <c r="QHE87" s="341"/>
      <c r="QHF87" s="341"/>
      <c r="QHG87" s="341"/>
      <c r="QHH87" s="341"/>
      <c r="QHI87" s="341"/>
      <c r="QHJ87" s="341"/>
      <c r="QHK87" s="341"/>
      <c r="QHL87" s="341"/>
      <c r="QHM87" s="341"/>
      <c r="QHN87" s="341"/>
      <c r="QHO87" s="341"/>
      <c r="QHP87" s="341"/>
      <c r="QHQ87" s="341"/>
      <c r="QHR87" s="341"/>
      <c r="QHS87" s="341"/>
      <c r="QHT87" s="341"/>
      <c r="QHU87" s="341"/>
      <c r="QHV87" s="341"/>
      <c r="QHW87" s="341"/>
      <c r="QHX87" s="341"/>
      <c r="QHY87" s="341"/>
      <c r="QHZ87" s="341"/>
      <c r="QIA87" s="341"/>
      <c r="QIB87" s="341"/>
      <c r="QIC87" s="341"/>
      <c r="QID87" s="341"/>
      <c r="QIE87" s="341"/>
      <c r="QIF87" s="341"/>
      <c r="QIG87" s="341"/>
      <c r="QIH87" s="341"/>
      <c r="QII87" s="341"/>
      <c r="QIJ87" s="341"/>
      <c r="QIK87" s="341"/>
      <c r="QIL87" s="341"/>
      <c r="QIM87" s="341"/>
      <c r="QIN87" s="341"/>
      <c r="QIO87" s="341"/>
      <c r="QIP87" s="341"/>
      <c r="QIQ87" s="341"/>
      <c r="QIR87" s="341"/>
      <c r="QIS87" s="341"/>
      <c r="QIT87" s="341"/>
      <c r="QIU87" s="341"/>
      <c r="QIV87" s="341"/>
      <c r="QIW87" s="341"/>
      <c r="QIX87" s="341"/>
      <c r="QIY87" s="341"/>
      <c r="QIZ87" s="341"/>
      <c r="QJA87" s="341"/>
      <c r="QJB87" s="341"/>
      <c r="QJC87" s="341"/>
      <c r="QJD87" s="341"/>
      <c r="QJE87" s="341"/>
      <c r="QJF87" s="341"/>
      <c r="QJG87" s="341"/>
      <c r="QJH87" s="341"/>
      <c r="QJI87" s="341"/>
      <c r="QJJ87" s="341"/>
      <c r="QJK87" s="341"/>
      <c r="QJL87" s="341"/>
      <c r="QJM87" s="341"/>
      <c r="QJN87" s="341"/>
      <c r="QJO87" s="341"/>
      <c r="QJP87" s="341"/>
      <c r="QJQ87" s="341"/>
      <c r="QJR87" s="341"/>
      <c r="QJS87" s="341"/>
      <c r="QJT87" s="341"/>
      <c r="QJU87" s="341"/>
      <c r="QJV87" s="341"/>
      <c r="QJW87" s="341"/>
      <c r="QJX87" s="341"/>
      <c r="QJY87" s="341"/>
      <c r="QJZ87" s="341"/>
      <c r="QKA87" s="341"/>
      <c r="QKB87" s="341"/>
      <c r="QKC87" s="341"/>
      <c r="QKD87" s="341"/>
      <c r="QKE87" s="341"/>
      <c r="QKF87" s="341"/>
      <c r="QKG87" s="341"/>
      <c r="QKH87" s="341"/>
      <c r="QKI87" s="341"/>
      <c r="QKJ87" s="341"/>
      <c r="QKK87" s="341"/>
      <c r="QKL87" s="341"/>
      <c r="QKM87" s="341"/>
      <c r="QKN87" s="341"/>
      <c r="QKO87" s="341"/>
      <c r="QKP87" s="341"/>
      <c r="QKQ87" s="341"/>
      <c r="QKR87" s="341"/>
      <c r="QKS87" s="341"/>
      <c r="QKT87" s="341"/>
      <c r="QKU87" s="341"/>
      <c r="QKV87" s="341"/>
      <c r="QKW87" s="341"/>
      <c r="QKX87" s="341"/>
      <c r="QKY87" s="341"/>
      <c r="QKZ87" s="341"/>
      <c r="QLA87" s="341"/>
      <c r="QLB87" s="341"/>
      <c r="QLC87" s="341"/>
      <c r="QLD87" s="341"/>
      <c r="QLE87" s="341"/>
      <c r="QLF87" s="341"/>
      <c r="QLG87" s="341"/>
      <c r="QLH87" s="341"/>
      <c r="QLI87" s="341"/>
      <c r="QLJ87" s="341"/>
      <c r="QLK87" s="341"/>
      <c r="QLL87" s="341"/>
      <c r="QLM87" s="341"/>
      <c r="QLN87" s="341"/>
      <c r="QLO87" s="341"/>
      <c r="QLP87" s="341"/>
      <c r="QLQ87" s="341"/>
      <c r="QLR87" s="341"/>
      <c r="QLS87" s="341"/>
      <c r="QLT87" s="341"/>
      <c r="QLU87" s="341"/>
      <c r="QLV87" s="341"/>
      <c r="QLW87" s="341"/>
      <c r="QLX87" s="341"/>
      <c r="QLY87" s="341"/>
      <c r="QLZ87" s="341"/>
      <c r="QMA87" s="341"/>
      <c r="QMB87" s="341"/>
      <c r="QMC87" s="341"/>
      <c r="QMD87" s="341"/>
      <c r="QME87" s="341"/>
      <c r="QMF87" s="341"/>
      <c r="QMG87" s="341"/>
      <c r="QMH87" s="341"/>
      <c r="QMI87" s="341"/>
      <c r="QMJ87" s="341"/>
      <c r="QMK87" s="341"/>
      <c r="QML87" s="341"/>
      <c r="QMM87" s="341"/>
      <c r="QMN87" s="341"/>
      <c r="QMO87" s="341"/>
      <c r="QMP87" s="341"/>
      <c r="QMQ87" s="341"/>
      <c r="QMR87" s="341"/>
      <c r="QMS87" s="341"/>
      <c r="QMT87" s="341"/>
      <c r="QMU87" s="341"/>
      <c r="QMV87" s="341"/>
      <c r="QMW87" s="341"/>
      <c r="QMX87" s="341"/>
      <c r="QMY87" s="341"/>
      <c r="QMZ87" s="341"/>
      <c r="QNA87" s="341"/>
      <c r="QNB87" s="341"/>
      <c r="QNC87" s="341"/>
      <c r="QND87" s="341"/>
      <c r="QNE87" s="341"/>
      <c r="QNF87" s="341"/>
      <c r="QNG87" s="341"/>
      <c r="QNH87" s="341"/>
      <c r="QNI87" s="341"/>
      <c r="QNJ87" s="341"/>
      <c r="QNK87" s="341"/>
      <c r="QNL87" s="341"/>
      <c r="QNM87" s="341"/>
      <c r="QNN87" s="341"/>
      <c r="QNO87" s="341"/>
      <c r="QNP87" s="341"/>
      <c r="QNQ87" s="341"/>
      <c r="QNR87" s="341"/>
      <c r="QNS87" s="341"/>
      <c r="QNT87" s="341"/>
      <c r="QNU87" s="341"/>
      <c r="QNV87" s="341"/>
      <c r="QNW87" s="341"/>
      <c r="QNX87" s="341"/>
      <c r="QNY87" s="341"/>
      <c r="QNZ87" s="341"/>
      <c r="QOA87" s="341"/>
      <c r="QOB87" s="341"/>
      <c r="QOC87" s="341"/>
      <c r="QOD87" s="341"/>
      <c r="QOE87" s="341"/>
      <c r="QOF87" s="341"/>
      <c r="QOG87" s="341"/>
      <c r="QOH87" s="341"/>
      <c r="QOI87" s="341"/>
      <c r="QOJ87" s="341"/>
      <c r="QOK87" s="341"/>
      <c r="QOL87" s="341"/>
      <c r="QOM87" s="341"/>
      <c r="QON87" s="341"/>
      <c r="QOO87" s="341"/>
      <c r="QOP87" s="341"/>
      <c r="QOQ87" s="341"/>
      <c r="QOR87" s="341"/>
      <c r="QOS87" s="341"/>
      <c r="QOT87" s="341"/>
      <c r="QOU87" s="341"/>
      <c r="QOV87" s="341"/>
      <c r="QOW87" s="341"/>
      <c r="QOX87" s="341"/>
      <c r="QOY87" s="341"/>
      <c r="QOZ87" s="341"/>
      <c r="QPA87" s="341"/>
      <c r="QPB87" s="341"/>
      <c r="QPC87" s="341"/>
      <c r="QPD87" s="341"/>
      <c r="QPE87" s="341"/>
      <c r="QPF87" s="341"/>
      <c r="QPG87" s="341"/>
      <c r="QPH87" s="341"/>
      <c r="QPI87" s="341"/>
      <c r="QPJ87" s="341"/>
      <c r="QPK87" s="341"/>
      <c r="QPL87" s="341"/>
      <c r="QPM87" s="341"/>
      <c r="QPN87" s="341"/>
      <c r="QPO87" s="341"/>
      <c r="QPP87" s="341"/>
      <c r="QPQ87" s="341"/>
      <c r="QPR87" s="341"/>
      <c r="QPS87" s="341"/>
      <c r="QPT87" s="341"/>
      <c r="QPU87" s="341"/>
      <c r="QPV87" s="341"/>
      <c r="QPW87" s="341"/>
      <c r="QPX87" s="341"/>
      <c r="QPY87" s="341"/>
      <c r="QPZ87" s="341"/>
      <c r="QQA87" s="341"/>
      <c r="QQB87" s="341"/>
      <c r="QQC87" s="341"/>
      <c r="QQD87" s="341"/>
      <c r="QQE87" s="341"/>
      <c r="QQF87" s="341"/>
      <c r="QQG87" s="341"/>
      <c r="QQH87" s="341"/>
      <c r="QQI87" s="341"/>
      <c r="QQJ87" s="341"/>
      <c r="QQK87" s="341"/>
      <c r="QQL87" s="341"/>
      <c r="QQM87" s="341"/>
      <c r="QQN87" s="341"/>
      <c r="QQO87" s="341"/>
      <c r="QQP87" s="341"/>
      <c r="QQQ87" s="341"/>
      <c r="QQR87" s="341"/>
      <c r="QQS87" s="341"/>
      <c r="QQT87" s="341"/>
      <c r="QQU87" s="341"/>
      <c r="QQV87" s="341"/>
      <c r="QQW87" s="341"/>
      <c r="QQX87" s="341"/>
      <c r="QQY87" s="341"/>
      <c r="QQZ87" s="341"/>
      <c r="QRA87" s="341"/>
      <c r="QRB87" s="341"/>
      <c r="QRC87" s="341"/>
      <c r="QRD87" s="341"/>
      <c r="QRE87" s="341"/>
      <c r="QRF87" s="341"/>
      <c r="QRG87" s="341"/>
      <c r="QRH87" s="341"/>
      <c r="QRI87" s="341"/>
      <c r="QRJ87" s="341"/>
      <c r="QRK87" s="341"/>
      <c r="QRL87" s="341"/>
      <c r="QRM87" s="341"/>
      <c r="QRN87" s="341"/>
      <c r="QRO87" s="341"/>
      <c r="QRP87" s="341"/>
      <c r="QRQ87" s="341"/>
      <c r="QRR87" s="341"/>
      <c r="QRS87" s="341"/>
      <c r="QRT87" s="341"/>
      <c r="QRU87" s="341"/>
      <c r="QRV87" s="341"/>
      <c r="QRW87" s="341"/>
      <c r="QRX87" s="341"/>
      <c r="QRY87" s="341"/>
      <c r="QRZ87" s="341"/>
      <c r="QSA87" s="341"/>
      <c r="QSB87" s="341"/>
      <c r="QSC87" s="341"/>
      <c r="QSD87" s="341"/>
      <c r="QSE87" s="341"/>
      <c r="QSF87" s="341"/>
      <c r="QSG87" s="341"/>
      <c r="QSH87" s="341"/>
      <c r="QSI87" s="341"/>
      <c r="QSJ87" s="341"/>
      <c r="QSK87" s="341"/>
      <c r="QSL87" s="341"/>
      <c r="QSM87" s="341"/>
      <c r="QSN87" s="341"/>
      <c r="QSO87" s="341"/>
      <c r="QSP87" s="341"/>
      <c r="QSQ87" s="341"/>
      <c r="QSR87" s="341"/>
      <c r="QSS87" s="341"/>
      <c r="QST87" s="341"/>
      <c r="QSU87" s="341"/>
      <c r="QSV87" s="341"/>
      <c r="QSW87" s="341"/>
      <c r="QSX87" s="341"/>
      <c r="QSY87" s="341"/>
      <c r="QSZ87" s="341"/>
      <c r="QTA87" s="341"/>
      <c r="QTB87" s="341"/>
      <c r="QTC87" s="341"/>
      <c r="QTD87" s="341"/>
      <c r="QTE87" s="341"/>
      <c r="QTF87" s="341"/>
      <c r="QTG87" s="341"/>
      <c r="QTH87" s="341"/>
      <c r="QTI87" s="341"/>
      <c r="QTJ87" s="341"/>
      <c r="QTK87" s="341"/>
      <c r="QTL87" s="341"/>
      <c r="QTM87" s="341"/>
      <c r="QTN87" s="341"/>
      <c r="QTO87" s="341"/>
      <c r="QTP87" s="341"/>
      <c r="QTQ87" s="341"/>
      <c r="QTR87" s="341"/>
      <c r="QTS87" s="341"/>
      <c r="QTT87" s="341"/>
      <c r="QTU87" s="341"/>
      <c r="QTV87" s="341"/>
      <c r="QTW87" s="341"/>
      <c r="QTX87" s="341"/>
      <c r="QTY87" s="341"/>
      <c r="QTZ87" s="341"/>
      <c r="QUA87" s="341"/>
      <c r="QUB87" s="341"/>
      <c r="QUC87" s="341"/>
      <c r="QUD87" s="341"/>
      <c r="QUE87" s="341"/>
      <c r="QUF87" s="341"/>
      <c r="QUG87" s="341"/>
      <c r="QUH87" s="341"/>
      <c r="QUI87" s="341"/>
      <c r="QUJ87" s="341"/>
      <c r="QUK87" s="341"/>
      <c r="QUL87" s="341"/>
      <c r="QUM87" s="341"/>
      <c r="QUN87" s="341"/>
      <c r="QUO87" s="341"/>
      <c r="QUP87" s="341"/>
      <c r="QUQ87" s="341"/>
      <c r="QUR87" s="341"/>
      <c r="QUS87" s="341"/>
      <c r="QUT87" s="341"/>
      <c r="QUU87" s="341"/>
      <c r="QUV87" s="341"/>
      <c r="QUW87" s="341"/>
      <c r="QUX87" s="341"/>
      <c r="QUY87" s="341"/>
      <c r="QUZ87" s="341"/>
      <c r="QVA87" s="341"/>
      <c r="QVB87" s="341"/>
      <c r="QVC87" s="341"/>
      <c r="QVD87" s="341"/>
      <c r="QVE87" s="341"/>
      <c r="QVF87" s="341"/>
      <c r="QVG87" s="341"/>
      <c r="QVH87" s="341"/>
      <c r="QVI87" s="341"/>
      <c r="QVJ87" s="341"/>
      <c r="QVK87" s="341"/>
      <c r="QVL87" s="341"/>
      <c r="QVM87" s="341"/>
      <c r="QVN87" s="341"/>
      <c r="QVO87" s="341"/>
      <c r="QVP87" s="341"/>
      <c r="QVQ87" s="341"/>
      <c r="QVR87" s="341"/>
      <c r="QVS87" s="341"/>
      <c r="QVT87" s="341"/>
      <c r="QVU87" s="341"/>
      <c r="QVV87" s="341"/>
      <c r="QVW87" s="341"/>
      <c r="QVX87" s="341"/>
      <c r="QVY87" s="341"/>
      <c r="QVZ87" s="341"/>
      <c r="QWA87" s="341"/>
      <c r="QWB87" s="341"/>
      <c r="QWC87" s="341"/>
      <c r="QWD87" s="341"/>
      <c r="QWE87" s="341"/>
      <c r="QWF87" s="341"/>
      <c r="QWG87" s="341"/>
      <c r="QWH87" s="341"/>
      <c r="QWI87" s="341"/>
      <c r="QWJ87" s="341"/>
      <c r="QWK87" s="341"/>
      <c r="QWL87" s="341"/>
      <c r="QWM87" s="341"/>
      <c r="QWN87" s="341"/>
      <c r="QWO87" s="341"/>
      <c r="QWP87" s="341"/>
      <c r="QWQ87" s="341"/>
      <c r="QWR87" s="341"/>
      <c r="QWS87" s="341"/>
      <c r="QWT87" s="341"/>
      <c r="QWU87" s="341"/>
      <c r="QWV87" s="341"/>
      <c r="QWW87" s="341"/>
      <c r="QWX87" s="341"/>
      <c r="QWY87" s="341"/>
      <c r="QWZ87" s="341"/>
      <c r="QXA87" s="341"/>
      <c r="QXB87" s="341"/>
      <c r="QXC87" s="341"/>
      <c r="QXD87" s="341"/>
      <c r="QXE87" s="341"/>
      <c r="QXF87" s="341"/>
      <c r="QXG87" s="341"/>
      <c r="QXH87" s="341"/>
      <c r="QXI87" s="341"/>
      <c r="QXJ87" s="341"/>
      <c r="QXK87" s="341"/>
      <c r="QXL87" s="341"/>
      <c r="QXM87" s="341"/>
      <c r="QXN87" s="341"/>
      <c r="QXO87" s="341"/>
      <c r="QXP87" s="341"/>
      <c r="QXQ87" s="341"/>
      <c r="QXR87" s="341"/>
      <c r="QXS87" s="341"/>
      <c r="QXT87" s="341"/>
      <c r="QXU87" s="341"/>
      <c r="QXV87" s="341"/>
      <c r="QXW87" s="341"/>
      <c r="QXX87" s="341"/>
      <c r="QXY87" s="341"/>
      <c r="QXZ87" s="341"/>
      <c r="QYA87" s="341"/>
      <c r="QYB87" s="341"/>
      <c r="QYC87" s="341"/>
      <c r="QYD87" s="341"/>
      <c r="QYE87" s="341"/>
      <c r="QYF87" s="341"/>
      <c r="QYG87" s="341"/>
      <c r="QYH87" s="341"/>
      <c r="QYI87" s="341"/>
      <c r="QYJ87" s="341"/>
      <c r="QYK87" s="341"/>
      <c r="QYL87" s="341"/>
      <c r="QYM87" s="341"/>
      <c r="QYN87" s="341"/>
      <c r="QYO87" s="341"/>
      <c r="QYP87" s="341"/>
      <c r="QYQ87" s="341"/>
      <c r="QYR87" s="341"/>
      <c r="QYS87" s="341"/>
      <c r="QYT87" s="341"/>
      <c r="QYU87" s="341"/>
      <c r="QYV87" s="341"/>
      <c r="QYW87" s="341"/>
      <c r="QYX87" s="341"/>
      <c r="QYY87" s="341"/>
      <c r="QYZ87" s="341"/>
      <c r="QZA87" s="341"/>
      <c r="QZB87" s="341"/>
      <c r="QZC87" s="341"/>
      <c r="QZD87" s="341"/>
      <c r="QZE87" s="341"/>
      <c r="QZF87" s="341"/>
      <c r="QZG87" s="341"/>
      <c r="QZH87" s="341"/>
      <c r="QZI87" s="341"/>
      <c r="QZJ87" s="341"/>
      <c r="QZK87" s="341"/>
      <c r="QZL87" s="341"/>
      <c r="QZM87" s="341"/>
      <c r="QZN87" s="341"/>
      <c r="QZO87" s="341"/>
      <c r="QZP87" s="341"/>
      <c r="QZQ87" s="341"/>
      <c r="QZR87" s="341"/>
      <c r="QZS87" s="341"/>
      <c r="QZT87" s="341"/>
      <c r="QZU87" s="341"/>
      <c r="QZV87" s="341"/>
      <c r="QZW87" s="341"/>
      <c r="QZX87" s="341"/>
      <c r="QZY87" s="341"/>
      <c r="QZZ87" s="341"/>
      <c r="RAA87" s="341"/>
      <c r="RAB87" s="341"/>
      <c r="RAC87" s="341"/>
      <c r="RAD87" s="341"/>
      <c r="RAE87" s="341"/>
      <c r="RAF87" s="341"/>
      <c r="RAG87" s="341"/>
      <c r="RAH87" s="341"/>
      <c r="RAI87" s="341"/>
      <c r="RAJ87" s="341"/>
      <c r="RAK87" s="341"/>
      <c r="RAL87" s="341"/>
      <c r="RAM87" s="341"/>
      <c r="RAN87" s="341"/>
      <c r="RAO87" s="341"/>
      <c r="RAP87" s="341"/>
      <c r="RAQ87" s="341"/>
      <c r="RAR87" s="341"/>
      <c r="RAS87" s="341"/>
      <c r="RAT87" s="341"/>
      <c r="RAU87" s="341"/>
      <c r="RAV87" s="341"/>
      <c r="RAW87" s="341"/>
      <c r="RAX87" s="341"/>
      <c r="RAY87" s="341"/>
      <c r="RAZ87" s="341"/>
      <c r="RBA87" s="341"/>
      <c r="RBB87" s="341"/>
      <c r="RBC87" s="341"/>
      <c r="RBD87" s="341"/>
      <c r="RBE87" s="341"/>
      <c r="RBF87" s="341"/>
      <c r="RBG87" s="341"/>
      <c r="RBH87" s="341"/>
      <c r="RBI87" s="341"/>
      <c r="RBJ87" s="341"/>
      <c r="RBK87" s="341"/>
      <c r="RBL87" s="341"/>
      <c r="RBM87" s="341"/>
      <c r="RBN87" s="341"/>
      <c r="RBO87" s="341"/>
      <c r="RBP87" s="341"/>
      <c r="RBQ87" s="341"/>
      <c r="RBR87" s="341"/>
      <c r="RBS87" s="341"/>
      <c r="RBT87" s="341"/>
      <c r="RBU87" s="341"/>
      <c r="RBV87" s="341"/>
      <c r="RBW87" s="341"/>
      <c r="RBX87" s="341"/>
      <c r="RBY87" s="341"/>
      <c r="RBZ87" s="341"/>
      <c r="RCA87" s="341"/>
      <c r="RCB87" s="341"/>
      <c r="RCC87" s="341"/>
      <c r="RCD87" s="341"/>
      <c r="RCE87" s="341"/>
      <c r="RCF87" s="341"/>
      <c r="RCG87" s="341"/>
      <c r="RCH87" s="341"/>
      <c r="RCI87" s="341"/>
      <c r="RCJ87" s="341"/>
      <c r="RCK87" s="341"/>
      <c r="RCL87" s="341"/>
      <c r="RCM87" s="341"/>
      <c r="RCN87" s="341"/>
      <c r="RCO87" s="341"/>
      <c r="RCP87" s="341"/>
      <c r="RCQ87" s="341"/>
      <c r="RCR87" s="341"/>
      <c r="RCS87" s="341"/>
      <c r="RCT87" s="341"/>
      <c r="RCU87" s="341"/>
      <c r="RCV87" s="341"/>
      <c r="RCW87" s="341"/>
      <c r="RCX87" s="341"/>
      <c r="RCY87" s="341"/>
      <c r="RCZ87" s="341"/>
      <c r="RDA87" s="341"/>
      <c r="RDB87" s="341"/>
      <c r="RDC87" s="341"/>
      <c r="RDD87" s="341"/>
      <c r="RDE87" s="341"/>
      <c r="RDF87" s="341"/>
      <c r="RDG87" s="341"/>
      <c r="RDH87" s="341"/>
      <c r="RDI87" s="341"/>
      <c r="RDJ87" s="341"/>
      <c r="RDK87" s="341"/>
      <c r="RDL87" s="341"/>
      <c r="RDM87" s="341"/>
      <c r="RDN87" s="341"/>
      <c r="RDO87" s="341"/>
      <c r="RDP87" s="341"/>
      <c r="RDQ87" s="341"/>
      <c r="RDR87" s="341"/>
      <c r="RDS87" s="341"/>
      <c r="RDT87" s="341"/>
      <c r="RDU87" s="341"/>
      <c r="RDV87" s="341"/>
      <c r="RDW87" s="341"/>
      <c r="RDX87" s="341"/>
      <c r="RDY87" s="341"/>
      <c r="RDZ87" s="341"/>
      <c r="REA87" s="341"/>
      <c r="REB87" s="341"/>
      <c r="REC87" s="341"/>
      <c r="RED87" s="341"/>
      <c r="REE87" s="341"/>
      <c r="REF87" s="341"/>
      <c r="REG87" s="341"/>
      <c r="REH87" s="341"/>
      <c r="REI87" s="341"/>
      <c r="REJ87" s="341"/>
      <c r="REK87" s="341"/>
      <c r="REL87" s="341"/>
      <c r="REM87" s="341"/>
      <c r="REN87" s="341"/>
      <c r="REO87" s="341"/>
      <c r="REP87" s="341"/>
      <c r="REQ87" s="341"/>
      <c r="RER87" s="341"/>
      <c r="RES87" s="341"/>
      <c r="RET87" s="341"/>
      <c r="REU87" s="341"/>
      <c r="REV87" s="341"/>
      <c r="REW87" s="341"/>
      <c r="REX87" s="341"/>
      <c r="REY87" s="341"/>
      <c r="REZ87" s="341"/>
      <c r="RFA87" s="341"/>
      <c r="RFB87" s="341"/>
      <c r="RFC87" s="341"/>
      <c r="RFD87" s="341"/>
      <c r="RFE87" s="341"/>
      <c r="RFF87" s="341"/>
      <c r="RFG87" s="341"/>
      <c r="RFH87" s="341"/>
      <c r="RFI87" s="341"/>
      <c r="RFJ87" s="341"/>
      <c r="RFK87" s="341"/>
      <c r="RFL87" s="341"/>
      <c r="RFM87" s="341"/>
      <c r="RFN87" s="341"/>
      <c r="RFO87" s="341"/>
      <c r="RFP87" s="341"/>
      <c r="RFQ87" s="341"/>
      <c r="RFR87" s="341"/>
      <c r="RFS87" s="341"/>
      <c r="RFT87" s="341"/>
      <c r="RFU87" s="341"/>
      <c r="RFV87" s="341"/>
      <c r="RFW87" s="341"/>
      <c r="RFX87" s="341"/>
      <c r="RFY87" s="341"/>
      <c r="RFZ87" s="341"/>
      <c r="RGA87" s="341"/>
      <c r="RGB87" s="341"/>
      <c r="RGC87" s="341"/>
      <c r="RGD87" s="341"/>
      <c r="RGE87" s="341"/>
      <c r="RGF87" s="341"/>
      <c r="RGG87" s="341"/>
      <c r="RGH87" s="341"/>
      <c r="RGI87" s="341"/>
      <c r="RGJ87" s="341"/>
      <c r="RGK87" s="341"/>
      <c r="RGL87" s="341"/>
      <c r="RGM87" s="341"/>
      <c r="RGN87" s="341"/>
      <c r="RGO87" s="341"/>
      <c r="RGP87" s="341"/>
      <c r="RGQ87" s="341"/>
      <c r="RGR87" s="341"/>
      <c r="RGS87" s="341"/>
      <c r="RGT87" s="341"/>
      <c r="RGU87" s="341"/>
      <c r="RGV87" s="341"/>
      <c r="RGW87" s="341"/>
      <c r="RGX87" s="341"/>
      <c r="RGY87" s="341"/>
      <c r="RGZ87" s="341"/>
      <c r="RHA87" s="341"/>
      <c r="RHB87" s="341"/>
      <c r="RHC87" s="341"/>
      <c r="RHD87" s="341"/>
      <c r="RHE87" s="341"/>
      <c r="RHF87" s="341"/>
      <c r="RHG87" s="341"/>
      <c r="RHH87" s="341"/>
      <c r="RHI87" s="341"/>
      <c r="RHJ87" s="341"/>
      <c r="RHK87" s="341"/>
      <c r="RHL87" s="341"/>
      <c r="RHM87" s="341"/>
      <c r="RHN87" s="341"/>
      <c r="RHO87" s="341"/>
      <c r="RHP87" s="341"/>
      <c r="RHQ87" s="341"/>
      <c r="RHR87" s="341"/>
      <c r="RHS87" s="341"/>
      <c r="RHT87" s="341"/>
      <c r="RHU87" s="341"/>
      <c r="RHV87" s="341"/>
      <c r="RHW87" s="341"/>
      <c r="RHX87" s="341"/>
      <c r="RHY87" s="341"/>
      <c r="RHZ87" s="341"/>
      <c r="RIA87" s="341"/>
      <c r="RIB87" s="341"/>
      <c r="RIC87" s="341"/>
      <c r="RID87" s="341"/>
      <c r="RIE87" s="341"/>
      <c r="RIF87" s="341"/>
      <c r="RIG87" s="341"/>
      <c r="RIH87" s="341"/>
      <c r="RII87" s="341"/>
      <c r="RIJ87" s="341"/>
      <c r="RIK87" s="341"/>
      <c r="RIL87" s="341"/>
      <c r="RIM87" s="341"/>
      <c r="RIN87" s="341"/>
      <c r="RIO87" s="341"/>
      <c r="RIP87" s="341"/>
      <c r="RIQ87" s="341"/>
      <c r="RIR87" s="341"/>
      <c r="RIS87" s="341"/>
      <c r="RIT87" s="341"/>
      <c r="RIU87" s="341"/>
      <c r="RIV87" s="341"/>
      <c r="RIW87" s="341"/>
      <c r="RIX87" s="341"/>
      <c r="RIY87" s="341"/>
      <c r="RIZ87" s="341"/>
      <c r="RJA87" s="341"/>
      <c r="RJB87" s="341"/>
      <c r="RJC87" s="341"/>
      <c r="RJD87" s="341"/>
      <c r="RJE87" s="341"/>
      <c r="RJF87" s="341"/>
      <c r="RJG87" s="341"/>
      <c r="RJH87" s="341"/>
      <c r="RJI87" s="341"/>
      <c r="RJJ87" s="341"/>
      <c r="RJK87" s="341"/>
      <c r="RJL87" s="341"/>
      <c r="RJM87" s="341"/>
      <c r="RJN87" s="341"/>
      <c r="RJO87" s="341"/>
      <c r="RJP87" s="341"/>
      <c r="RJQ87" s="341"/>
      <c r="RJR87" s="341"/>
      <c r="RJS87" s="341"/>
      <c r="RJT87" s="341"/>
      <c r="RJU87" s="341"/>
      <c r="RJV87" s="341"/>
      <c r="RJW87" s="341"/>
      <c r="RJX87" s="341"/>
      <c r="RJY87" s="341"/>
      <c r="RJZ87" s="341"/>
      <c r="RKA87" s="341"/>
      <c r="RKB87" s="341"/>
      <c r="RKC87" s="341"/>
      <c r="RKD87" s="341"/>
      <c r="RKE87" s="341"/>
      <c r="RKF87" s="341"/>
      <c r="RKG87" s="341"/>
      <c r="RKH87" s="341"/>
      <c r="RKI87" s="341"/>
      <c r="RKJ87" s="341"/>
      <c r="RKK87" s="341"/>
      <c r="RKL87" s="341"/>
      <c r="RKM87" s="341"/>
      <c r="RKN87" s="341"/>
      <c r="RKO87" s="341"/>
      <c r="RKP87" s="341"/>
      <c r="RKQ87" s="341"/>
      <c r="RKR87" s="341"/>
      <c r="RKS87" s="341"/>
      <c r="RKT87" s="341"/>
      <c r="RKU87" s="341"/>
      <c r="RKV87" s="341"/>
      <c r="RKW87" s="341"/>
      <c r="RKX87" s="341"/>
      <c r="RKY87" s="341"/>
      <c r="RKZ87" s="341"/>
      <c r="RLA87" s="341"/>
      <c r="RLB87" s="341"/>
      <c r="RLC87" s="341"/>
      <c r="RLD87" s="341"/>
      <c r="RLE87" s="341"/>
      <c r="RLF87" s="341"/>
      <c r="RLG87" s="341"/>
      <c r="RLH87" s="341"/>
      <c r="RLI87" s="341"/>
      <c r="RLJ87" s="341"/>
      <c r="RLK87" s="341"/>
      <c r="RLL87" s="341"/>
      <c r="RLM87" s="341"/>
      <c r="RLN87" s="341"/>
      <c r="RLO87" s="341"/>
      <c r="RLP87" s="341"/>
      <c r="RLQ87" s="341"/>
      <c r="RLR87" s="341"/>
      <c r="RLS87" s="341"/>
      <c r="RLT87" s="341"/>
      <c r="RLU87" s="341"/>
      <c r="RLV87" s="341"/>
      <c r="RLW87" s="341"/>
      <c r="RLX87" s="341"/>
      <c r="RLY87" s="341"/>
      <c r="RLZ87" s="341"/>
      <c r="RMA87" s="341"/>
      <c r="RMB87" s="341"/>
      <c r="RMC87" s="341"/>
      <c r="RMD87" s="341"/>
      <c r="RME87" s="341"/>
      <c r="RMF87" s="341"/>
      <c r="RMG87" s="341"/>
      <c r="RMH87" s="341"/>
      <c r="RMI87" s="341"/>
      <c r="RMJ87" s="341"/>
      <c r="RMK87" s="341"/>
      <c r="RML87" s="341"/>
      <c r="RMM87" s="341"/>
      <c r="RMN87" s="341"/>
      <c r="RMO87" s="341"/>
      <c r="RMP87" s="341"/>
      <c r="RMQ87" s="341"/>
      <c r="RMR87" s="341"/>
      <c r="RMS87" s="341"/>
      <c r="RMT87" s="341"/>
      <c r="RMU87" s="341"/>
      <c r="RMV87" s="341"/>
      <c r="RMW87" s="341"/>
      <c r="RMX87" s="341"/>
      <c r="RMY87" s="341"/>
      <c r="RMZ87" s="341"/>
      <c r="RNA87" s="341"/>
      <c r="RNB87" s="341"/>
      <c r="RNC87" s="341"/>
      <c r="RND87" s="341"/>
      <c r="RNE87" s="341"/>
      <c r="RNF87" s="341"/>
      <c r="RNG87" s="341"/>
      <c r="RNH87" s="341"/>
      <c r="RNI87" s="341"/>
      <c r="RNJ87" s="341"/>
      <c r="RNK87" s="341"/>
      <c r="RNL87" s="341"/>
      <c r="RNM87" s="341"/>
      <c r="RNN87" s="341"/>
      <c r="RNO87" s="341"/>
      <c r="RNP87" s="341"/>
      <c r="RNQ87" s="341"/>
      <c r="RNR87" s="341"/>
      <c r="RNS87" s="341"/>
      <c r="RNT87" s="341"/>
      <c r="RNU87" s="341"/>
      <c r="RNV87" s="341"/>
      <c r="RNW87" s="341"/>
      <c r="RNX87" s="341"/>
      <c r="RNY87" s="341"/>
      <c r="RNZ87" s="341"/>
      <c r="ROA87" s="341"/>
      <c r="ROB87" s="341"/>
      <c r="ROC87" s="341"/>
      <c r="ROD87" s="341"/>
      <c r="ROE87" s="341"/>
      <c r="ROF87" s="341"/>
      <c r="ROG87" s="341"/>
      <c r="ROH87" s="341"/>
      <c r="ROI87" s="341"/>
      <c r="ROJ87" s="341"/>
      <c r="ROK87" s="341"/>
      <c r="ROL87" s="341"/>
      <c r="ROM87" s="341"/>
      <c r="RON87" s="341"/>
      <c r="ROO87" s="341"/>
      <c r="ROP87" s="341"/>
      <c r="ROQ87" s="341"/>
      <c r="ROR87" s="341"/>
      <c r="ROS87" s="341"/>
      <c r="ROT87" s="341"/>
      <c r="ROU87" s="341"/>
      <c r="ROV87" s="341"/>
      <c r="ROW87" s="341"/>
      <c r="ROX87" s="341"/>
      <c r="ROY87" s="341"/>
      <c r="ROZ87" s="341"/>
      <c r="RPA87" s="341"/>
      <c r="RPB87" s="341"/>
      <c r="RPC87" s="341"/>
      <c r="RPD87" s="341"/>
      <c r="RPE87" s="341"/>
      <c r="RPF87" s="341"/>
      <c r="RPG87" s="341"/>
      <c r="RPH87" s="341"/>
      <c r="RPI87" s="341"/>
      <c r="RPJ87" s="341"/>
      <c r="RPK87" s="341"/>
      <c r="RPL87" s="341"/>
      <c r="RPM87" s="341"/>
      <c r="RPN87" s="341"/>
      <c r="RPO87" s="341"/>
      <c r="RPP87" s="341"/>
      <c r="RPQ87" s="341"/>
      <c r="RPR87" s="341"/>
      <c r="RPS87" s="341"/>
      <c r="RPT87" s="341"/>
      <c r="RPU87" s="341"/>
      <c r="RPV87" s="341"/>
      <c r="RPW87" s="341"/>
      <c r="RPX87" s="341"/>
      <c r="RPY87" s="341"/>
      <c r="RPZ87" s="341"/>
      <c r="RQA87" s="341"/>
      <c r="RQB87" s="341"/>
      <c r="RQC87" s="341"/>
      <c r="RQD87" s="341"/>
      <c r="RQE87" s="341"/>
      <c r="RQF87" s="341"/>
      <c r="RQG87" s="341"/>
      <c r="RQH87" s="341"/>
      <c r="RQI87" s="341"/>
      <c r="RQJ87" s="341"/>
      <c r="RQK87" s="341"/>
      <c r="RQL87" s="341"/>
      <c r="RQM87" s="341"/>
      <c r="RQN87" s="341"/>
      <c r="RQO87" s="341"/>
      <c r="RQP87" s="341"/>
      <c r="RQQ87" s="341"/>
      <c r="RQR87" s="341"/>
      <c r="RQS87" s="341"/>
      <c r="RQT87" s="341"/>
      <c r="RQU87" s="341"/>
      <c r="RQV87" s="341"/>
      <c r="RQW87" s="341"/>
      <c r="RQX87" s="341"/>
      <c r="RQY87" s="341"/>
      <c r="RQZ87" s="341"/>
      <c r="RRA87" s="341"/>
      <c r="RRB87" s="341"/>
      <c r="RRC87" s="341"/>
      <c r="RRD87" s="341"/>
      <c r="RRE87" s="341"/>
      <c r="RRF87" s="341"/>
      <c r="RRG87" s="341"/>
      <c r="RRH87" s="341"/>
      <c r="RRI87" s="341"/>
      <c r="RRJ87" s="341"/>
      <c r="RRK87" s="341"/>
      <c r="RRL87" s="341"/>
      <c r="RRM87" s="341"/>
      <c r="RRN87" s="341"/>
      <c r="RRO87" s="341"/>
      <c r="RRP87" s="341"/>
      <c r="RRQ87" s="341"/>
      <c r="RRR87" s="341"/>
      <c r="RRS87" s="341"/>
      <c r="RRT87" s="341"/>
      <c r="RRU87" s="341"/>
      <c r="RRV87" s="341"/>
      <c r="RRW87" s="341"/>
      <c r="RRX87" s="341"/>
      <c r="RRY87" s="341"/>
      <c r="RRZ87" s="341"/>
      <c r="RSA87" s="341"/>
      <c r="RSB87" s="341"/>
      <c r="RSC87" s="341"/>
      <c r="RSD87" s="341"/>
      <c r="RSE87" s="341"/>
      <c r="RSF87" s="341"/>
      <c r="RSG87" s="341"/>
      <c r="RSH87" s="341"/>
      <c r="RSI87" s="341"/>
      <c r="RSJ87" s="341"/>
      <c r="RSK87" s="341"/>
      <c r="RSL87" s="341"/>
      <c r="RSM87" s="341"/>
      <c r="RSN87" s="341"/>
      <c r="RSO87" s="341"/>
      <c r="RSP87" s="341"/>
      <c r="RSQ87" s="341"/>
      <c r="RSR87" s="341"/>
      <c r="RSS87" s="341"/>
      <c r="RST87" s="341"/>
      <c r="RSU87" s="341"/>
      <c r="RSV87" s="341"/>
      <c r="RSW87" s="341"/>
      <c r="RSX87" s="341"/>
      <c r="RSY87" s="341"/>
      <c r="RSZ87" s="341"/>
      <c r="RTA87" s="341"/>
      <c r="RTB87" s="341"/>
      <c r="RTC87" s="341"/>
      <c r="RTD87" s="341"/>
      <c r="RTE87" s="341"/>
      <c r="RTF87" s="341"/>
      <c r="RTG87" s="341"/>
      <c r="RTH87" s="341"/>
      <c r="RTI87" s="341"/>
      <c r="RTJ87" s="341"/>
      <c r="RTK87" s="341"/>
      <c r="RTL87" s="341"/>
      <c r="RTM87" s="341"/>
      <c r="RTN87" s="341"/>
      <c r="RTO87" s="341"/>
      <c r="RTP87" s="341"/>
      <c r="RTQ87" s="341"/>
      <c r="RTR87" s="341"/>
      <c r="RTS87" s="341"/>
      <c r="RTT87" s="341"/>
      <c r="RTU87" s="341"/>
      <c r="RTV87" s="341"/>
      <c r="RTW87" s="341"/>
      <c r="RTX87" s="341"/>
      <c r="RTY87" s="341"/>
      <c r="RTZ87" s="341"/>
      <c r="RUA87" s="341"/>
      <c r="RUB87" s="341"/>
      <c r="RUC87" s="341"/>
      <c r="RUD87" s="341"/>
      <c r="RUE87" s="341"/>
      <c r="RUF87" s="341"/>
      <c r="RUG87" s="341"/>
      <c r="RUH87" s="341"/>
      <c r="RUI87" s="341"/>
      <c r="RUJ87" s="341"/>
      <c r="RUK87" s="341"/>
      <c r="RUL87" s="341"/>
      <c r="RUM87" s="341"/>
      <c r="RUN87" s="341"/>
      <c r="RUO87" s="341"/>
      <c r="RUP87" s="341"/>
      <c r="RUQ87" s="341"/>
      <c r="RUR87" s="341"/>
      <c r="RUS87" s="341"/>
      <c r="RUT87" s="341"/>
      <c r="RUU87" s="341"/>
      <c r="RUV87" s="341"/>
      <c r="RUW87" s="341"/>
      <c r="RUX87" s="341"/>
      <c r="RUY87" s="341"/>
      <c r="RUZ87" s="341"/>
      <c r="RVA87" s="341"/>
      <c r="RVB87" s="341"/>
      <c r="RVC87" s="341"/>
      <c r="RVD87" s="341"/>
      <c r="RVE87" s="341"/>
      <c r="RVF87" s="341"/>
      <c r="RVG87" s="341"/>
      <c r="RVH87" s="341"/>
      <c r="RVI87" s="341"/>
      <c r="RVJ87" s="341"/>
      <c r="RVK87" s="341"/>
      <c r="RVL87" s="341"/>
      <c r="RVM87" s="341"/>
      <c r="RVN87" s="341"/>
      <c r="RVO87" s="341"/>
      <c r="RVP87" s="341"/>
      <c r="RVQ87" s="341"/>
      <c r="RVR87" s="341"/>
      <c r="RVS87" s="341"/>
      <c r="RVT87" s="341"/>
      <c r="RVU87" s="341"/>
      <c r="RVV87" s="341"/>
      <c r="RVW87" s="341"/>
      <c r="RVX87" s="341"/>
      <c r="RVY87" s="341"/>
      <c r="RVZ87" s="341"/>
      <c r="RWA87" s="341"/>
      <c r="RWB87" s="341"/>
      <c r="RWC87" s="341"/>
      <c r="RWD87" s="341"/>
      <c r="RWE87" s="341"/>
      <c r="RWF87" s="341"/>
      <c r="RWG87" s="341"/>
      <c r="RWH87" s="341"/>
      <c r="RWI87" s="341"/>
      <c r="RWJ87" s="341"/>
      <c r="RWK87" s="341"/>
      <c r="RWL87" s="341"/>
      <c r="RWM87" s="341"/>
      <c r="RWN87" s="341"/>
      <c r="RWO87" s="341"/>
      <c r="RWP87" s="341"/>
      <c r="RWQ87" s="341"/>
      <c r="RWR87" s="341"/>
      <c r="RWS87" s="341"/>
      <c r="RWT87" s="341"/>
      <c r="RWU87" s="341"/>
      <c r="RWV87" s="341"/>
      <c r="RWW87" s="341"/>
      <c r="RWX87" s="341"/>
      <c r="RWY87" s="341"/>
      <c r="RWZ87" s="341"/>
      <c r="RXA87" s="341"/>
      <c r="RXB87" s="341"/>
      <c r="RXC87" s="341"/>
      <c r="RXD87" s="341"/>
      <c r="RXE87" s="341"/>
      <c r="RXF87" s="341"/>
      <c r="RXG87" s="341"/>
      <c r="RXH87" s="341"/>
      <c r="RXI87" s="341"/>
      <c r="RXJ87" s="341"/>
      <c r="RXK87" s="341"/>
      <c r="RXL87" s="341"/>
      <c r="RXM87" s="341"/>
      <c r="RXN87" s="341"/>
      <c r="RXO87" s="341"/>
      <c r="RXP87" s="341"/>
      <c r="RXQ87" s="341"/>
      <c r="RXR87" s="341"/>
      <c r="RXS87" s="341"/>
      <c r="RXT87" s="341"/>
      <c r="RXU87" s="341"/>
      <c r="RXV87" s="341"/>
      <c r="RXW87" s="341"/>
      <c r="RXX87" s="341"/>
      <c r="RXY87" s="341"/>
      <c r="RXZ87" s="341"/>
      <c r="RYA87" s="341"/>
      <c r="RYB87" s="341"/>
      <c r="RYC87" s="341"/>
      <c r="RYD87" s="341"/>
      <c r="RYE87" s="341"/>
      <c r="RYF87" s="341"/>
      <c r="RYG87" s="341"/>
      <c r="RYH87" s="341"/>
      <c r="RYI87" s="341"/>
      <c r="RYJ87" s="341"/>
      <c r="RYK87" s="341"/>
      <c r="RYL87" s="341"/>
      <c r="RYM87" s="341"/>
      <c r="RYN87" s="341"/>
      <c r="RYO87" s="341"/>
      <c r="RYP87" s="341"/>
      <c r="RYQ87" s="341"/>
      <c r="RYR87" s="341"/>
      <c r="RYS87" s="341"/>
      <c r="RYT87" s="341"/>
      <c r="RYU87" s="341"/>
      <c r="RYV87" s="341"/>
      <c r="RYW87" s="341"/>
      <c r="RYX87" s="341"/>
      <c r="RYY87" s="341"/>
      <c r="RYZ87" s="341"/>
      <c r="RZA87" s="341"/>
      <c r="RZB87" s="341"/>
      <c r="RZC87" s="341"/>
      <c r="RZD87" s="341"/>
      <c r="RZE87" s="341"/>
      <c r="RZF87" s="341"/>
      <c r="RZG87" s="341"/>
      <c r="RZH87" s="341"/>
      <c r="RZI87" s="341"/>
      <c r="RZJ87" s="341"/>
      <c r="RZK87" s="341"/>
      <c r="RZL87" s="341"/>
      <c r="RZM87" s="341"/>
      <c r="RZN87" s="341"/>
      <c r="RZO87" s="341"/>
      <c r="RZP87" s="341"/>
      <c r="RZQ87" s="341"/>
      <c r="RZR87" s="341"/>
      <c r="RZS87" s="341"/>
      <c r="RZT87" s="341"/>
      <c r="RZU87" s="341"/>
      <c r="RZV87" s="341"/>
      <c r="RZW87" s="341"/>
      <c r="RZX87" s="341"/>
      <c r="RZY87" s="341"/>
      <c r="RZZ87" s="341"/>
      <c r="SAA87" s="341"/>
      <c r="SAB87" s="341"/>
      <c r="SAC87" s="341"/>
      <c r="SAD87" s="341"/>
      <c r="SAE87" s="341"/>
      <c r="SAF87" s="341"/>
      <c r="SAG87" s="341"/>
      <c r="SAH87" s="341"/>
      <c r="SAI87" s="341"/>
      <c r="SAJ87" s="341"/>
      <c r="SAK87" s="341"/>
      <c r="SAL87" s="341"/>
      <c r="SAM87" s="341"/>
      <c r="SAN87" s="341"/>
      <c r="SAO87" s="341"/>
      <c r="SAP87" s="341"/>
      <c r="SAQ87" s="341"/>
      <c r="SAR87" s="341"/>
      <c r="SAS87" s="341"/>
      <c r="SAT87" s="341"/>
      <c r="SAU87" s="341"/>
      <c r="SAV87" s="341"/>
      <c r="SAW87" s="341"/>
      <c r="SAX87" s="341"/>
      <c r="SAY87" s="341"/>
      <c r="SAZ87" s="341"/>
      <c r="SBA87" s="341"/>
      <c r="SBB87" s="341"/>
      <c r="SBC87" s="341"/>
      <c r="SBD87" s="341"/>
      <c r="SBE87" s="341"/>
      <c r="SBF87" s="341"/>
      <c r="SBG87" s="341"/>
      <c r="SBH87" s="341"/>
      <c r="SBI87" s="341"/>
      <c r="SBJ87" s="341"/>
      <c r="SBK87" s="341"/>
      <c r="SBL87" s="341"/>
      <c r="SBM87" s="341"/>
      <c r="SBN87" s="341"/>
      <c r="SBO87" s="341"/>
      <c r="SBP87" s="341"/>
      <c r="SBQ87" s="341"/>
      <c r="SBR87" s="341"/>
      <c r="SBS87" s="341"/>
      <c r="SBT87" s="341"/>
      <c r="SBU87" s="341"/>
      <c r="SBV87" s="341"/>
      <c r="SBW87" s="341"/>
      <c r="SBX87" s="341"/>
      <c r="SBY87" s="341"/>
      <c r="SBZ87" s="341"/>
      <c r="SCA87" s="341"/>
      <c r="SCB87" s="341"/>
      <c r="SCC87" s="341"/>
      <c r="SCD87" s="341"/>
      <c r="SCE87" s="341"/>
      <c r="SCF87" s="341"/>
      <c r="SCG87" s="341"/>
      <c r="SCH87" s="341"/>
      <c r="SCI87" s="341"/>
      <c r="SCJ87" s="341"/>
      <c r="SCK87" s="341"/>
      <c r="SCL87" s="341"/>
      <c r="SCM87" s="341"/>
      <c r="SCN87" s="341"/>
      <c r="SCO87" s="341"/>
      <c r="SCP87" s="341"/>
      <c r="SCQ87" s="341"/>
      <c r="SCR87" s="341"/>
      <c r="SCS87" s="341"/>
      <c r="SCT87" s="341"/>
      <c r="SCU87" s="341"/>
      <c r="SCV87" s="341"/>
      <c r="SCW87" s="341"/>
      <c r="SCX87" s="341"/>
      <c r="SCY87" s="341"/>
      <c r="SCZ87" s="341"/>
      <c r="SDA87" s="341"/>
      <c r="SDB87" s="341"/>
      <c r="SDC87" s="341"/>
      <c r="SDD87" s="341"/>
      <c r="SDE87" s="341"/>
      <c r="SDF87" s="341"/>
      <c r="SDG87" s="341"/>
      <c r="SDH87" s="341"/>
      <c r="SDI87" s="341"/>
      <c r="SDJ87" s="341"/>
      <c r="SDK87" s="341"/>
      <c r="SDL87" s="341"/>
      <c r="SDM87" s="341"/>
      <c r="SDN87" s="341"/>
      <c r="SDO87" s="341"/>
      <c r="SDP87" s="341"/>
      <c r="SDQ87" s="341"/>
      <c r="SDR87" s="341"/>
      <c r="SDS87" s="341"/>
      <c r="SDT87" s="341"/>
      <c r="SDU87" s="341"/>
      <c r="SDV87" s="341"/>
      <c r="SDW87" s="341"/>
      <c r="SDX87" s="341"/>
      <c r="SDY87" s="341"/>
      <c r="SDZ87" s="341"/>
      <c r="SEA87" s="341"/>
      <c r="SEB87" s="341"/>
      <c r="SEC87" s="341"/>
      <c r="SED87" s="341"/>
      <c r="SEE87" s="341"/>
      <c r="SEF87" s="341"/>
      <c r="SEG87" s="341"/>
      <c r="SEH87" s="341"/>
      <c r="SEI87" s="341"/>
      <c r="SEJ87" s="341"/>
      <c r="SEK87" s="341"/>
      <c r="SEL87" s="341"/>
      <c r="SEM87" s="341"/>
      <c r="SEN87" s="341"/>
      <c r="SEO87" s="341"/>
      <c r="SEP87" s="341"/>
      <c r="SEQ87" s="341"/>
      <c r="SER87" s="341"/>
      <c r="SES87" s="341"/>
      <c r="SET87" s="341"/>
      <c r="SEU87" s="341"/>
      <c r="SEV87" s="341"/>
      <c r="SEW87" s="341"/>
      <c r="SEX87" s="341"/>
      <c r="SEY87" s="341"/>
      <c r="SEZ87" s="341"/>
      <c r="SFA87" s="341"/>
      <c r="SFB87" s="341"/>
      <c r="SFC87" s="341"/>
      <c r="SFD87" s="341"/>
      <c r="SFE87" s="341"/>
      <c r="SFF87" s="341"/>
      <c r="SFG87" s="341"/>
      <c r="SFH87" s="341"/>
      <c r="SFI87" s="341"/>
      <c r="SFJ87" s="341"/>
      <c r="SFK87" s="341"/>
      <c r="SFL87" s="341"/>
      <c r="SFM87" s="341"/>
      <c r="SFN87" s="341"/>
      <c r="SFO87" s="341"/>
      <c r="SFP87" s="341"/>
      <c r="SFQ87" s="341"/>
      <c r="SFR87" s="341"/>
      <c r="SFS87" s="341"/>
      <c r="SFT87" s="341"/>
      <c r="SFU87" s="341"/>
      <c r="SFV87" s="341"/>
      <c r="SFW87" s="341"/>
      <c r="SFX87" s="341"/>
      <c r="SFY87" s="341"/>
      <c r="SFZ87" s="341"/>
      <c r="SGA87" s="341"/>
      <c r="SGB87" s="341"/>
      <c r="SGC87" s="341"/>
      <c r="SGD87" s="341"/>
      <c r="SGE87" s="341"/>
      <c r="SGF87" s="341"/>
      <c r="SGG87" s="341"/>
      <c r="SGH87" s="341"/>
      <c r="SGI87" s="341"/>
      <c r="SGJ87" s="341"/>
      <c r="SGK87" s="341"/>
      <c r="SGL87" s="341"/>
      <c r="SGM87" s="341"/>
      <c r="SGN87" s="341"/>
      <c r="SGO87" s="341"/>
      <c r="SGP87" s="341"/>
      <c r="SGQ87" s="341"/>
      <c r="SGR87" s="341"/>
      <c r="SGS87" s="341"/>
      <c r="SGT87" s="341"/>
      <c r="SGU87" s="341"/>
      <c r="SGV87" s="341"/>
      <c r="SGW87" s="341"/>
      <c r="SGX87" s="341"/>
      <c r="SGY87" s="341"/>
      <c r="SGZ87" s="341"/>
      <c r="SHA87" s="341"/>
      <c r="SHB87" s="341"/>
      <c r="SHC87" s="341"/>
      <c r="SHD87" s="341"/>
      <c r="SHE87" s="341"/>
      <c r="SHF87" s="341"/>
      <c r="SHG87" s="341"/>
      <c r="SHH87" s="341"/>
      <c r="SHI87" s="341"/>
      <c r="SHJ87" s="341"/>
      <c r="SHK87" s="341"/>
      <c r="SHL87" s="341"/>
      <c r="SHM87" s="341"/>
      <c r="SHN87" s="341"/>
      <c r="SHO87" s="341"/>
      <c r="SHP87" s="341"/>
      <c r="SHQ87" s="341"/>
      <c r="SHR87" s="341"/>
      <c r="SHS87" s="341"/>
      <c r="SHT87" s="341"/>
      <c r="SHU87" s="341"/>
      <c r="SHV87" s="341"/>
      <c r="SHW87" s="341"/>
      <c r="SHX87" s="341"/>
      <c r="SHY87" s="341"/>
      <c r="SHZ87" s="341"/>
      <c r="SIA87" s="341"/>
      <c r="SIB87" s="341"/>
      <c r="SIC87" s="341"/>
      <c r="SID87" s="341"/>
      <c r="SIE87" s="341"/>
      <c r="SIF87" s="341"/>
      <c r="SIG87" s="341"/>
      <c r="SIH87" s="341"/>
      <c r="SII87" s="341"/>
      <c r="SIJ87" s="341"/>
      <c r="SIK87" s="341"/>
      <c r="SIL87" s="341"/>
      <c r="SIM87" s="341"/>
      <c r="SIN87" s="341"/>
      <c r="SIO87" s="341"/>
      <c r="SIP87" s="341"/>
      <c r="SIQ87" s="341"/>
      <c r="SIR87" s="341"/>
      <c r="SIS87" s="341"/>
      <c r="SIT87" s="341"/>
      <c r="SIU87" s="341"/>
      <c r="SIV87" s="341"/>
      <c r="SIW87" s="341"/>
      <c r="SIX87" s="341"/>
      <c r="SIY87" s="341"/>
      <c r="SIZ87" s="341"/>
      <c r="SJA87" s="341"/>
      <c r="SJB87" s="341"/>
      <c r="SJC87" s="341"/>
      <c r="SJD87" s="341"/>
      <c r="SJE87" s="341"/>
      <c r="SJF87" s="341"/>
      <c r="SJG87" s="341"/>
      <c r="SJH87" s="341"/>
      <c r="SJI87" s="341"/>
      <c r="SJJ87" s="341"/>
      <c r="SJK87" s="341"/>
      <c r="SJL87" s="341"/>
      <c r="SJM87" s="341"/>
      <c r="SJN87" s="341"/>
      <c r="SJO87" s="341"/>
      <c r="SJP87" s="341"/>
      <c r="SJQ87" s="341"/>
      <c r="SJR87" s="341"/>
      <c r="SJS87" s="341"/>
      <c r="SJT87" s="341"/>
      <c r="SJU87" s="341"/>
      <c r="SJV87" s="341"/>
      <c r="SJW87" s="341"/>
      <c r="SJX87" s="341"/>
      <c r="SJY87" s="341"/>
      <c r="SJZ87" s="341"/>
      <c r="SKA87" s="341"/>
      <c r="SKB87" s="341"/>
      <c r="SKC87" s="341"/>
      <c r="SKD87" s="341"/>
      <c r="SKE87" s="341"/>
      <c r="SKF87" s="341"/>
      <c r="SKG87" s="341"/>
      <c r="SKH87" s="341"/>
      <c r="SKI87" s="341"/>
      <c r="SKJ87" s="341"/>
      <c r="SKK87" s="341"/>
      <c r="SKL87" s="341"/>
      <c r="SKM87" s="341"/>
      <c r="SKN87" s="341"/>
      <c r="SKO87" s="341"/>
      <c r="SKP87" s="341"/>
      <c r="SKQ87" s="341"/>
      <c r="SKR87" s="341"/>
      <c r="SKS87" s="341"/>
      <c r="SKT87" s="341"/>
      <c r="SKU87" s="341"/>
      <c r="SKV87" s="341"/>
      <c r="SKW87" s="341"/>
      <c r="SKX87" s="341"/>
      <c r="SKY87" s="341"/>
      <c r="SKZ87" s="341"/>
      <c r="SLA87" s="341"/>
      <c r="SLB87" s="341"/>
      <c r="SLC87" s="341"/>
      <c r="SLD87" s="341"/>
      <c r="SLE87" s="341"/>
      <c r="SLF87" s="341"/>
      <c r="SLG87" s="341"/>
      <c r="SLH87" s="341"/>
      <c r="SLI87" s="341"/>
      <c r="SLJ87" s="341"/>
      <c r="SLK87" s="341"/>
      <c r="SLL87" s="341"/>
      <c r="SLM87" s="341"/>
      <c r="SLN87" s="341"/>
      <c r="SLO87" s="341"/>
      <c r="SLP87" s="341"/>
      <c r="SLQ87" s="341"/>
      <c r="SLR87" s="341"/>
      <c r="SLS87" s="341"/>
      <c r="SLT87" s="341"/>
      <c r="SLU87" s="341"/>
      <c r="SLV87" s="341"/>
      <c r="SLW87" s="341"/>
      <c r="SLX87" s="341"/>
      <c r="SLY87" s="341"/>
      <c r="SLZ87" s="341"/>
      <c r="SMA87" s="341"/>
      <c r="SMB87" s="341"/>
      <c r="SMC87" s="341"/>
      <c r="SMD87" s="341"/>
      <c r="SME87" s="341"/>
      <c r="SMF87" s="341"/>
      <c r="SMG87" s="341"/>
      <c r="SMH87" s="341"/>
      <c r="SMI87" s="341"/>
      <c r="SMJ87" s="341"/>
      <c r="SMK87" s="341"/>
      <c r="SML87" s="341"/>
      <c r="SMM87" s="341"/>
      <c r="SMN87" s="341"/>
      <c r="SMO87" s="341"/>
      <c r="SMP87" s="341"/>
      <c r="SMQ87" s="341"/>
      <c r="SMR87" s="341"/>
      <c r="SMS87" s="341"/>
      <c r="SMT87" s="341"/>
      <c r="SMU87" s="341"/>
      <c r="SMV87" s="341"/>
      <c r="SMW87" s="341"/>
      <c r="SMX87" s="341"/>
      <c r="SMY87" s="341"/>
      <c r="SMZ87" s="341"/>
      <c r="SNA87" s="341"/>
      <c r="SNB87" s="341"/>
      <c r="SNC87" s="341"/>
      <c r="SND87" s="341"/>
      <c r="SNE87" s="341"/>
      <c r="SNF87" s="341"/>
      <c r="SNG87" s="341"/>
      <c r="SNH87" s="341"/>
      <c r="SNI87" s="341"/>
      <c r="SNJ87" s="341"/>
      <c r="SNK87" s="341"/>
      <c r="SNL87" s="341"/>
      <c r="SNM87" s="341"/>
      <c r="SNN87" s="341"/>
      <c r="SNO87" s="341"/>
      <c r="SNP87" s="341"/>
      <c r="SNQ87" s="341"/>
      <c r="SNR87" s="341"/>
      <c r="SNS87" s="341"/>
      <c r="SNT87" s="341"/>
      <c r="SNU87" s="341"/>
      <c r="SNV87" s="341"/>
      <c r="SNW87" s="341"/>
      <c r="SNX87" s="341"/>
      <c r="SNY87" s="341"/>
      <c r="SNZ87" s="341"/>
      <c r="SOA87" s="341"/>
      <c r="SOB87" s="341"/>
      <c r="SOC87" s="341"/>
      <c r="SOD87" s="341"/>
      <c r="SOE87" s="341"/>
      <c r="SOF87" s="341"/>
      <c r="SOG87" s="341"/>
      <c r="SOH87" s="341"/>
      <c r="SOI87" s="341"/>
      <c r="SOJ87" s="341"/>
      <c r="SOK87" s="341"/>
      <c r="SOL87" s="341"/>
      <c r="SOM87" s="341"/>
      <c r="SON87" s="341"/>
      <c r="SOO87" s="341"/>
      <c r="SOP87" s="341"/>
      <c r="SOQ87" s="341"/>
      <c r="SOR87" s="341"/>
      <c r="SOS87" s="341"/>
      <c r="SOT87" s="341"/>
      <c r="SOU87" s="341"/>
      <c r="SOV87" s="341"/>
      <c r="SOW87" s="341"/>
      <c r="SOX87" s="341"/>
      <c r="SOY87" s="341"/>
      <c r="SOZ87" s="341"/>
      <c r="SPA87" s="341"/>
      <c r="SPB87" s="341"/>
      <c r="SPC87" s="341"/>
      <c r="SPD87" s="341"/>
      <c r="SPE87" s="341"/>
      <c r="SPF87" s="341"/>
      <c r="SPG87" s="341"/>
      <c r="SPH87" s="341"/>
      <c r="SPI87" s="341"/>
      <c r="SPJ87" s="341"/>
      <c r="SPK87" s="341"/>
      <c r="SPL87" s="341"/>
      <c r="SPM87" s="341"/>
      <c r="SPN87" s="341"/>
      <c r="SPO87" s="341"/>
      <c r="SPP87" s="341"/>
      <c r="SPQ87" s="341"/>
      <c r="SPR87" s="341"/>
      <c r="SPS87" s="341"/>
      <c r="SPT87" s="341"/>
      <c r="SPU87" s="341"/>
      <c r="SPV87" s="341"/>
      <c r="SPW87" s="341"/>
      <c r="SPX87" s="341"/>
      <c r="SPY87" s="341"/>
      <c r="SPZ87" s="341"/>
      <c r="SQA87" s="341"/>
      <c r="SQB87" s="341"/>
      <c r="SQC87" s="341"/>
      <c r="SQD87" s="341"/>
      <c r="SQE87" s="341"/>
      <c r="SQF87" s="341"/>
      <c r="SQG87" s="341"/>
      <c r="SQH87" s="341"/>
      <c r="SQI87" s="341"/>
      <c r="SQJ87" s="341"/>
      <c r="SQK87" s="341"/>
      <c r="SQL87" s="341"/>
      <c r="SQM87" s="341"/>
      <c r="SQN87" s="341"/>
      <c r="SQO87" s="341"/>
      <c r="SQP87" s="341"/>
      <c r="SQQ87" s="341"/>
      <c r="SQR87" s="341"/>
      <c r="SQS87" s="341"/>
      <c r="SQT87" s="341"/>
      <c r="SQU87" s="341"/>
      <c r="SQV87" s="341"/>
      <c r="SQW87" s="341"/>
      <c r="SQX87" s="341"/>
      <c r="SQY87" s="341"/>
      <c r="SQZ87" s="341"/>
      <c r="SRA87" s="341"/>
      <c r="SRB87" s="341"/>
      <c r="SRC87" s="341"/>
      <c r="SRD87" s="341"/>
      <c r="SRE87" s="341"/>
      <c r="SRF87" s="341"/>
      <c r="SRG87" s="341"/>
      <c r="SRH87" s="341"/>
      <c r="SRI87" s="341"/>
      <c r="SRJ87" s="341"/>
      <c r="SRK87" s="341"/>
      <c r="SRL87" s="341"/>
      <c r="SRM87" s="341"/>
      <c r="SRN87" s="341"/>
      <c r="SRO87" s="341"/>
      <c r="SRP87" s="341"/>
      <c r="SRQ87" s="341"/>
      <c r="SRR87" s="341"/>
      <c r="SRS87" s="341"/>
      <c r="SRT87" s="341"/>
      <c r="SRU87" s="341"/>
      <c r="SRV87" s="341"/>
      <c r="SRW87" s="341"/>
      <c r="SRX87" s="341"/>
      <c r="SRY87" s="341"/>
      <c r="SRZ87" s="341"/>
      <c r="SSA87" s="341"/>
      <c r="SSB87" s="341"/>
      <c r="SSC87" s="341"/>
      <c r="SSD87" s="341"/>
      <c r="SSE87" s="341"/>
      <c r="SSF87" s="341"/>
      <c r="SSG87" s="341"/>
      <c r="SSH87" s="341"/>
      <c r="SSI87" s="341"/>
      <c r="SSJ87" s="341"/>
      <c r="SSK87" s="341"/>
      <c r="SSL87" s="341"/>
      <c r="SSM87" s="341"/>
      <c r="SSN87" s="341"/>
      <c r="SSO87" s="341"/>
      <c r="SSP87" s="341"/>
      <c r="SSQ87" s="341"/>
      <c r="SSR87" s="341"/>
      <c r="SSS87" s="341"/>
      <c r="SST87" s="341"/>
      <c r="SSU87" s="341"/>
      <c r="SSV87" s="341"/>
      <c r="SSW87" s="341"/>
      <c r="SSX87" s="341"/>
      <c r="SSY87" s="341"/>
      <c r="SSZ87" s="341"/>
      <c r="STA87" s="341"/>
      <c r="STB87" s="341"/>
      <c r="STC87" s="341"/>
      <c r="STD87" s="341"/>
      <c r="STE87" s="341"/>
      <c r="STF87" s="341"/>
      <c r="STG87" s="341"/>
      <c r="STH87" s="341"/>
      <c r="STI87" s="341"/>
      <c r="STJ87" s="341"/>
      <c r="STK87" s="341"/>
      <c r="STL87" s="341"/>
      <c r="STM87" s="341"/>
      <c r="STN87" s="341"/>
      <c r="STO87" s="341"/>
      <c r="STP87" s="341"/>
      <c r="STQ87" s="341"/>
      <c r="STR87" s="341"/>
      <c r="STS87" s="341"/>
      <c r="STT87" s="341"/>
      <c r="STU87" s="341"/>
      <c r="STV87" s="341"/>
      <c r="STW87" s="341"/>
      <c r="STX87" s="341"/>
      <c r="STY87" s="341"/>
      <c r="STZ87" s="341"/>
      <c r="SUA87" s="341"/>
      <c r="SUB87" s="341"/>
      <c r="SUC87" s="341"/>
      <c r="SUD87" s="341"/>
      <c r="SUE87" s="341"/>
      <c r="SUF87" s="341"/>
      <c r="SUG87" s="341"/>
      <c r="SUH87" s="341"/>
      <c r="SUI87" s="341"/>
      <c r="SUJ87" s="341"/>
      <c r="SUK87" s="341"/>
      <c r="SUL87" s="341"/>
      <c r="SUM87" s="341"/>
      <c r="SUN87" s="341"/>
      <c r="SUO87" s="341"/>
      <c r="SUP87" s="341"/>
      <c r="SUQ87" s="341"/>
      <c r="SUR87" s="341"/>
      <c r="SUS87" s="341"/>
      <c r="SUT87" s="341"/>
      <c r="SUU87" s="341"/>
      <c r="SUV87" s="341"/>
      <c r="SUW87" s="341"/>
      <c r="SUX87" s="341"/>
      <c r="SUY87" s="341"/>
      <c r="SUZ87" s="341"/>
      <c r="SVA87" s="341"/>
      <c r="SVB87" s="341"/>
      <c r="SVC87" s="341"/>
      <c r="SVD87" s="341"/>
      <c r="SVE87" s="341"/>
      <c r="SVF87" s="341"/>
      <c r="SVG87" s="341"/>
      <c r="SVH87" s="341"/>
      <c r="SVI87" s="341"/>
      <c r="SVJ87" s="341"/>
      <c r="SVK87" s="341"/>
      <c r="SVL87" s="341"/>
      <c r="SVM87" s="341"/>
      <c r="SVN87" s="341"/>
      <c r="SVO87" s="341"/>
      <c r="SVP87" s="341"/>
      <c r="SVQ87" s="341"/>
      <c r="SVR87" s="341"/>
      <c r="SVS87" s="341"/>
      <c r="SVT87" s="341"/>
      <c r="SVU87" s="341"/>
      <c r="SVV87" s="341"/>
      <c r="SVW87" s="341"/>
      <c r="SVX87" s="341"/>
      <c r="SVY87" s="341"/>
      <c r="SVZ87" s="341"/>
      <c r="SWA87" s="341"/>
      <c r="SWB87" s="341"/>
      <c r="SWC87" s="341"/>
      <c r="SWD87" s="341"/>
      <c r="SWE87" s="341"/>
      <c r="SWF87" s="341"/>
      <c r="SWG87" s="341"/>
      <c r="SWH87" s="341"/>
      <c r="SWI87" s="341"/>
      <c r="SWJ87" s="341"/>
      <c r="SWK87" s="341"/>
      <c r="SWL87" s="341"/>
      <c r="SWM87" s="341"/>
      <c r="SWN87" s="341"/>
      <c r="SWO87" s="341"/>
      <c r="SWP87" s="341"/>
      <c r="SWQ87" s="341"/>
      <c r="SWR87" s="341"/>
      <c r="SWS87" s="341"/>
      <c r="SWT87" s="341"/>
      <c r="SWU87" s="341"/>
      <c r="SWV87" s="341"/>
      <c r="SWW87" s="341"/>
      <c r="SWX87" s="341"/>
      <c r="SWY87" s="341"/>
      <c r="SWZ87" s="341"/>
      <c r="SXA87" s="341"/>
      <c r="SXB87" s="341"/>
      <c r="SXC87" s="341"/>
      <c r="SXD87" s="341"/>
      <c r="SXE87" s="341"/>
      <c r="SXF87" s="341"/>
      <c r="SXG87" s="341"/>
      <c r="SXH87" s="341"/>
      <c r="SXI87" s="341"/>
      <c r="SXJ87" s="341"/>
      <c r="SXK87" s="341"/>
      <c r="SXL87" s="341"/>
      <c r="SXM87" s="341"/>
      <c r="SXN87" s="341"/>
      <c r="SXO87" s="341"/>
      <c r="SXP87" s="341"/>
      <c r="SXQ87" s="341"/>
      <c r="SXR87" s="341"/>
      <c r="SXS87" s="341"/>
      <c r="SXT87" s="341"/>
      <c r="SXU87" s="341"/>
      <c r="SXV87" s="341"/>
      <c r="SXW87" s="341"/>
      <c r="SXX87" s="341"/>
      <c r="SXY87" s="341"/>
      <c r="SXZ87" s="341"/>
      <c r="SYA87" s="341"/>
      <c r="SYB87" s="341"/>
      <c r="SYC87" s="341"/>
      <c r="SYD87" s="341"/>
      <c r="SYE87" s="341"/>
      <c r="SYF87" s="341"/>
      <c r="SYG87" s="341"/>
      <c r="SYH87" s="341"/>
      <c r="SYI87" s="341"/>
      <c r="SYJ87" s="341"/>
      <c r="SYK87" s="341"/>
      <c r="SYL87" s="341"/>
      <c r="SYM87" s="341"/>
      <c r="SYN87" s="341"/>
      <c r="SYO87" s="341"/>
      <c r="SYP87" s="341"/>
      <c r="SYQ87" s="341"/>
      <c r="SYR87" s="341"/>
      <c r="SYS87" s="341"/>
      <c r="SYT87" s="341"/>
      <c r="SYU87" s="341"/>
      <c r="SYV87" s="341"/>
      <c r="SYW87" s="341"/>
      <c r="SYX87" s="341"/>
      <c r="SYY87" s="341"/>
      <c r="SYZ87" s="341"/>
      <c r="SZA87" s="341"/>
      <c r="SZB87" s="341"/>
      <c r="SZC87" s="341"/>
      <c r="SZD87" s="341"/>
      <c r="SZE87" s="341"/>
      <c r="SZF87" s="341"/>
      <c r="SZG87" s="341"/>
      <c r="SZH87" s="341"/>
      <c r="SZI87" s="341"/>
      <c r="SZJ87" s="341"/>
      <c r="SZK87" s="341"/>
      <c r="SZL87" s="341"/>
      <c r="SZM87" s="341"/>
      <c r="SZN87" s="341"/>
      <c r="SZO87" s="341"/>
      <c r="SZP87" s="341"/>
      <c r="SZQ87" s="341"/>
      <c r="SZR87" s="341"/>
      <c r="SZS87" s="341"/>
      <c r="SZT87" s="341"/>
      <c r="SZU87" s="341"/>
      <c r="SZV87" s="341"/>
      <c r="SZW87" s="341"/>
      <c r="SZX87" s="341"/>
      <c r="SZY87" s="341"/>
      <c r="SZZ87" s="341"/>
      <c r="TAA87" s="341"/>
      <c r="TAB87" s="341"/>
      <c r="TAC87" s="341"/>
      <c r="TAD87" s="341"/>
      <c r="TAE87" s="341"/>
      <c r="TAF87" s="341"/>
      <c r="TAG87" s="341"/>
      <c r="TAH87" s="341"/>
      <c r="TAI87" s="341"/>
      <c r="TAJ87" s="341"/>
      <c r="TAK87" s="341"/>
      <c r="TAL87" s="341"/>
      <c r="TAM87" s="341"/>
      <c r="TAN87" s="341"/>
      <c r="TAO87" s="341"/>
      <c r="TAP87" s="341"/>
      <c r="TAQ87" s="341"/>
      <c r="TAR87" s="341"/>
      <c r="TAS87" s="341"/>
      <c r="TAT87" s="341"/>
      <c r="TAU87" s="341"/>
      <c r="TAV87" s="341"/>
      <c r="TAW87" s="341"/>
      <c r="TAX87" s="341"/>
      <c r="TAY87" s="341"/>
      <c r="TAZ87" s="341"/>
      <c r="TBA87" s="341"/>
      <c r="TBB87" s="341"/>
      <c r="TBC87" s="341"/>
      <c r="TBD87" s="341"/>
      <c r="TBE87" s="341"/>
      <c r="TBF87" s="341"/>
      <c r="TBG87" s="341"/>
      <c r="TBH87" s="341"/>
      <c r="TBI87" s="341"/>
      <c r="TBJ87" s="341"/>
      <c r="TBK87" s="341"/>
      <c r="TBL87" s="341"/>
      <c r="TBM87" s="341"/>
      <c r="TBN87" s="341"/>
      <c r="TBO87" s="341"/>
      <c r="TBP87" s="341"/>
      <c r="TBQ87" s="341"/>
      <c r="TBR87" s="341"/>
      <c r="TBS87" s="341"/>
      <c r="TBT87" s="341"/>
      <c r="TBU87" s="341"/>
      <c r="TBV87" s="341"/>
      <c r="TBW87" s="341"/>
      <c r="TBX87" s="341"/>
      <c r="TBY87" s="341"/>
      <c r="TBZ87" s="341"/>
      <c r="TCA87" s="341"/>
      <c r="TCB87" s="341"/>
      <c r="TCC87" s="341"/>
      <c r="TCD87" s="341"/>
      <c r="TCE87" s="341"/>
      <c r="TCF87" s="341"/>
      <c r="TCG87" s="341"/>
      <c r="TCH87" s="341"/>
      <c r="TCI87" s="341"/>
      <c r="TCJ87" s="341"/>
      <c r="TCK87" s="341"/>
      <c r="TCL87" s="341"/>
      <c r="TCM87" s="341"/>
      <c r="TCN87" s="341"/>
      <c r="TCO87" s="341"/>
      <c r="TCP87" s="341"/>
      <c r="TCQ87" s="341"/>
      <c r="TCR87" s="341"/>
      <c r="TCS87" s="341"/>
      <c r="TCT87" s="341"/>
      <c r="TCU87" s="341"/>
      <c r="TCV87" s="341"/>
      <c r="TCW87" s="341"/>
      <c r="TCX87" s="341"/>
      <c r="TCY87" s="341"/>
      <c r="TCZ87" s="341"/>
      <c r="TDA87" s="341"/>
      <c r="TDB87" s="341"/>
      <c r="TDC87" s="341"/>
      <c r="TDD87" s="341"/>
      <c r="TDE87" s="341"/>
      <c r="TDF87" s="341"/>
      <c r="TDG87" s="341"/>
      <c r="TDH87" s="341"/>
      <c r="TDI87" s="341"/>
      <c r="TDJ87" s="341"/>
      <c r="TDK87" s="341"/>
      <c r="TDL87" s="341"/>
      <c r="TDM87" s="341"/>
      <c r="TDN87" s="341"/>
      <c r="TDO87" s="341"/>
      <c r="TDP87" s="341"/>
      <c r="TDQ87" s="341"/>
      <c r="TDR87" s="341"/>
      <c r="TDS87" s="341"/>
      <c r="TDT87" s="341"/>
      <c r="TDU87" s="341"/>
      <c r="TDV87" s="341"/>
      <c r="TDW87" s="341"/>
      <c r="TDX87" s="341"/>
      <c r="TDY87" s="341"/>
      <c r="TDZ87" s="341"/>
      <c r="TEA87" s="341"/>
      <c r="TEB87" s="341"/>
      <c r="TEC87" s="341"/>
      <c r="TED87" s="341"/>
      <c r="TEE87" s="341"/>
      <c r="TEF87" s="341"/>
      <c r="TEG87" s="341"/>
      <c r="TEH87" s="341"/>
      <c r="TEI87" s="341"/>
      <c r="TEJ87" s="341"/>
      <c r="TEK87" s="341"/>
      <c r="TEL87" s="341"/>
      <c r="TEM87" s="341"/>
      <c r="TEN87" s="341"/>
      <c r="TEO87" s="341"/>
      <c r="TEP87" s="341"/>
      <c r="TEQ87" s="341"/>
      <c r="TER87" s="341"/>
      <c r="TES87" s="341"/>
      <c r="TET87" s="341"/>
      <c r="TEU87" s="341"/>
      <c r="TEV87" s="341"/>
      <c r="TEW87" s="341"/>
      <c r="TEX87" s="341"/>
      <c r="TEY87" s="341"/>
      <c r="TEZ87" s="341"/>
      <c r="TFA87" s="341"/>
      <c r="TFB87" s="341"/>
      <c r="TFC87" s="341"/>
      <c r="TFD87" s="341"/>
      <c r="TFE87" s="341"/>
      <c r="TFF87" s="341"/>
      <c r="TFG87" s="341"/>
      <c r="TFH87" s="341"/>
      <c r="TFI87" s="341"/>
      <c r="TFJ87" s="341"/>
      <c r="TFK87" s="341"/>
      <c r="TFL87" s="341"/>
      <c r="TFM87" s="341"/>
      <c r="TFN87" s="341"/>
      <c r="TFO87" s="341"/>
      <c r="TFP87" s="341"/>
      <c r="TFQ87" s="341"/>
      <c r="TFR87" s="341"/>
      <c r="TFS87" s="341"/>
      <c r="TFT87" s="341"/>
      <c r="TFU87" s="341"/>
      <c r="TFV87" s="341"/>
      <c r="TFW87" s="341"/>
      <c r="TFX87" s="341"/>
      <c r="TFY87" s="341"/>
      <c r="TFZ87" s="341"/>
      <c r="TGA87" s="341"/>
      <c r="TGB87" s="341"/>
      <c r="TGC87" s="341"/>
      <c r="TGD87" s="341"/>
      <c r="TGE87" s="341"/>
      <c r="TGF87" s="341"/>
      <c r="TGG87" s="341"/>
      <c r="TGH87" s="341"/>
      <c r="TGI87" s="341"/>
      <c r="TGJ87" s="341"/>
      <c r="TGK87" s="341"/>
      <c r="TGL87" s="341"/>
      <c r="TGM87" s="341"/>
      <c r="TGN87" s="341"/>
      <c r="TGO87" s="341"/>
      <c r="TGP87" s="341"/>
      <c r="TGQ87" s="341"/>
      <c r="TGR87" s="341"/>
      <c r="TGS87" s="341"/>
      <c r="TGT87" s="341"/>
      <c r="TGU87" s="341"/>
      <c r="TGV87" s="341"/>
      <c r="TGW87" s="341"/>
      <c r="TGX87" s="341"/>
      <c r="TGY87" s="341"/>
      <c r="TGZ87" s="341"/>
      <c r="THA87" s="341"/>
      <c r="THB87" s="341"/>
      <c r="THC87" s="341"/>
      <c r="THD87" s="341"/>
      <c r="THE87" s="341"/>
      <c r="THF87" s="341"/>
      <c r="THG87" s="341"/>
      <c r="THH87" s="341"/>
      <c r="THI87" s="341"/>
      <c r="THJ87" s="341"/>
      <c r="THK87" s="341"/>
      <c r="THL87" s="341"/>
      <c r="THM87" s="341"/>
      <c r="THN87" s="341"/>
      <c r="THO87" s="341"/>
      <c r="THP87" s="341"/>
      <c r="THQ87" s="341"/>
      <c r="THR87" s="341"/>
      <c r="THS87" s="341"/>
      <c r="THT87" s="341"/>
      <c r="THU87" s="341"/>
      <c r="THV87" s="341"/>
      <c r="THW87" s="341"/>
      <c r="THX87" s="341"/>
      <c r="THY87" s="341"/>
      <c r="THZ87" s="341"/>
      <c r="TIA87" s="341"/>
      <c r="TIB87" s="341"/>
      <c r="TIC87" s="341"/>
      <c r="TID87" s="341"/>
      <c r="TIE87" s="341"/>
      <c r="TIF87" s="341"/>
      <c r="TIG87" s="341"/>
      <c r="TIH87" s="341"/>
      <c r="TII87" s="341"/>
      <c r="TIJ87" s="341"/>
      <c r="TIK87" s="341"/>
      <c r="TIL87" s="341"/>
      <c r="TIM87" s="341"/>
      <c r="TIN87" s="341"/>
      <c r="TIO87" s="341"/>
      <c r="TIP87" s="341"/>
      <c r="TIQ87" s="341"/>
      <c r="TIR87" s="341"/>
      <c r="TIS87" s="341"/>
      <c r="TIT87" s="341"/>
      <c r="TIU87" s="341"/>
      <c r="TIV87" s="341"/>
      <c r="TIW87" s="341"/>
      <c r="TIX87" s="341"/>
      <c r="TIY87" s="341"/>
      <c r="TIZ87" s="341"/>
      <c r="TJA87" s="341"/>
      <c r="TJB87" s="341"/>
      <c r="TJC87" s="341"/>
      <c r="TJD87" s="341"/>
      <c r="TJE87" s="341"/>
      <c r="TJF87" s="341"/>
      <c r="TJG87" s="341"/>
      <c r="TJH87" s="341"/>
      <c r="TJI87" s="341"/>
      <c r="TJJ87" s="341"/>
      <c r="TJK87" s="341"/>
      <c r="TJL87" s="341"/>
      <c r="TJM87" s="341"/>
      <c r="TJN87" s="341"/>
      <c r="TJO87" s="341"/>
      <c r="TJP87" s="341"/>
      <c r="TJQ87" s="341"/>
      <c r="TJR87" s="341"/>
      <c r="TJS87" s="341"/>
      <c r="TJT87" s="341"/>
      <c r="TJU87" s="341"/>
      <c r="TJV87" s="341"/>
      <c r="TJW87" s="341"/>
      <c r="TJX87" s="341"/>
      <c r="TJY87" s="341"/>
      <c r="TJZ87" s="341"/>
      <c r="TKA87" s="341"/>
      <c r="TKB87" s="341"/>
      <c r="TKC87" s="341"/>
      <c r="TKD87" s="341"/>
      <c r="TKE87" s="341"/>
      <c r="TKF87" s="341"/>
      <c r="TKG87" s="341"/>
      <c r="TKH87" s="341"/>
      <c r="TKI87" s="341"/>
      <c r="TKJ87" s="341"/>
      <c r="TKK87" s="341"/>
      <c r="TKL87" s="341"/>
      <c r="TKM87" s="341"/>
      <c r="TKN87" s="341"/>
      <c r="TKO87" s="341"/>
      <c r="TKP87" s="341"/>
      <c r="TKQ87" s="341"/>
      <c r="TKR87" s="341"/>
      <c r="TKS87" s="341"/>
      <c r="TKT87" s="341"/>
      <c r="TKU87" s="341"/>
      <c r="TKV87" s="341"/>
      <c r="TKW87" s="341"/>
      <c r="TKX87" s="341"/>
      <c r="TKY87" s="341"/>
      <c r="TKZ87" s="341"/>
      <c r="TLA87" s="341"/>
      <c r="TLB87" s="341"/>
      <c r="TLC87" s="341"/>
      <c r="TLD87" s="341"/>
      <c r="TLE87" s="341"/>
      <c r="TLF87" s="341"/>
      <c r="TLG87" s="341"/>
      <c r="TLH87" s="341"/>
      <c r="TLI87" s="341"/>
      <c r="TLJ87" s="341"/>
      <c r="TLK87" s="341"/>
      <c r="TLL87" s="341"/>
      <c r="TLM87" s="341"/>
      <c r="TLN87" s="341"/>
      <c r="TLO87" s="341"/>
      <c r="TLP87" s="341"/>
      <c r="TLQ87" s="341"/>
      <c r="TLR87" s="341"/>
      <c r="TLS87" s="341"/>
      <c r="TLT87" s="341"/>
      <c r="TLU87" s="341"/>
      <c r="TLV87" s="341"/>
      <c r="TLW87" s="341"/>
      <c r="TLX87" s="341"/>
      <c r="TLY87" s="341"/>
      <c r="TLZ87" s="341"/>
      <c r="TMA87" s="341"/>
      <c r="TMB87" s="341"/>
      <c r="TMC87" s="341"/>
      <c r="TMD87" s="341"/>
      <c r="TME87" s="341"/>
      <c r="TMF87" s="341"/>
      <c r="TMG87" s="341"/>
      <c r="TMH87" s="341"/>
      <c r="TMI87" s="341"/>
      <c r="TMJ87" s="341"/>
      <c r="TMK87" s="341"/>
      <c r="TML87" s="341"/>
      <c r="TMM87" s="341"/>
      <c r="TMN87" s="341"/>
      <c r="TMO87" s="341"/>
      <c r="TMP87" s="341"/>
      <c r="TMQ87" s="341"/>
      <c r="TMR87" s="341"/>
      <c r="TMS87" s="341"/>
      <c r="TMT87" s="341"/>
      <c r="TMU87" s="341"/>
      <c r="TMV87" s="341"/>
      <c r="TMW87" s="341"/>
      <c r="TMX87" s="341"/>
      <c r="TMY87" s="341"/>
      <c r="TMZ87" s="341"/>
      <c r="TNA87" s="341"/>
      <c r="TNB87" s="341"/>
      <c r="TNC87" s="341"/>
      <c r="TND87" s="341"/>
      <c r="TNE87" s="341"/>
      <c r="TNF87" s="341"/>
      <c r="TNG87" s="341"/>
      <c r="TNH87" s="341"/>
      <c r="TNI87" s="341"/>
      <c r="TNJ87" s="341"/>
      <c r="TNK87" s="341"/>
      <c r="TNL87" s="341"/>
      <c r="TNM87" s="341"/>
      <c r="TNN87" s="341"/>
      <c r="TNO87" s="341"/>
      <c r="TNP87" s="341"/>
      <c r="TNQ87" s="341"/>
      <c r="TNR87" s="341"/>
      <c r="TNS87" s="341"/>
      <c r="TNT87" s="341"/>
      <c r="TNU87" s="341"/>
      <c r="TNV87" s="341"/>
      <c r="TNW87" s="341"/>
      <c r="TNX87" s="341"/>
      <c r="TNY87" s="341"/>
      <c r="TNZ87" s="341"/>
      <c r="TOA87" s="341"/>
      <c r="TOB87" s="341"/>
      <c r="TOC87" s="341"/>
      <c r="TOD87" s="341"/>
      <c r="TOE87" s="341"/>
      <c r="TOF87" s="341"/>
      <c r="TOG87" s="341"/>
      <c r="TOH87" s="341"/>
      <c r="TOI87" s="341"/>
      <c r="TOJ87" s="341"/>
      <c r="TOK87" s="341"/>
      <c r="TOL87" s="341"/>
      <c r="TOM87" s="341"/>
      <c r="TON87" s="341"/>
      <c r="TOO87" s="341"/>
      <c r="TOP87" s="341"/>
      <c r="TOQ87" s="341"/>
      <c r="TOR87" s="341"/>
      <c r="TOS87" s="341"/>
      <c r="TOT87" s="341"/>
      <c r="TOU87" s="341"/>
      <c r="TOV87" s="341"/>
      <c r="TOW87" s="341"/>
      <c r="TOX87" s="341"/>
      <c r="TOY87" s="341"/>
      <c r="TOZ87" s="341"/>
      <c r="TPA87" s="341"/>
      <c r="TPB87" s="341"/>
      <c r="TPC87" s="341"/>
      <c r="TPD87" s="341"/>
      <c r="TPE87" s="341"/>
      <c r="TPF87" s="341"/>
      <c r="TPG87" s="341"/>
      <c r="TPH87" s="341"/>
      <c r="TPI87" s="341"/>
      <c r="TPJ87" s="341"/>
      <c r="TPK87" s="341"/>
      <c r="TPL87" s="341"/>
      <c r="TPM87" s="341"/>
      <c r="TPN87" s="341"/>
      <c r="TPO87" s="341"/>
      <c r="TPP87" s="341"/>
      <c r="TPQ87" s="341"/>
      <c r="TPR87" s="341"/>
      <c r="TPS87" s="341"/>
      <c r="TPT87" s="341"/>
      <c r="TPU87" s="341"/>
      <c r="TPV87" s="341"/>
      <c r="TPW87" s="341"/>
      <c r="TPX87" s="341"/>
      <c r="TPY87" s="341"/>
      <c r="TPZ87" s="341"/>
      <c r="TQA87" s="341"/>
      <c r="TQB87" s="341"/>
      <c r="TQC87" s="341"/>
      <c r="TQD87" s="341"/>
      <c r="TQE87" s="341"/>
      <c r="TQF87" s="341"/>
      <c r="TQG87" s="341"/>
      <c r="TQH87" s="341"/>
      <c r="TQI87" s="341"/>
      <c r="TQJ87" s="341"/>
      <c r="TQK87" s="341"/>
      <c r="TQL87" s="341"/>
      <c r="TQM87" s="341"/>
      <c r="TQN87" s="341"/>
      <c r="TQO87" s="341"/>
      <c r="TQP87" s="341"/>
      <c r="TQQ87" s="341"/>
      <c r="TQR87" s="341"/>
      <c r="TQS87" s="341"/>
      <c r="TQT87" s="341"/>
      <c r="TQU87" s="341"/>
      <c r="TQV87" s="341"/>
      <c r="TQW87" s="341"/>
      <c r="TQX87" s="341"/>
      <c r="TQY87" s="341"/>
      <c r="TQZ87" s="341"/>
      <c r="TRA87" s="341"/>
      <c r="TRB87" s="341"/>
      <c r="TRC87" s="341"/>
      <c r="TRD87" s="341"/>
      <c r="TRE87" s="341"/>
      <c r="TRF87" s="341"/>
      <c r="TRG87" s="341"/>
      <c r="TRH87" s="341"/>
      <c r="TRI87" s="341"/>
      <c r="TRJ87" s="341"/>
      <c r="TRK87" s="341"/>
      <c r="TRL87" s="341"/>
      <c r="TRM87" s="341"/>
      <c r="TRN87" s="341"/>
      <c r="TRO87" s="341"/>
      <c r="TRP87" s="341"/>
      <c r="TRQ87" s="341"/>
      <c r="TRR87" s="341"/>
      <c r="TRS87" s="341"/>
      <c r="TRT87" s="341"/>
      <c r="TRU87" s="341"/>
      <c r="TRV87" s="341"/>
      <c r="TRW87" s="341"/>
      <c r="TRX87" s="341"/>
      <c r="TRY87" s="341"/>
      <c r="TRZ87" s="341"/>
      <c r="TSA87" s="341"/>
      <c r="TSB87" s="341"/>
      <c r="TSC87" s="341"/>
      <c r="TSD87" s="341"/>
      <c r="TSE87" s="341"/>
      <c r="TSF87" s="341"/>
      <c r="TSG87" s="341"/>
      <c r="TSH87" s="341"/>
      <c r="TSI87" s="341"/>
      <c r="TSJ87" s="341"/>
      <c r="TSK87" s="341"/>
      <c r="TSL87" s="341"/>
      <c r="TSM87" s="341"/>
      <c r="TSN87" s="341"/>
      <c r="TSO87" s="341"/>
      <c r="TSP87" s="341"/>
      <c r="TSQ87" s="341"/>
      <c r="TSR87" s="341"/>
      <c r="TSS87" s="341"/>
      <c r="TST87" s="341"/>
      <c r="TSU87" s="341"/>
      <c r="TSV87" s="341"/>
      <c r="TSW87" s="341"/>
      <c r="TSX87" s="341"/>
      <c r="TSY87" s="341"/>
      <c r="TSZ87" s="341"/>
      <c r="TTA87" s="341"/>
      <c r="TTB87" s="341"/>
      <c r="TTC87" s="341"/>
      <c r="TTD87" s="341"/>
      <c r="TTE87" s="341"/>
      <c r="TTF87" s="341"/>
      <c r="TTG87" s="341"/>
      <c r="TTH87" s="341"/>
      <c r="TTI87" s="341"/>
      <c r="TTJ87" s="341"/>
      <c r="TTK87" s="341"/>
      <c r="TTL87" s="341"/>
      <c r="TTM87" s="341"/>
      <c r="TTN87" s="341"/>
      <c r="TTO87" s="341"/>
      <c r="TTP87" s="341"/>
      <c r="TTQ87" s="341"/>
      <c r="TTR87" s="341"/>
      <c r="TTS87" s="341"/>
      <c r="TTT87" s="341"/>
      <c r="TTU87" s="341"/>
      <c r="TTV87" s="341"/>
      <c r="TTW87" s="341"/>
      <c r="TTX87" s="341"/>
      <c r="TTY87" s="341"/>
      <c r="TTZ87" s="341"/>
      <c r="TUA87" s="341"/>
      <c r="TUB87" s="341"/>
      <c r="TUC87" s="341"/>
      <c r="TUD87" s="341"/>
      <c r="TUE87" s="341"/>
      <c r="TUF87" s="341"/>
      <c r="TUG87" s="341"/>
      <c r="TUH87" s="341"/>
      <c r="TUI87" s="341"/>
      <c r="TUJ87" s="341"/>
      <c r="TUK87" s="341"/>
      <c r="TUL87" s="341"/>
      <c r="TUM87" s="341"/>
      <c r="TUN87" s="341"/>
      <c r="TUO87" s="341"/>
      <c r="TUP87" s="341"/>
      <c r="TUQ87" s="341"/>
      <c r="TUR87" s="341"/>
      <c r="TUS87" s="341"/>
      <c r="TUT87" s="341"/>
      <c r="TUU87" s="341"/>
      <c r="TUV87" s="341"/>
      <c r="TUW87" s="341"/>
      <c r="TUX87" s="341"/>
      <c r="TUY87" s="341"/>
      <c r="TUZ87" s="341"/>
      <c r="TVA87" s="341"/>
      <c r="TVB87" s="341"/>
      <c r="TVC87" s="341"/>
      <c r="TVD87" s="341"/>
      <c r="TVE87" s="341"/>
      <c r="TVF87" s="341"/>
      <c r="TVG87" s="341"/>
      <c r="TVH87" s="341"/>
      <c r="TVI87" s="341"/>
      <c r="TVJ87" s="341"/>
      <c r="TVK87" s="341"/>
      <c r="TVL87" s="341"/>
      <c r="TVM87" s="341"/>
      <c r="TVN87" s="341"/>
      <c r="TVO87" s="341"/>
      <c r="TVP87" s="341"/>
      <c r="TVQ87" s="341"/>
      <c r="TVR87" s="341"/>
      <c r="TVS87" s="341"/>
      <c r="TVT87" s="341"/>
      <c r="TVU87" s="341"/>
      <c r="TVV87" s="341"/>
      <c r="TVW87" s="341"/>
      <c r="TVX87" s="341"/>
      <c r="TVY87" s="341"/>
      <c r="TVZ87" s="341"/>
      <c r="TWA87" s="341"/>
      <c r="TWB87" s="341"/>
      <c r="TWC87" s="341"/>
      <c r="TWD87" s="341"/>
      <c r="TWE87" s="341"/>
      <c r="TWF87" s="341"/>
      <c r="TWG87" s="341"/>
      <c r="TWH87" s="341"/>
      <c r="TWI87" s="341"/>
      <c r="TWJ87" s="341"/>
      <c r="TWK87" s="341"/>
      <c r="TWL87" s="341"/>
      <c r="TWM87" s="341"/>
      <c r="TWN87" s="341"/>
      <c r="TWO87" s="341"/>
      <c r="TWP87" s="341"/>
      <c r="TWQ87" s="341"/>
      <c r="TWR87" s="341"/>
      <c r="TWS87" s="341"/>
      <c r="TWT87" s="341"/>
      <c r="TWU87" s="341"/>
      <c r="TWV87" s="341"/>
      <c r="TWW87" s="341"/>
      <c r="TWX87" s="341"/>
      <c r="TWY87" s="341"/>
      <c r="TWZ87" s="341"/>
      <c r="TXA87" s="341"/>
      <c r="TXB87" s="341"/>
      <c r="TXC87" s="341"/>
      <c r="TXD87" s="341"/>
      <c r="TXE87" s="341"/>
      <c r="TXF87" s="341"/>
      <c r="TXG87" s="341"/>
      <c r="TXH87" s="341"/>
      <c r="TXI87" s="341"/>
      <c r="TXJ87" s="341"/>
      <c r="TXK87" s="341"/>
      <c r="TXL87" s="341"/>
      <c r="TXM87" s="341"/>
      <c r="TXN87" s="341"/>
      <c r="TXO87" s="341"/>
      <c r="TXP87" s="341"/>
      <c r="TXQ87" s="341"/>
      <c r="TXR87" s="341"/>
      <c r="TXS87" s="341"/>
      <c r="TXT87" s="341"/>
      <c r="TXU87" s="341"/>
      <c r="TXV87" s="341"/>
      <c r="TXW87" s="341"/>
      <c r="TXX87" s="341"/>
      <c r="TXY87" s="341"/>
      <c r="TXZ87" s="341"/>
      <c r="TYA87" s="341"/>
      <c r="TYB87" s="341"/>
      <c r="TYC87" s="341"/>
      <c r="TYD87" s="341"/>
      <c r="TYE87" s="341"/>
      <c r="TYF87" s="341"/>
      <c r="TYG87" s="341"/>
      <c r="TYH87" s="341"/>
      <c r="TYI87" s="341"/>
      <c r="TYJ87" s="341"/>
      <c r="TYK87" s="341"/>
      <c r="TYL87" s="341"/>
      <c r="TYM87" s="341"/>
      <c r="TYN87" s="341"/>
      <c r="TYO87" s="341"/>
      <c r="TYP87" s="341"/>
      <c r="TYQ87" s="341"/>
      <c r="TYR87" s="341"/>
      <c r="TYS87" s="341"/>
      <c r="TYT87" s="341"/>
      <c r="TYU87" s="341"/>
      <c r="TYV87" s="341"/>
      <c r="TYW87" s="341"/>
      <c r="TYX87" s="341"/>
      <c r="TYY87" s="341"/>
      <c r="TYZ87" s="341"/>
      <c r="TZA87" s="341"/>
      <c r="TZB87" s="341"/>
      <c r="TZC87" s="341"/>
      <c r="TZD87" s="341"/>
      <c r="TZE87" s="341"/>
      <c r="TZF87" s="341"/>
      <c r="TZG87" s="341"/>
      <c r="TZH87" s="341"/>
      <c r="TZI87" s="341"/>
      <c r="TZJ87" s="341"/>
      <c r="TZK87" s="341"/>
      <c r="TZL87" s="341"/>
      <c r="TZM87" s="341"/>
      <c r="TZN87" s="341"/>
      <c r="TZO87" s="341"/>
      <c r="TZP87" s="341"/>
      <c r="TZQ87" s="341"/>
      <c r="TZR87" s="341"/>
      <c r="TZS87" s="341"/>
      <c r="TZT87" s="341"/>
      <c r="TZU87" s="341"/>
      <c r="TZV87" s="341"/>
      <c r="TZW87" s="341"/>
      <c r="TZX87" s="341"/>
      <c r="TZY87" s="341"/>
      <c r="TZZ87" s="341"/>
      <c r="UAA87" s="341"/>
      <c r="UAB87" s="341"/>
      <c r="UAC87" s="341"/>
      <c r="UAD87" s="341"/>
      <c r="UAE87" s="341"/>
      <c r="UAF87" s="341"/>
      <c r="UAG87" s="341"/>
      <c r="UAH87" s="341"/>
      <c r="UAI87" s="341"/>
      <c r="UAJ87" s="341"/>
      <c r="UAK87" s="341"/>
      <c r="UAL87" s="341"/>
      <c r="UAM87" s="341"/>
      <c r="UAN87" s="341"/>
      <c r="UAO87" s="341"/>
      <c r="UAP87" s="341"/>
      <c r="UAQ87" s="341"/>
      <c r="UAR87" s="341"/>
      <c r="UAS87" s="341"/>
      <c r="UAT87" s="341"/>
      <c r="UAU87" s="341"/>
      <c r="UAV87" s="341"/>
      <c r="UAW87" s="341"/>
      <c r="UAX87" s="341"/>
      <c r="UAY87" s="341"/>
      <c r="UAZ87" s="341"/>
      <c r="UBA87" s="341"/>
      <c r="UBB87" s="341"/>
      <c r="UBC87" s="341"/>
      <c r="UBD87" s="341"/>
      <c r="UBE87" s="341"/>
      <c r="UBF87" s="341"/>
      <c r="UBG87" s="341"/>
      <c r="UBH87" s="341"/>
      <c r="UBI87" s="341"/>
      <c r="UBJ87" s="341"/>
      <c r="UBK87" s="341"/>
      <c r="UBL87" s="341"/>
      <c r="UBM87" s="341"/>
      <c r="UBN87" s="341"/>
      <c r="UBO87" s="341"/>
      <c r="UBP87" s="341"/>
      <c r="UBQ87" s="341"/>
      <c r="UBR87" s="341"/>
      <c r="UBS87" s="341"/>
      <c r="UBT87" s="341"/>
      <c r="UBU87" s="341"/>
      <c r="UBV87" s="341"/>
      <c r="UBW87" s="341"/>
      <c r="UBX87" s="341"/>
      <c r="UBY87" s="341"/>
      <c r="UBZ87" s="341"/>
      <c r="UCA87" s="341"/>
      <c r="UCB87" s="341"/>
      <c r="UCC87" s="341"/>
      <c r="UCD87" s="341"/>
      <c r="UCE87" s="341"/>
      <c r="UCF87" s="341"/>
      <c r="UCG87" s="341"/>
      <c r="UCH87" s="341"/>
      <c r="UCI87" s="341"/>
      <c r="UCJ87" s="341"/>
      <c r="UCK87" s="341"/>
      <c r="UCL87" s="341"/>
      <c r="UCM87" s="341"/>
      <c r="UCN87" s="341"/>
      <c r="UCO87" s="341"/>
      <c r="UCP87" s="341"/>
      <c r="UCQ87" s="341"/>
      <c r="UCR87" s="341"/>
      <c r="UCS87" s="341"/>
      <c r="UCT87" s="341"/>
      <c r="UCU87" s="341"/>
      <c r="UCV87" s="341"/>
      <c r="UCW87" s="341"/>
      <c r="UCX87" s="341"/>
      <c r="UCY87" s="341"/>
      <c r="UCZ87" s="341"/>
      <c r="UDA87" s="341"/>
      <c r="UDB87" s="341"/>
      <c r="UDC87" s="341"/>
      <c r="UDD87" s="341"/>
      <c r="UDE87" s="341"/>
      <c r="UDF87" s="341"/>
      <c r="UDG87" s="341"/>
      <c r="UDH87" s="341"/>
      <c r="UDI87" s="341"/>
      <c r="UDJ87" s="341"/>
      <c r="UDK87" s="341"/>
      <c r="UDL87" s="341"/>
      <c r="UDM87" s="341"/>
      <c r="UDN87" s="341"/>
      <c r="UDO87" s="341"/>
      <c r="UDP87" s="341"/>
      <c r="UDQ87" s="341"/>
      <c r="UDR87" s="341"/>
      <c r="UDS87" s="341"/>
      <c r="UDT87" s="341"/>
      <c r="UDU87" s="341"/>
      <c r="UDV87" s="341"/>
      <c r="UDW87" s="341"/>
      <c r="UDX87" s="341"/>
      <c r="UDY87" s="341"/>
      <c r="UDZ87" s="341"/>
      <c r="UEA87" s="341"/>
      <c r="UEB87" s="341"/>
      <c r="UEC87" s="341"/>
      <c r="UED87" s="341"/>
      <c r="UEE87" s="341"/>
      <c r="UEF87" s="341"/>
      <c r="UEG87" s="341"/>
      <c r="UEH87" s="341"/>
      <c r="UEI87" s="341"/>
      <c r="UEJ87" s="341"/>
      <c r="UEK87" s="341"/>
      <c r="UEL87" s="341"/>
      <c r="UEM87" s="341"/>
      <c r="UEN87" s="341"/>
      <c r="UEO87" s="341"/>
      <c r="UEP87" s="341"/>
      <c r="UEQ87" s="341"/>
      <c r="UER87" s="341"/>
      <c r="UES87" s="341"/>
      <c r="UET87" s="341"/>
      <c r="UEU87" s="341"/>
      <c r="UEV87" s="341"/>
      <c r="UEW87" s="341"/>
      <c r="UEX87" s="341"/>
      <c r="UEY87" s="341"/>
      <c r="UEZ87" s="341"/>
      <c r="UFA87" s="341"/>
      <c r="UFB87" s="341"/>
      <c r="UFC87" s="341"/>
      <c r="UFD87" s="341"/>
      <c r="UFE87" s="341"/>
      <c r="UFF87" s="341"/>
      <c r="UFG87" s="341"/>
      <c r="UFH87" s="341"/>
      <c r="UFI87" s="341"/>
      <c r="UFJ87" s="341"/>
      <c r="UFK87" s="341"/>
      <c r="UFL87" s="341"/>
      <c r="UFM87" s="341"/>
      <c r="UFN87" s="341"/>
      <c r="UFO87" s="341"/>
      <c r="UFP87" s="341"/>
      <c r="UFQ87" s="341"/>
      <c r="UFR87" s="341"/>
      <c r="UFS87" s="341"/>
      <c r="UFT87" s="341"/>
      <c r="UFU87" s="341"/>
      <c r="UFV87" s="341"/>
      <c r="UFW87" s="341"/>
      <c r="UFX87" s="341"/>
      <c r="UFY87" s="341"/>
      <c r="UFZ87" s="341"/>
      <c r="UGA87" s="341"/>
      <c r="UGB87" s="341"/>
      <c r="UGC87" s="341"/>
      <c r="UGD87" s="341"/>
      <c r="UGE87" s="341"/>
      <c r="UGF87" s="341"/>
      <c r="UGG87" s="341"/>
      <c r="UGH87" s="341"/>
      <c r="UGI87" s="341"/>
      <c r="UGJ87" s="341"/>
      <c r="UGK87" s="341"/>
      <c r="UGL87" s="341"/>
      <c r="UGM87" s="341"/>
      <c r="UGN87" s="341"/>
      <c r="UGO87" s="341"/>
      <c r="UGP87" s="341"/>
      <c r="UGQ87" s="341"/>
      <c r="UGR87" s="341"/>
      <c r="UGS87" s="341"/>
      <c r="UGT87" s="341"/>
      <c r="UGU87" s="341"/>
      <c r="UGV87" s="341"/>
      <c r="UGW87" s="341"/>
      <c r="UGX87" s="341"/>
      <c r="UGY87" s="341"/>
      <c r="UGZ87" s="341"/>
      <c r="UHA87" s="341"/>
      <c r="UHB87" s="341"/>
      <c r="UHC87" s="341"/>
      <c r="UHD87" s="341"/>
      <c r="UHE87" s="341"/>
      <c r="UHF87" s="341"/>
      <c r="UHG87" s="341"/>
      <c r="UHH87" s="341"/>
      <c r="UHI87" s="341"/>
      <c r="UHJ87" s="341"/>
      <c r="UHK87" s="341"/>
      <c r="UHL87" s="341"/>
      <c r="UHM87" s="341"/>
      <c r="UHN87" s="341"/>
      <c r="UHO87" s="341"/>
      <c r="UHP87" s="341"/>
      <c r="UHQ87" s="341"/>
      <c r="UHR87" s="341"/>
      <c r="UHS87" s="341"/>
      <c r="UHT87" s="341"/>
      <c r="UHU87" s="341"/>
      <c r="UHV87" s="341"/>
      <c r="UHW87" s="341"/>
      <c r="UHX87" s="341"/>
      <c r="UHY87" s="341"/>
      <c r="UHZ87" s="341"/>
      <c r="UIA87" s="341"/>
      <c r="UIB87" s="341"/>
      <c r="UIC87" s="341"/>
      <c r="UID87" s="341"/>
      <c r="UIE87" s="341"/>
      <c r="UIF87" s="341"/>
      <c r="UIG87" s="341"/>
      <c r="UIH87" s="341"/>
      <c r="UII87" s="341"/>
      <c r="UIJ87" s="341"/>
      <c r="UIK87" s="341"/>
      <c r="UIL87" s="341"/>
      <c r="UIM87" s="341"/>
      <c r="UIN87" s="341"/>
      <c r="UIO87" s="341"/>
      <c r="UIP87" s="341"/>
      <c r="UIQ87" s="341"/>
      <c r="UIR87" s="341"/>
      <c r="UIS87" s="341"/>
      <c r="UIT87" s="341"/>
      <c r="UIU87" s="341"/>
      <c r="UIV87" s="341"/>
      <c r="UIW87" s="341"/>
      <c r="UIX87" s="341"/>
      <c r="UIY87" s="341"/>
      <c r="UIZ87" s="341"/>
      <c r="UJA87" s="341"/>
      <c r="UJB87" s="341"/>
      <c r="UJC87" s="341"/>
      <c r="UJD87" s="341"/>
      <c r="UJE87" s="341"/>
      <c r="UJF87" s="341"/>
      <c r="UJG87" s="341"/>
      <c r="UJH87" s="341"/>
      <c r="UJI87" s="341"/>
      <c r="UJJ87" s="341"/>
      <c r="UJK87" s="341"/>
      <c r="UJL87" s="341"/>
      <c r="UJM87" s="341"/>
      <c r="UJN87" s="341"/>
      <c r="UJO87" s="341"/>
      <c r="UJP87" s="341"/>
      <c r="UJQ87" s="341"/>
      <c r="UJR87" s="341"/>
      <c r="UJS87" s="341"/>
      <c r="UJT87" s="341"/>
      <c r="UJU87" s="341"/>
      <c r="UJV87" s="341"/>
      <c r="UJW87" s="341"/>
      <c r="UJX87" s="341"/>
      <c r="UJY87" s="341"/>
      <c r="UJZ87" s="341"/>
      <c r="UKA87" s="341"/>
      <c r="UKB87" s="341"/>
      <c r="UKC87" s="341"/>
      <c r="UKD87" s="341"/>
      <c r="UKE87" s="341"/>
      <c r="UKF87" s="341"/>
      <c r="UKG87" s="341"/>
      <c r="UKH87" s="341"/>
      <c r="UKI87" s="341"/>
      <c r="UKJ87" s="341"/>
      <c r="UKK87" s="341"/>
      <c r="UKL87" s="341"/>
      <c r="UKM87" s="341"/>
      <c r="UKN87" s="341"/>
      <c r="UKO87" s="341"/>
      <c r="UKP87" s="341"/>
      <c r="UKQ87" s="341"/>
      <c r="UKR87" s="341"/>
      <c r="UKS87" s="341"/>
      <c r="UKT87" s="341"/>
      <c r="UKU87" s="341"/>
      <c r="UKV87" s="341"/>
      <c r="UKW87" s="341"/>
      <c r="UKX87" s="341"/>
      <c r="UKY87" s="341"/>
      <c r="UKZ87" s="341"/>
      <c r="ULA87" s="341"/>
      <c r="ULB87" s="341"/>
      <c r="ULC87" s="341"/>
      <c r="ULD87" s="341"/>
      <c r="ULE87" s="341"/>
      <c r="ULF87" s="341"/>
      <c r="ULG87" s="341"/>
      <c r="ULH87" s="341"/>
      <c r="ULI87" s="341"/>
      <c r="ULJ87" s="341"/>
      <c r="ULK87" s="341"/>
      <c r="ULL87" s="341"/>
      <c r="ULM87" s="341"/>
      <c r="ULN87" s="341"/>
      <c r="ULO87" s="341"/>
      <c r="ULP87" s="341"/>
      <c r="ULQ87" s="341"/>
      <c r="ULR87" s="341"/>
      <c r="ULS87" s="341"/>
      <c r="ULT87" s="341"/>
      <c r="ULU87" s="341"/>
      <c r="ULV87" s="341"/>
      <c r="ULW87" s="341"/>
      <c r="ULX87" s="341"/>
      <c r="ULY87" s="341"/>
      <c r="ULZ87" s="341"/>
      <c r="UMA87" s="341"/>
      <c r="UMB87" s="341"/>
      <c r="UMC87" s="341"/>
      <c r="UMD87" s="341"/>
      <c r="UME87" s="341"/>
      <c r="UMF87" s="341"/>
      <c r="UMG87" s="341"/>
      <c r="UMH87" s="341"/>
      <c r="UMI87" s="341"/>
      <c r="UMJ87" s="341"/>
      <c r="UMK87" s="341"/>
      <c r="UML87" s="341"/>
      <c r="UMM87" s="341"/>
      <c r="UMN87" s="341"/>
      <c r="UMO87" s="341"/>
      <c r="UMP87" s="341"/>
      <c r="UMQ87" s="341"/>
      <c r="UMR87" s="341"/>
      <c r="UMS87" s="341"/>
      <c r="UMT87" s="341"/>
      <c r="UMU87" s="341"/>
      <c r="UMV87" s="341"/>
      <c r="UMW87" s="341"/>
      <c r="UMX87" s="341"/>
      <c r="UMY87" s="341"/>
      <c r="UMZ87" s="341"/>
      <c r="UNA87" s="341"/>
      <c r="UNB87" s="341"/>
      <c r="UNC87" s="341"/>
      <c r="UND87" s="341"/>
      <c r="UNE87" s="341"/>
      <c r="UNF87" s="341"/>
      <c r="UNG87" s="341"/>
      <c r="UNH87" s="341"/>
      <c r="UNI87" s="341"/>
      <c r="UNJ87" s="341"/>
      <c r="UNK87" s="341"/>
      <c r="UNL87" s="341"/>
      <c r="UNM87" s="341"/>
      <c r="UNN87" s="341"/>
      <c r="UNO87" s="341"/>
      <c r="UNP87" s="341"/>
      <c r="UNQ87" s="341"/>
      <c r="UNR87" s="341"/>
      <c r="UNS87" s="341"/>
      <c r="UNT87" s="341"/>
      <c r="UNU87" s="341"/>
      <c r="UNV87" s="341"/>
      <c r="UNW87" s="341"/>
      <c r="UNX87" s="341"/>
      <c r="UNY87" s="341"/>
      <c r="UNZ87" s="341"/>
      <c r="UOA87" s="341"/>
      <c r="UOB87" s="341"/>
      <c r="UOC87" s="341"/>
      <c r="UOD87" s="341"/>
      <c r="UOE87" s="341"/>
      <c r="UOF87" s="341"/>
      <c r="UOG87" s="341"/>
      <c r="UOH87" s="341"/>
      <c r="UOI87" s="341"/>
      <c r="UOJ87" s="341"/>
      <c r="UOK87" s="341"/>
      <c r="UOL87" s="341"/>
      <c r="UOM87" s="341"/>
      <c r="UON87" s="341"/>
      <c r="UOO87" s="341"/>
      <c r="UOP87" s="341"/>
      <c r="UOQ87" s="341"/>
      <c r="UOR87" s="341"/>
      <c r="UOS87" s="341"/>
      <c r="UOT87" s="341"/>
      <c r="UOU87" s="341"/>
      <c r="UOV87" s="341"/>
      <c r="UOW87" s="341"/>
      <c r="UOX87" s="341"/>
      <c r="UOY87" s="341"/>
      <c r="UOZ87" s="341"/>
      <c r="UPA87" s="341"/>
      <c r="UPB87" s="341"/>
      <c r="UPC87" s="341"/>
      <c r="UPD87" s="341"/>
      <c r="UPE87" s="341"/>
      <c r="UPF87" s="341"/>
      <c r="UPG87" s="341"/>
      <c r="UPH87" s="341"/>
      <c r="UPI87" s="341"/>
      <c r="UPJ87" s="341"/>
      <c r="UPK87" s="341"/>
      <c r="UPL87" s="341"/>
      <c r="UPM87" s="341"/>
      <c r="UPN87" s="341"/>
      <c r="UPO87" s="341"/>
      <c r="UPP87" s="341"/>
      <c r="UPQ87" s="341"/>
      <c r="UPR87" s="341"/>
      <c r="UPS87" s="341"/>
      <c r="UPT87" s="341"/>
      <c r="UPU87" s="341"/>
      <c r="UPV87" s="341"/>
      <c r="UPW87" s="341"/>
      <c r="UPX87" s="341"/>
      <c r="UPY87" s="341"/>
      <c r="UPZ87" s="341"/>
      <c r="UQA87" s="341"/>
      <c r="UQB87" s="341"/>
      <c r="UQC87" s="341"/>
      <c r="UQD87" s="341"/>
      <c r="UQE87" s="341"/>
      <c r="UQF87" s="341"/>
      <c r="UQG87" s="341"/>
      <c r="UQH87" s="341"/>
      <c r="UQI87" s="341"/>
      <c r="UQJ87" s="341"/>
      <c r="UQK87" s="341"/>
      <c r="UQL87" s="341"/>
      <c r="UQM87" s="341"/>
      <c r="UQN87" s="341"/>
      <c r="UQO87" s="341"/>
      <c r="UQP87" s="341"/>
      <c r="UQQ87" s="341"/>
      <c r="UQR87" s="341"/>
      <c r="UQS87" s="341"/>
      <c r="UQT87" s="341"/>
      <c r="UQU87" s="341"/>
      <c r="UQV87" s="341"/>
      <c r="UQW87" s="341"/>
      <c r="UQX87" s="341"/>
      <c r="UQY87" s="341"/>
      <c r="UQZ87" s="341"/>
      <c r="URA87" s="341"/>
      <c r="URB87" s="341"/>
      <c r="URC87" s="341"/>
      <c r="URD87" s="341"/>
      <c r="URE87" s="341"/>
      <c r="URF87" s="341"/>
      <c r="URG87" s="341"/>
      <c r="URH87" s="341"/>
      <c r="URI87" s="341"/>
      <c r="URJ87" s="341"/>
      <c r="URK87" s="341"/>
      <c r="URL87" s="341"/>
      <c r="URM87" s="341"/>
      <c r="URN87" s="341"/>
      <c r="URO87" s="341"/>
      <c r="URP87" s="341"/>
      <c r="URQ87" s="341"/>
      <c r="URR87" s="341"/>
      <c r="URS87" s="341"/>
      <c r="URT87" s="341"/>
      <c r="URU87" s="341"/>
      <c r="URV87" s="341"/>
      <c r="URW87" s="341"/>
      <c r="URX87" s="341"/>
      <c r="URY87" s="341"/>
      <c r="URZ87" s="341"/>
      <c r="USA87" s="341"/>
      <c r="USB87" s="341"/>
      <c r="USC87" s="341"/>
      <c r="USD87" s="341"/>
      <c r="USE87" s="341"/>
      <c r="USF87" s="341"/>
      <c r="USG87" s="341"/>
      <c r="USH87" s="341"/>
      <c r="USI87" s="341"/>
      <c r="USJ87" s="341"/>
      <c r="USK87" s="341"/>
      <c r="USL87" s="341"/>
      <c r="USM87" s="341"/>
      <c r="USN87" s="341"/>
      <c r="USO87" s="341"/>
      <c r="USP87" s="341"/>
      <c r="USQ87" s="341"/>
      <c r="USR87" s="341"/>
      <c r="USS87" s="341"/>
      <c r="UST87" s="341"/>
      <c r="USU87" s="341"/>
      <c r="USV87" s="341"/>
      <c r="USW87" s="341"/>
      <c r="USX87" s="341"/>
      <c r="USY87" s="341"/>
      <c r="USZ87" s="341"/>
      <c r="UTA87" s="341"/>
      <c r="UTB87" s="341"/>
      <c r="UTC87" s="341"/>
      <c r="UTD87" s="341"/>
      <c r="UTE87" s="341"/>
      <c r="UTF87" s="341"/>
      <c r="UTG87" s="341"/>
      <c r="UTH87" s="341"/>
      <c r="UTI87" s="341"/>
      <c r="UTJ87" s="341"/>
      <c r="UTK87" s="341"/>
      <c r="UTL87" s="341"/>
      <c r="UTM87" s="341"/>
      <c r="UTN87" s="341"/>
      <c r="UTO87" s="341"/>
      <c r="UTP87" s="341"/>
      <c r="UTQ87" s="341"/>
      <c r="UTR87" s="341"/>
      <c r="UTS87" s="341"/>
      <c r="UTT87" s="341"/>
      <c r="UTU87" s="341"/>
      <c r="UTV87" s="341"/>
      <c r="UTW87" s="341"/>
      <c r="UTX87" s="341"/>
      <c r="UTY87" s="341"/>
      <c r="UTZ87" s="341"/>
      <c r="UUA87" s="341"/>
      <c r="UUB87" s="341"/>
      <c r="UUC87" s="341"/>
      <c r="UUD87" s="341"/>
      <c r="UUE87" s="341"/>
      <c r="UUF87" s="341"/>
      <c r="UUG87" s="341"/>
      <c r="UUH87" s="341"/>
      <c r="UUI87" s="341"/>
      <c r="UUJ87" s="341"/>
      <c r="UUK87" s="341"/>
      <c r="UUL87" s="341"/>
      <c r="UUM87" s="341"/>
      <c r="UUN87" s="341"/>
      <c r="UUO87" s="341"/>
      <c r="UUP87" s="341"/>
      <c r="UUQ87" s="341"/>
      <c r="UUR87" s="341"/>
      <c r="UUS87" s="341"/>
      <c r="UUT87" s="341"/>
      <c r="UUU87" s="341"/>
      <c r="UUV87" s="341"/>
      <c r="UUW87" s="341"/>
      <c r="UUX87" s="341"/>
      <c r="UUY87" s="341"/>
      <c r="UUZ87" s="341"/>
      <c r="UVA87" s="341"/>
      <c r="UVB87" s="341"/>
      <c r="UVC87" s="341"/>
      <c r="UVD87" s="341"/>
      <c r="UVE87" s="341"/>
      <c r="UVF87" s="341"/>
      <c r="UVG87" s="341"/>
      <c r="UVH87" s="341"/>
      <c r="UVI87" s="341"/>
      <c r="UVJ87" s="341"/>
      <c r="UVK87" s="341"/>
      <c r="UVL87" s="341"/>
      <c r="UVM87" s="341"/>
      <c r="UVN87" s="341"/>
      <c r="UVO87" s="341"/>
      <c r="UVP87" s="341"/>
      <c r="UVQ87" s="341"/>
      <c r="UVR87" s="341"/>
      <c r="UVS87" s="341"/>
      <c r="UVT87" s="341"/>
      <c r="UVU87" s="341"/>
      <c r="UVV87" s="341"/>
      <c r="UVW87" s="341"/>
      <c r="UVX87" s="341"/>
      <c r="UVY87" s="341"/>
      <c r="UVZ87" s="341"/>
      <c r="UWA87" s="341"/>
      <c r="UWB87" s="341"/>
      <c r="UWC87" s="341"/>
      <c r="UWD87" s="341"/>
      <c r="UWE87" s="341"/>
      <c r="UWF87" s="341"/>
      <c r="UWG87" s="341"/>
      <c r="UWH87" s="341"/>
      <c r="UWI87" s="341"/>
      <c r="UWJ87" s="341"/>
      <c r="UWK87" s="341"/>
      <c r="UWL87" s="341"/>
      <c r="UWM87" s="341"/>
      <c r="UWN87" s="341"/>
      <c r="UWO87" s="341"/>
      <c r="UWP87" s="341"/>
      <c r="UWQ87" s="341"/>
      <c r="UWR87" s="341"/>
      <c r="UWS87" s="341"/>
      <c r="UWT87" s="341"/>
      <c r="UWU87" s="341"/>
      <c r="UWV87" s="341"/>
      <c r="UWW87" s="341"/>
      <c r="UWX87" s="341"/>
      <c r="UWY87" s="341"/>
      <c r="UWZ87" s="341"/>
      <c r="UXA87" s="341"/>
      <c r="UXB87" s="341"/>
      <c r="UXC87" s="341"/>
      <c r="UXD87" s="341"/>
      <c r="UXE87" s="341"/>
      <c r="UXF87" s="341"/>
      <c r="UXG87" s="341"/>
      <c r="UXH87" s="341"/>
      <c r="UXI87" s="341"/>
      <c r="UXJ87" s="341"/>
      <c r="UXK87" s="341"/>
      <c r="UXL87" s="341"/>
      <c r="UXM87" s="341"/>
      <c r="UXN87" s="341"/>
      <c r="UXO87" s="341"/>
      <c r="UXP87" s="341"/>
      <c r="UXQ87" s="341"/>
      <c r="UXR87" s="341"/>
      <c r="UXS87" s="341"/>
      <c r="UXT87" s="341"/>
      <c r="UXU87" s="341"/>
      <c r="UXV87" s="341"/>
      <c r="UXW87" s="341"/>
      <c r="UXX87" s="341"/>
      <c r="UXY87" s="341"/>
      <c r="UXZ87" s="341"/>
      <c r="UYA87" s="341"/>
      <c r="UYB87" s="341"/>
      <c r="UYC87" s="341"/>
      <c r="UYD87" s="341"/>
      <c r="UYE87" s="341"/>
      <c r="UYF87" s="341"/>
      <c r="UYG87" s="341"/>
      <c r="UYH87" s="341"/>
      <c r="UYI87" s="341"/>
      <c r="UYJ87" s="341"/>
      <c r="UYK87" s="341"/>
      <c r="UYL87" s="341"/>
      <c r="UYM87" s="341"/>
      <c r="UYN87" s="341"/>
      <c r="UYO87" s="341"/>
      <c r="UYP87" s="341"/>
      <c r="UYQ87" s="341"/>
      <c r="UYR87" s="341"/>
      <c r="UYS87" s="341"/>
      <c r="UYT87" s="341"/>
      <c r="UYU87" s="341"/>
      <c r="UYV87" s="341"/>
      <c r="UYW87" s="341"/>
      <c r="UYX87" s="341"/>
      <c r="UYY87" s="341"/>
      <c r="UYZ87" s="341"/>
      <c r="UZA87" s="341"/>
      <c r="UZB87" s="341"/>
      <c r="UZC87" s="341"/>
      <c r="UZD87" s="341"/>
      <c r="UZE87" s="341"/>
      <c r="UZF87" s="341"/>
      <c r="UZG87" s="341"/>
      <c r="UZH87" s="341"/>
      <c r="UZI87" s="341"/>
      <c r="UZJ87" s="341"/>
      <c r="UZK87" s="341"/>
      <c r="UZL87" s="341"/>
      <c r="UZM87" s="341"/>
      <c r="UZN87" s="341"/>
      <c r="UZO87" s="341"/>
      <c r="UZP87" s="341"/>
      <c r="UZQ87" s="341"/>
      <c r="UZR87" s="341"/>
      <c r="UZS87" s="341"/>
      <c r="UZT87" s="341"/>
      <c r="UZU87" s="341"/>
      <c r="UZV87" s="341"/>
      <c r="UZW87" s="341"/>
      <c r="UZX87" s="341"/>
      <c r="UZY87" s="341"/>
      <c r="UZZ87" s="341"/>
      <c r="VAA87" s="341"/>
      <c r="VAB87" s="341"/>
      <c r="VAC87" s="341"/>
      <c r="VAD87" s="341"/>
      <c r="VAE87" s="341"/>
      <c r="VAF87" s="341"/>
      <c r="VAG87" s="341"/>
      <c r="VAH87" s="341"/>
      <c r="VAI87" s="341"/>
      <c r="VAJ87" s="341"/>
      <c r="VAK87" s="341"/>
      <c r="VAL87" s="341"/>
      <c r="VAM87" s="341"/>
      <c r="VAN87" s="341"/>
      <c r="VAO87" s="341"/>
      <c r="VAP87" s="341"/>
      <c r="VAQ87" s="341"/>
      <c r="VAR87" s="341"/>
      <c r="VAS87" s="341"/>
      <c r="VAT87" s="341"/>
      <c r="VAU87" s="341"/>
      <c r="VAV87" s="341"/>
      <c r="VAW87" s="341"/>
      <c r="VAX87" s="341"/>
      <c r="VAY87" s="341"/>
      <c r="VAZ87" s="341"/>
      <c r="VBA87" s="341"/>
      <c r="VBB87" s="341"/>
      <c r="VBC87" s="341"/>
      <c r="VBD87" s="341"/>
      <c r="VBE87" s="341"/>
      <c r="VBF87" s="341"/>
      <c r="VBG87" s="341"/>
      <c r="VBH87" s="341"/>
      <c r="VBI87" s="341"/>
      <c r="VBJ87" s="341"/>
      <c r="VBK87" s="341"/>
      <c r="VBL87" s="341"/>
      <c r="VBM87" s="341"/>
      <c r="VBN87" s="341"/>
      <c r="VBO87" s="341"/>
      <c r="VBP87" s="341"/>
      <c r="VBQ87" s="341"/>
      <c r="VBR87" s="341"/>
      <c r="VBS87" s="341"/>
      <c r="VBT87" s="341"/>
      <c r="VBU87" s="341"/>
      <c r="VBV87" s="341"/>
      <c r="VBW87" s="341"/>
      <c r="VBX87" s="341"/>
      <c r="VBY87" s="341"/>
      <c r="VBZ87" s="341"/>
      <c r="VCA87" s="341"/>
      <c r="VCB87" s="341"/>
      <c r="VCC87" s="341"/>
      <c r="VCD87" s="341"/>
      <c r="VCE87" s="341"/>
      <c r="VCF87" s="341"/>
      <c r="VCG87" s="341"/>
      <c r="VCH87" s="341"/>
      <c r="VCI87" s="341"/>
      <c r="VCJ87" s="341"/>
      <c r="VCK87" s="341"/>
      <c r="VCL87" s="341"/>
      <c r="VCM87" s="341"/>
      <c r="VCN87" s="341"/>
      <c r="VCO87" s="341"/>
      <c r="VCP87" s="341"/>
      <c r="VCQ87" s="341"/>
      <c r="VCR87" s="341"/>
      <c r="VCS87" s="341"/>
      <c r="VCT87" s="341"/>
      <c r="VCU87" s="341"/>
      <c r="VCV87" s="341"/>
      <c r="VCW87" s="341"/>
      <c r="VCX87" s="341"/>
      <c r="VCY87" s="341"/>
      <c r="VCZ87" s="341"/>
      <c r="VDA87" s="341"/>
      <c r="VDB87" s="341"/>
      <c r="VDC87" s="341"/>
      <c r="VDD87" s="341"/>
      <c r="VDE87" s="341"/>
      <c r="VDF87" s="341"/>
      <c r="VDG87" s="341"/>
      <c r="VDH87" s="341"/>
      <c r="VDI87" s="341"/>
      <c r="VDJ87" s="341"/>
      <c r="VDK87" s="341"/>
      <c r="VDL87" s="341"/>
      <c r="VDM87" s="341"/>
      <c r="VDN87" s="341"/>
      <c r="VDO87" s="341"/>
      <c r="VDP87" s="341"/>
      <c r="VDQ87" s="341"/>
      <c r="VDR87" s="341"/>
      <c r="VDS87" s="341"/>
      <c r="VDT87" s="341"/>
      <c r="VDU87" s="341"/>
      <c r="VDV87" s="341"/>
      <c r="VDW87" s="341"/>
      <c r="VDX87" s="341"/>
      <c r="VDY87" s="341"/>
      <c r="VDZ87" s="341"/>
      <c r="VEA87" s="341"/>
      <c r="VEB87" s="341"/>
      <c r="VEC87" s="341"/>
      <c r="VED87" s="341"/>
      <c r="VEE87" s="341"/>
      <c r="VEF87" s="341"/>
      <c r="VEG87" s="341"/>
      <c r="VEH87" s="341"/>
      <c r="VEI87" s="341"/>
      <c r="VEJ87" s="341"/>
      <c r="VEK87" s="341"/>
      <c r="VEL87" s="341"/>
      <c r="VEM87" s="341"/>
      <c r="VEN87" s="341"/>
      <c r="VEO87" s="341"/>
      <c r="VEP87" s="341"/>
      <c r="VEQ87" s="341"/>
      <c r="VER87" s="341"/>
      <c r="VES87" s="341"/>
      <c r="VET87" s="341"/>
      <c r="VEU87" s="341"/>
      <c r="VEV87" s="341"/>
      <c r="VEW87" s="341"/>
      <c r="VEX87" s="341"/>
      <c r="VEY87" s="341"/>
      <c r="VEZ87" s="341"/>
      <c r="VFA87" s="341"/>
      <c r="VFB87" s="341"/>
      <c r="VFC87" s="341"/>
      <c r="VFD87" s="341"/>
      <c r="VFE87" s="341"/>
      <c r="VFF87" s="341"/>
      <c r="VFG87" s="341"/>
      <c r="VFH87" s="341"/>
      <c r="VFI87" s="341"/>
      <c r="VFJ87" s="341"/>
      <c r="VFK87" s="341"/>
      <c r="VFL87" s="341"/>
      <c r="VFM87" s="341"/>
      <c r="VFN87" s="341"/>
      <c r="VFO87" s="341"/>
      <c r="VFP87" s="341"/>
      <c r="VFQ87" s="341"/>
      <c r="VFR87" s="341"/>
      <c r="VFS87" s="341"/>
      <c r="VFT87" s="341"/>
      <c r="VFU87" s="341"/>
      <c r="VFV87" s="341"/>
      <c r="VFW87" s="341"/>
      <c r="VFX87" s="341"/>
      <c r="VFY87" s="341"/>
      <c r="VFZ87" s="341"/>
      <c r="VGA87" s="341"/>
      <c r="VGB87" s="341"/>
      <c r="VGC87" s="341"/>
      <c r="VGD87" s="341"/>
      <c r="VGE87" s="341"/>
      <c r="VGF87" s="341"/>
      <c r="VGG87" s="341"/>
      <c r="VGH87" s="341"/>
      <c r="VGI87" s="341"/>
      <c r="VGJ87" s="341"/>
      <c r="VGK87" s="341"/>
      <c r="VGL87" s="341"/>
      <c r="VGM87" s="341"/>
      <c r="VGN87" s="341"/>
      <c r="VGO87" s="341"/>
      <c r="VGP87" s="341"/>
      <c r="VGQ87" s="341"/>
      <c r="VGR87" s="341"/>
      <c r="VGS87" s="341"/>
      <c r="VGT87" s="341"/>
      <c r="VGU87" s="341"/>
      <c r="VGV87" s="341"/>
      <c r="VGW87" s="341"/>
      <c r="VGX87" s="341"/>
      <c r="VGY87" s="341"/>
      <c r="VGZ87" s="341"/>
      <c r="VHA87" s="341"/>
      <c r="VHB87" s="341"/>
      <c r="VHC87" s="341"/>
      <c r="VHD87" s="341"/>
      <c r="VHE87" s="341"/>
      <c r="VHF87" s="341"/>
      <c r="VHG87" s="341"/>
      <c r="VHH87" s="341"/>
      <c r="VHI87" s="341"/>
      <c r="VHJ87" s="341"/>
      <c r="VHK87" s="341"/>
      <c r="VHL87" s="341"/>
      <c r="VHM87" s="341"/>
      <c r="VHN87" s="341"/>
      <c r="VHO87" s="341"/>
      <c r="VHP87" s="341"/>
      <c r="VHQ87" s="341"/>
      <c r="VHR87" s="341"/>
      <c r="VHS87" s="341"/>
      <c r="VHT87" s="341"/>
      <c r="VHU87" s="341"/>
      <c r="VHV87" s="341"/>
      <c r="VHW87" s="341"/>
      <c r="VHX87" s="341"/>
      <c r="VHY87" s="341"/>
      <c r="VHZ87" s="341"/>
      <c r="VIA87" s="341"/>
      <c r="VIB87" s="341"/>
      <c r="VIC87" s="341"/>
      <c r="VID87" s="341"/>
      <c r="VIE87" s="341"/>
      <c r="VIF87" s="341"/>
      <c r="VIG87" s="341"/>
      <c r="VIH87" s="341"/>
      <c r="VII87" s="341"/>
      <c r="VIJ87" s="341"/>
      <c r="VIK87" s="341"/>
      <c r="VIL87" s="341"/>
      <c r="VIM87" s="341"/>
      <c r="VIN87" s="341"/>
      <c r="VIO87" s="341"/>
      <c r="VIP87" s="341"/>
      <c r="VIQ87" s="341"/>
      <c r="VIR87" s="341"/>
      <c r="VIS87" s="341"/>
      <c r="VIT87" s="341"/>
      <c r="VIU87" s="341"/>
      <c r="VIV87" s="341"/>
      <c r="VIW87" s="341"/>
      <c r="VIX87" s="341"/>
      <c r="VIY87" s="341"/>
      <c r="VIZ87" s="341"/>
      <c r="VJA87" s="341"/>
      <c r="VJB87" s="341"/>
      <c r="VJC87" s="341"/>
      <c r="VJD87" s="341"/>
      <c r="VJE87" s="341"/>
      <c r="VJF87" s="341"/>
      <c r="VJG87" s="341"/>
      <c r="VJH87" s="341"/>
      <c r="VJI87" s="341"/>
      <c r="VJJ87" s="341"/>
      <c r="VJK87" s="341"/>
      <c r="VJL87" s="341"/>
      <c r="VJM87" s="341"/>
      <c r="VJN87" s="341"/>
      <c r="VJO87" s="341"/>
      <c r="VJP87" s="341"/>
      <c r="VJQ87" s="341"/>
      <c r="VJR87" s="341"/>
      <c r="VJS87" s="341"/>
      <c r="VJT87" s="341"/>
      <c r="VJU87" s="341"/>
      <c r="VJV87" s="341"/>
      <c r="VJW87" s="341"/>
      <c r="VJX87" s="341"/>
      <c r="VJY87" s="341"/>
      <c r="VJZ87" s="341"/>
      <c r="VKA87" s="341"/>
      <c r="VKB87" s="341"/>
      <c r="VKC87" s="341"/>
      <c r="VKD87" s="341"/>
      <c r="VKE87" s="341"/>
      <c r="VKF87" s="341"/>
      <c r="VKG87" s="341"/>
      <c r="VKH87" s="341"/>
      <c r="VKI87" s="341"/>
      <c r="VKJ87" s="341"/>
      <c r="VKK87" s="341"/>
      <c r="VKL87" s="341"/>
      <c r="VKM87" s="341"/>
      <c r="VKN87" s="341"/>
      <c r="VKO87" s="341"/>
      <c r="VKP87" s="341"/>
      <c r="VKQ87" s="341"/>
      <c r="VKR87" s="341"/>
      <c r="VKS87" s="341"/>
      <c r="VKT87" s="341"/>
      <c r="VKU87" s="341"/>
      <c r="VKV87" s="341"/>
      <c r="VKW87" s="341"/>
      <c r="VKX87" s="341"/>
      <c r="VKY87" s="341"/>
      <c r="VKZ87" s="341"/>
      <c r="VLA87" s="341"/>
      <c r="VLB87" s="341"/>
      <c r="VLC87" s="341"/>
      <c r="VLD87" s="341"/>
      <c r="VLE87" s="341"/>
      <c r="VLF87" s="341"/>
      <c r="VLG87" s="341"/>
      <c r="VLH87" s="341"/>
      <c r="VLI87" s="341"/>
      <c r="VLJ87" s="341"/>
      <c r="VLK87" s="341"/>
      <c r="VLL87" s="341"/>
      <c r="VLM87" s="341"/>
      <c r="VLN87" s="341"/>
      <c r="VLO87" s="341"/>
      <c r="VLP87" s="341"/>
      <c r="VLQ87" s="341"/>
      <c r="VLR87" s="341"/>
      <c r="VLS87" s="341"/>
      <c r="VLT87" s="341"/>
      <c r="VLU87" s="341"/>
      <c r="VLV87" s="341"/>
      <c r="VLW87" s="341"/>
      <c r="VLX87" s="341"/>
      <c r="VLY87" s="341"/>
      <c r="VLZ87" s="341"/>
      <c r="VMA87" s="341"/>
      <c r="VMB87" s="341"/>
      <c r="VMC87" s="341"/>
      <c r="VMD87" s="341"/>
      <c r="VME87" s="341"/>
      <c r="VMF87" s="341"/>
      <c r="VMG87" s="341"/>
      <c r="VMH87" s="341"/>
      <c r="VMI87" s="341"/>
      <c r="VMJ87" s="341"/>
      <c r="VMK87" s="341"/>
      <c r="VML87" s="341"/>
      <c r="VMM87" s="341"/>
      <c r="VMN87" s="341"/>
      <c r="VMO87" s="341"/>
      <c r="VMP87" s="341"/>
      <c r="VMQ87" s="341"/>
      <c r="VMR87" s="341"/>
      <c r="VMS87" s="341"/>
      <c r="VMT87" s="341"/>
      <c r="VMU87" s="341"/>
      <c r="VMV87" s="341"/>
      <c r="VMW87" s="341"/>
      <c r="VMX87" s="341"/>
      <c r="VMY87" s="341"/>
      <c r="VMZ87" s="341"/>
      <c r="VNA87" s="341"/>
      <c r="VNB87" s="341"/>
      <c r="VNC87" s="341"/>
      <c r="VND87" s="341"/>
      <c r="VNE87" s="341"/>
      <c r="VNF87" s="341"/>
      <c r="VNG87" s="341"/>
      <c r="VNH87" s="341"/>
      <c r="VNI87" s="341"/>
      <c r="VNJ87" s="341"/>
      <c r="VNK87" s="341"/>
      <c r="VNL87" s="341"/>
      <c r="VNM87" s="341"/>
      <c r="VNN87" s="341"/>
      <c r="VNO87" s="341"/>
      <c r="VNP87" s="341"/>
      <c r="VNQ87" s="341"/>
      <c r="VNR87" s="341"/>
      <c r="VNS87" s="341"/>
      <c r="VNT87" s="341"/>
      <c r="VNU87" s="341"/>
      <c r="VNV87" s="341"/>
      <c r="VNW87" s="341"/>
      <c r="VNX87" s="341"/>
      <c r="VNY87" s="341"/>
      <c r="VNZ87" s="341"/>
      <c r="VOA87" s="341"/>
      <c r="VOB87" s="341"/>
      <c r="VOC87" s="341"/>
      <c r="VOD87" s="341"/>
      <c r="VOE87" s="341"/>
      <c r="VOF87" s="341"/>
      <c r="VOG87" s="341"/>
      <c r="VOH87" s="341"/>
      <c r="VOI87" s="341"/>
      <c r="VOJ87" s="341"/>
      <c r="VOK87" s="341"/>
      <c r="VOL87" s="341"/>
      <c r="VOM87" s="341"/>
      <c r="VON87" s="341"/>
      <c r="VOO87" s="341"/>
      <c r="VOP87" s="341"/>
      <c r="VOQ87" s="341"/>
      <c r="VOR87" s="341"/>
      <c r="VOS87" s="341"/>
      <c r="VOT87" s="341"/>
      <c r="VOU87" s="341"/>
      <c r="VOV87" s="341"/>
      <c r="VOW87" s="341"/>
      <c r="VOX87" s="341"/>
      <c r="VOY87" s="341"/>
      <c r="VOZ87" s="341"/>
      <c r="VPA87" s="341"/>
      <c r="VPB87" s="341"/>
      <c r="VPC87" s="341"/>
      <c r="VPD87" s="341"/>
      <c r="VPE87" s="341"/>
      <c r="VPF87" s="341"/>
      <c r="VPG87" s="341"/>
      <c r="VPH87" s="341"/>
      <c r="VPI87" s="341"/>
      <c r="VPJ87" s="341"/>
      <c r="VPK87" s="341"/>
      <c r="VPL87" s="341"/>
      <c r="VPM87" s="341"/>
      <c r="VPN87" s="341"/>
      <c r="VPO87" s="341"/>
      <c r="VPP87" s="341"/>
      <c r="VPQ87" s="341"/>
      <c r="VPR87" s="341"/>
      <c r="VPS87" s="341"/>
      <c r="VPT87" s="341"/>
      <c r="VPU87" s="341"/>
      <c r="VPV87" s="341"/>
      <c r="VPW87" s="341"/>
      <c r="VPX87" s="341"/>
      <c r="VPY87" s="341"/>
      <c r="VPZ87" s="341"/>
      <c r="VQA87" s="341"/>
      <c r="VQB87" s="341"/>
      <c r="VQC87" s="341"/>
      <c r="VQD87" s="341"/>
      <c r="VQE87" s="341"/>
      <c r="VQF87" s="341"/>
      <c r="VQG87" s="341"/>
      <c r="VQH87" s="341"/>
      <c r="VQI87" s="341"/>
      <c r="VQJ87" s="341"/>
      <c r="VQK87" s="341"/>
      <c r="VQL87" s="341"/>
      <c r="VQM87" s="341"/>
      <c r="VQN87" s="341"/>
      <c r="VQO87" s="341"/>
      <c r="VQP87" s="341"/>
      <c r="VQQ87" s="341"/>
      <c r="VQR87" s="341"/>
      <c r="VQS87" s="341"/>
      <c r="VQT87" s="341"/>
      <c r="VQU87" s="341"/>
      <c r="VQV87" s="341"/>
      <c r="VQW87" s="341"/>
      <c r="VQX87" s="341"/>
      <c r="VQY87" s="341"/>
      <c r="VQZ87" s="341"/>
      <c r="VRA87" s="341"/>
      <c r="VRB87" s="341"/>
      <c r="VRC87" s="341"/>
      <c r="VRD87" s="341"/>
      <c r="VRE87" s="341"/>
      <c r="VRF87" s="341"/>
      <c r="VRG87" s="341"/>
      <c r="VRH87" s="341"/>
      <c r="VRI87" s="341"/>
      <c r="VRJ87" s="341"/>
      <c r="VRK87" s="341"/>
      <c r="VRL87" s="341"/>
      <c r="VRM87" s="341"/>
      <c r="VRN87" s="341"/>
      <c r="VRO87" s="341"/>
      <c r="VRP87" s="341"/>
      <c r="VRQ87" s="341"/>
      <c r="VRR87" s="341"/>
      <c r="VRS87" s="341"/>
      <c r="VRT87" s="341"/>
      <c r="VRU87" s="341"/>
      <c r="VRV87" s="341"/>
      <c r="VRW87" s="341"/>
      <c r="VRX87" s="341"/>
      <c r="VRY87" s="341"/>
      <c r="VRZ87" s="341"/>
      <c r="VSA87" s="341"/>
      <c r="VSB87" s="341"/>
      <c r="VSC87" s="341"/>
      <c r="VSD87" s="341"/>
      <c r="VSE87" s="341"/>
      <c r="VSF87" s="341"/>
      <c r="VSG87" s="341"/>
      <c r="VSH87" s="341"/>
      <c r="VSI87" s="341"/>
      <c r="VSJ87" s="341"/>
      <c r="VSK87" s="341"/>
      <c r="VSL87" s="341"/>
      <c r="VSM87" s="341"/>
      <c r="VSN87" s="341"/>
      <c r="VSO87" s="341"/>
      <c r="VSP87" s="341"/>
      <c r="VSQ87" s="341"/>
      <c r="VSR87" s="341"/>
      <c r="VSS87" s="341"/>
      <c r="VST87" s="341"/>
      <c r="VSU87" s="341"/>
      <c r="VSV87" s="341"/>
      <c r="VSW87" s="341"/>
      <c r="VSX87" s="341"/>
      <c r="VSY87" s="341"/>
      <c r="VSZ87" s="341"/>
      <c r="VTA87" s="341"/>
      <c r="VTB87" s="341"/>
      <c r="VTC87" s="341"/>
      <c r="VTD87" s="341"/>
      <c r="VTE87" s="341"/>
      <c r="VTF87" s="341"/>
      <c r="VTG87" s="341"/>
      <c r="VTH87" s="341"/>
      <c r="VTI87" s="341"/>
      <c r="VTJ87" s="341"/>
      <c r="VTK87" s="341"/>
      <c r="VTL87" s="341"/>
      <c r="VTM87" s="341"/>
      <c r="VTN87" s="341"/>
      <c r="VTO87" s="341"/>
      <c r="VTP87" s="341"/>
      <c r="VTQ87" s="341"/>
      <c r="VTR87" s="341"/>
      <c r="VTS87" s="341"/>
      <c r="VTT87" s="341"/>
      <c r="VTU87" s="341"/>
      <c r="VTV87" s="341"/>
      <c r="VTW87" s="341"/>
      <c r="VTX87" s="341"/>
      <c r="VTY87" s="341"/>
      <c r="VTZ87" s="341"/>
      <c r="VUA87" s="341"/>
      <c r="VUB87" s="341"/>
      <c r="VUC87" s="341"/>
      <c r="VUD87" s="341"/>
      <c r="VUE87" s="341"/>
      <c r="VUF87" s="341"/>
      <c r="VUG87" s="341"/>
      <c r="VUH87" s="341"/>
      <c r="VUI87" s="341"/>
      <c r="VUJ87" s="341"/>
      <c r="VUK87" s="341"/>
      <c r="VUL87" s="341"/>
      <c r="VUM87" s="341"/>
      <c r="VUN87" s="341"/>
      <c r="VUO87" s="341"/>
      <c r="VUP87" s="341"/>
      <c r="VUQ87" s="341"/>
      <c r="VUR87" s="341"/>
      <c r="VUS87" s="341"/>
      <c r="VUT87" s="341"/>
      <c r="VUU87" s="341"/>
      <c r="VUV87" s="341"/>
      <c r="VUW87" s="341"/>
      <c r="VUX87" s="341"/>
      <c r="VUY87" s="341"/>
      <c r="VUZ87" s="341"/>
      <c r="VVA87" s="341"/>
      <c r="VVB87" s="341"/>
      <c r="VVC87" s="341"/>
      <c r="VVD87" s="341"/>
      <c r="VVE87" s="341"/>
      <c r="VVF87" s="341"/>
      <c r="VVG87" s="341"/>
      <c r="VVH87" s="341"/>
      <c r="VVI87" s="341"/>
      <c r="VVJ87" s="341"/>
      <c r="VVK87" s="341"/>
      <c r="VVL87" s="341"/>
      <c r="VVM87" s="341"/>
      <c r="VVN87" s="341"/>
      <c r="VVO87" s="341"/>
      <c r="VVP87" s="341"/>
      <c r="VVQ87" s="341"/>
      <c r="VVR87" s="341"/>
      <c r="VVS87" s="341"/>
      <c r="VVT87" s="341"/>
      <c r="VVU87" s="341"/>
      <c r="VVV87" s="341"/>
      <c r="VVW87" s="341"/>
      <c r="VVX87" s="341"/>
      <c r="VVY87" s="341"/>
      <c r="VVZ87" s="341"/>
      <c r="VWA87" s="341"/>
      <c r="VWB87" s="341"/>
      <c r="VWC87" s="341"/>
      <c r="VWD87" s="341"/>
      <c r="VWE87" s="341"/>
      <c r="VWF87" s="341"/>
      <c r="VWG87" s="341"/>
      <c r="VWH87" s="341"/>
      <c r="VWI87" s="341"/>
      <c r="VWJ87" s="341"/>
      <c r="VWK87" s="341"/>
      <c r="VWL87" s="341"/>
      <c r="VWM87" s="341"/>
      <c r="VWN87" s="341"/>
      <c r="VWO87" s="341"/>
      <c r="VWP87" s="341"/>
      <c r="VWQ87" s="341"/>
      <c r="VWR87" s="341"/>
      <c r="VWS87" s="341"/>
      <c r="VWT87" s="341"/>
      <c r="VWU87" s="341"/>
      <c r="VWV87" s="341"/>
      <c r="VWW87" s="341"/>
      <c r="VWX87" s="341"/>
      <c r="VWY87" s="341"/>
      <c r="VWZ87" s="341"/>
      <c r="VXA87" s="341"/>
      <c r="VXB87" s="341"/>
      <c r="VXC87" s="341"/>
      <c r="VXD87" s="341"/>
      <c r="VXE87" s="341"/>
      <c r="VXF87" s="341"/>
      <c r="VXG87" s="341"/>
      <c r="VXH87" s="341"/>
      <c r="VXI87" s="341"/>
      <c r="VXJ87" s="341"/>
      <c r="VXK87" s="341"/>
      <c r="VXL87" s="341"/>
      <c r="VXM87" s="341"/>
      <c r="VXN87" s="341"/>
      <c r="VXO87" s="341"/>
      <c r="VXP87" s="341"/>
      <c r="VXQ87" s="341"/>
      <c r="VXR87" s="341"/>
      <c r="VXS87" s="341"/>
      <c r="VXT87" s="341"/>
      <c r="VXU87" s="341"/>
      <c r="VXV87" s="341"/>
      <c r="VXW87" s="341"/>
      <c r="VXX87" s="341"/>
      <c r="VXY87" s="341"/>
      <c r="VXZ87" s="341"/>
      <c r="VYA87" s="341"/>
      <c r="VYB87" s="341"/>
      <c r="VYC87" s="341"/>
      <c r="VYD87" s="341"/>
      <c r="VYE87" s="341"/>
      <c r="VYF87" s="341"/>
      <c r="VYG87" s="341"/>
      <c r="VYH87" s="341"/>
      <c r="VYI87" s="341"/>
      <c r="VYJ87" s="341"/>
      <c r="VYK87" s="341"/>
      <c r="VYL87" s="341"/>
      <c r="VYM87" s="341"/>
      <c r="VYN87" s="341"/>
      <c r="VYO87" s="341"/>
      <c r="VYP87" s="341"/>
      <c r="VYQ87" s="341"/>
      <c r="VYR87" s="341"/>
      <c r="VYS87" s="341"/>
      <c r="VYT87" s="341"/>
      <c r="VYU87" s="341"/>
      <c r="VYV87" s="341"/>
      <c r="VYW87" s="341"/>
      <c r="VYX87" s="341"/>
      <c r="VYY87" s="341"/>
      <c r="VYZ87" s="341"/>
      <c r="VZA87" s="341"/>
      <c r="VZB87" s="341"/>
      <c r="VZC87" s="341"/>
      <c r="VZD87" s="341"/>
      <c r="VZE87" s="341"/>
      <c r="VZF87" s="341"/>
      <c r="VZG87" s="341"/>
      <c r="VZH87" s="341"/>
      <c r="VZI87" s="341"/>
      <c r="VZJ87" s="341"/>
      <c r="VZK87" s="341"/>
      <c r="VZL87" s="341"/>
      <c r="VZM87" s="341"/>
      <c r="VZN87" s="341"/>
      <c r="VZO87" s="341"/>
      <c r="VZP87" s="341"/>
      <c r="VZQ87" s="341"/>
      <c r="VZR87" s="341"/>
      <c r="VZS87" s="341"/>
      <c r="VZT87" s="341"/>
      <c r="VZU87" s="341"/>
      <c r="VZV87" s="341"/>
      <c r="VZW87" s="341"/>
      <c r="VZX87" s="341"/>
      <c r="VZY87" s="341"/>
      <c r="VZZ87" s="341"/>
      <c r="WAA87" s="341"/>
      <c r="WAB87" s="341"/>
      <c r="WAC87" s="341"/>
      <c r="WAD87" s="341"/>
      <c r="WAE87" s="341"/>
      <c r="WAF87" s="341"/>
      <c r="WAG87" s="341"/>
      <c r="WAH87" s="341"/>
      <c r="WAI87" s="341"/>
      <c r="WAJ87" s="341"/>
      <c r="WAK87" s="341"/>
      <c r="WAL87" s="341"/>
      <c r="WAM87" s="341"/>
      <c r="WAN87" s="341"/>
      <c r="WAO87" s="341"/>
      <c r="WAP87" s="341"/>
      <c r="WAQ87" s="341"/>
      <c r="WAR87" s="341"/>
      <c r="WAS87" s="341"/>
      <c r="WAT87" s="341"/>
      <c r="WAU87" s="341"/>
      <c r="WAV87" s="341"/>
      <c r="WAW87" s="341"/>
      <c r="WAX87" s="341"/>
      <c r="WAY87" s="341"/>
      <c r="WAZ87" s="341"/>
      <c r="WBA87" s="341"/>
      <c r="WBB87" s="341"/>
      <c r="WBC87" s="341"/>
      <c r="WBD87" s="341"/>
      <c r="WBE87" s="341"/>
      <c r="WBF87" s="341"/>
      <c r="WBG87" s="341"/>
      <c r="WBH87" s="341"/>
      <c r="WBI87" s="341"/>
      <c r="WBJ87" s="341"/>
      <c r="WBK87" s="341"/>
      <c r="WBL87" s="341"/>
      <c r="WBM87" s="341"/>
      <c r="WBN87" s="341"/>
      <c r="WBO87" s="341"/>
      <c r="WBP87" s="341"/>
      <c r="WBQ87" s="341"/>
      <c r="WBR87" s="341"/>
      <c r="WBS87" s="341"/>
      <c r="WBT87" s="341"/>
      <c r="WBU87" s="341"/>
      <c r="WBV87" s="341"/>
      <c r="WBW87" s="341"/>
      <c r="WBX87" s="341"/>
      <c r="WBY87" s="341"/>
      <c r="WBZ87" s="341"/>
      <c r="WCA87" s="341"/>
      <c r="WCB87" s="341"/>
      <c r="WCC87" s="341"/>
      <c r="WCD87" s="341"/>
      <c r="WCE87" s="341"/>
      <c r="WCF87" s="341"/>
      <c r="WCG87" s="341"/>
      <c r="WCH87" s="341"/>
      <c r="WCI87" s="341"/>
      <c r="WCJ87" s="341"/>
      <c r="WCK87" s="341"/>
      <c r="WCL87" s="341"/>
      <c r="WCM87" s="341"/>
      <c r="WCN87" s="341"/>
      <c r="WCO87" s="341"/>
      <c r="WCP87" s="341"/>
      <c r="WCQ87" s="341"/>
      <c r="WCR87" s="341"/>
      <c r="WCS87" s="341"/>
      <c r="WCT87" s="341"/>
      <c r="WCU87" s="341"/>
      <c r="WCV87" s="341"/>
      <c r="WCW87" s="341"/>
      <c r="WCX87" s="341"/>
      <c r="WCY87" s="341"/>
      <c r="WCZ87" s="341"/>
      <c r="WDA87" s="341"/>
      <c r="WDB87" s="341"/>
      <c r="WDC87" s="341"/>
      <c r="WDD87" s="341"/>
      <c r="WDE87" s="341"/>
      <c r="WDF87" s="341"/>
      <c r="WDG87" s="341"/>
      <c r="WDH87" s="341"/>
      <c r="WDI87" s="341"/>
      <c r="WDJ87" s="341"/>
      <c r="WDK87" s="341"/>
      <c r="WDL87" s="341"/>
      <c r="WDM87" s="341"/>
      <c r="WDN87" s="341"/>
      <c r="WDO87" s="341"/>
      <c r="WDP87" s="341"/>
      <c r="WDQ87" s="341"/>
      <c r="WDR87" s="341"/>
      <c r="WDS87" s="341"/>
      <c r="WDT87" s="341"/>
      <c r="WDU87" s="341"/>
      <c r="WDV87" s="341"/>
      <c r="WDW87" s="341"/>
      <c r="WDX87" s="341"/>
      <c r="WDY87" s="341"/>
      <c r="WDZ87" s="341"/>
      <c r="WEA87" s="341"/>
      <c r="WEB87" s="341"/>
      <c r="WEC87" s="341"/>
      <c r="WED87" s="341"/>
      <c r="WEE87" s="341"/>
      <c r="WEF87" s="341"/>
      <c r="WEG87" s="341"/>
      <c r="WEH87" s="341"/>
      <c r="WEI87" s="341"/>
      <c r="WEJ87" s="341"/>
      <c r="WEK87" s="341"/>
      <c r="WEL87" s="341"/>
      <c r="WEM87" s="341"/>
      <c r="WEN87" s="341"/>
      <c r="WEO87" s="341"/>
      <c r="WEP87" s="341"/>
      <c r="WEQ87" s="341"/>
      <c r="WER87" s="341"/>
      <c r="WES87" s="341"/>
      <c r="WET87" s="341"/>
      <c r="WEU87" s="341"/>
      <c r="WEV87" s="341"/>
      <c r="WEW87" s="341"/>
      <c r="WEX87" s="341"/>
      <c r="WEY87" s="341"/>
      <c r="WEZ87" s="341"/>
      <c r="WFA87" s="341"/>
      <c r="WFB87" s="341"/>
      <c r="WFC87" s="341"/>
      <c r="WFD87" s="341"/>
      <c r="WFE87" s="341"/>
      <c r="WFF87" s="341"/>
      <c r="WFG87" s="341"/>
      <c r="WFH87" s="341"/>
      <c r="WFI87" s="341"/>
      <c r="WFJ87" s="341"/>
      <c r="WFK87" s="341"/>
      <c r="WFL87" s="341"/>
      <c r="WFM87" s="341"/>
      <c r="WFN87" s="341"/>
      <c r="WFO87" s="341"/>
      <c r="WFP87" s="341"/>
      <c r="WFQ87" s="341"/>
      <c r="WFR87" s="341"/>
      <c r="WFS87" s="341"/>
      <c r="WFT87" s="341"/>
      <c r="WFU87" s="341"/>
      <c r="WFV87" s="341"/>
      <c r="WFW87" s="341"/>
      <c r="WFX87" s="341"/>
      <c r="WFY87" s="341"/>
      <c r="WFZ87" s="341"/>
      <c r="WGA87" s="341"/>
      <c r="WGB87" s="341"/>
      <c r="WGC87" s="341"/>
      <c r="WGD87" s="341"/>
      <c r="WGE87" s="341"/>
      <c r="WGF87" s="341"/>
      <c r="WGG87" s="341"/>
      <c r="WGH87" s="341"/>
      <c r="WGI87" s="341"/>
      <c r="WGJ87" s="341"/>
      <c r="WGK87" s="341"/>
      <c r="WGL87" s="341"/>
      <c r="WGM87" s="341"/>
      <c r="WGN87" s="341"/>
      <c r="WGO87" s="341"/>
      <c r="WGP87" s="341"/>
      <c r="WGQ87" s="341"/>
      <c r="WGR87" s="341"/>
      <c r="WGS87" s="341"/>
      <c r="WGT87" s="341"/>
      <c r="WGU87" s="341"/>
      <c r="WGV87" s="341"/>
      <c r="WGW87" s="341"/>
      <c r="WGX87" s="341"/>
      <c r="WGY87" s="341"/>
      <c r="WGZ87" s="341"/>
      <c r="WHA87" s="341"/>
      <c r="WHB87" s="341"/>
      <c r="WHC87" s="341"/>
      <c r="WHD87" s="341"/>
      <c r="WHE87" s="341"/>
      <c r="WHF87" s="341"/>
      <c r="WHG87" s="341"/>
      <c r="WHH87" s="341"/>
      <c r="WHI87" s="341"/>
      <c r="WHJ87" s="341"/>
      <c r="WHK87" s="341"/>
      <c r="WHL87" s="341"/>
      <c r="WHM87" s="341"/>
      <c r="WHN87" s="341"/>
      <c r="WHO87" s="341"/>
      <c r="WHP87" s="341"/>
      <c r="WHQ87" s="341"/>
      <c r="WHR87" s="341"/>
      <c r="WHS87" s="341"/>
      <c r="WHT87" s="341"/>
      <c r="WHU87" s="341"/>
      <c r="WHV87" s="341"/>
      <c r="WHW87" s="341"/>
      <c r="WHX87" s="341"/>
      <c r="WHY87" s="341"/>
      <c r="WHZ87" s="341"/>
      <c r="WIA87" s="341"/>
      <c r="WIB87" s="341"/>
      <c r="WIC87" s="341"/>
      <c r="WID87" s="341"/>
      <c r="WIE87" s="341"/>
      <c r="WIF87" s="341"/>
      <c r="WIG87" s="341"/>
      <c r="WIH87" s="341"/>
      <c r="WII87" s="341"/>
      <c r="WIJ87" s="341"/>
      <c r="WIK87" s="341"/>
      <c r="WIL87" s="341"/>
      <c r="WIM87" s="341"/>
      <c r="WIN87" s="341"/>
      <c r="WIO87" s="341"/>
      <c r="WIP87" s="341"/>
      <c r="WIQ87" s="341"/>
      <c r="WIR87" s="341"/>
      <c r="WIS87" s="341"/>
      <c r="WIT87" s="341"/>
      <c r="WIU87" s="341"/>
      <c r="WIV87" s="341"/>
      <c r="WIW87" s="341"/>
      <c r="WIX87" s="341"/>
      <c r="WIY87" s="341"/>
      <c r="WIZ87" s="341"/>
      <c r="WJA87" s="341"/>
      <c r="WJB87" s="341"/>
      <c r="WJC87" s="341"/>
      <c r="WJD87" s="341"/>
      <c r="WJE87" s="341"/>
      <c r="WJF87" s="341"/>
      <c r="WJG87" s="341"/>
      <c r="WJH87" s="341"/>
      <c r="WJI87" s="341"/>
      <c r="WJJ87" s="341"/>
      <c r="WJK87" s="341"/>
      <c r="WJL87" s="341"/>
      <c r="WJM87" s="341"/>
      <c r="WJN87" s="341"/>
      <c r="WJO87" s="341"/>
      <c r="WJP87" s="341"/>
      <c r="WJQ87" s="341"/>
      <c r="WJR87" s="341"/>
      <c r="WJS87" s="341"/>
      <c r="WJT87" s="341"/>
      <c r="WJU87" s="341"/>
      <c r="WJV87" s="341"/>
      <c r="WJW87" s="341"/>
      <c r="WJX87" s="341"/>
      <c r="WJY87" s="341"/>
      <c r="WJZ87" s="341"/>
      <c r="WKA87" s="341"/>
      <c r="WKB87" s="341"/>
      <c r="WKC87" s="341"/>
      <c r="WKD87" s="341"/>
      <c r="WKE87" s="341"/>
      <c r="WKF87" s="341"/>
      <c r="WKG87" s="341"/>
      <c r="WKH87" s="341"/>
      <c r="WKI87" s="341"/>
      <c r="WKJ87" s="341"/>
      <c r="WKK87" s="341"/>
      <c r="WKL87" s="341"/>
      <c r="WKM87" s="341"/>
      <c r="WKN87" s="341"/>
      <c r="WKO87" s="341"/>
      <c r="WKP87" s="341"/>
      <c r="WKQ87" s="341"/>
      <c r="WKR87" s="341"/>
      <c r="WKS87" s="341"/>
      <c r="WKT87" s="341"/>
      <c r="WKU87" s="341"/>
      <c r="WKV87" s="341"/>
      <c r="WKW87" s="341"/>
      <c r="WKX87" s="341"/>
      <c r="WKY87" s="341"/>
      <c r="WKZ87" s="341"/>
      <c r="WLA87" s="341"/>
      <c r="WLB87" s="341"/>
      <c r="WLC87" s="341"/>
      <c r="WLD87" s="341"/>
      <c r="WLE87" s="341"/>
      <c r="WLF87" s="341"/>
      <c r="WLG87" s="341"/>
      <c r="WLH87" s="341"/>
      <c r="WLI87" s="341"/>
      <c r="WLJ87" s="341"/>
      <c r="WLK87" s="341"/>
      <c r="WLL87" s="341"/>
      <c r="WLM87" s="341"/>
      <c r="WLN87" s="341"/>
      <c r="WLO87" s="341"/>
      <c r="WLP87" s="341"/>
      <c r="WLQ87" s="341"/>
      <c r="WLR87" s="341"/>
      <c r="WLS87" s="341"/>
      <c r="WLT87" s="341"/>
      <c r="WLU87" s="341"/>
      <c r="WLV87" s="341"/>
      <c r="WLW87" s="341"/>
      <c r="WLX87" s="341"/>
      <c r="WLY87" s="341"/>
      <c r="WLZ87" s="341"/>
      <c r="WMA87" s="341"/>
      <c r="WMB87" s="341"/>
      <c r="WMC87" s="341"/>
      <c r="WMD87" s="341"/>
      <c r="WME87" s="341"/>
      <c r="WMF87" s="341"/>
      <c r="WMG87" s="341"/>
      <c r="WMH87" s="341"/>
      <c r="WMI87" s="341"/>
      <c r="WMJ87" s="341"/>
      <c r="WMK87" s="341"/>
      <c r="WML87" s="341"/>
      <c r="WMM87" s="341"/>
      <c r="WMN87" s="341"/>
      <c r="WMO87" s="341"/>
      <c r="WMP87" s="341"/>
      <c r="WMQ87" s="341"/>
      <c r="WMR87" s="341"/>
      <c r="WMS87" s="341"/>
      <c r="WMT87" s="341"/>
      <c r="WMU87" s="341"/>
      <c r="WMV87" s="341"/>
      <c r="WMW87" s="341"/>
      <c r="WMX87" s="341"/>
      <c r="WMY87" s="341"/>
      <c r="WMZ87" s="341"/>
      <c r="WNA87" s="341"/>
      <c r="WNB87" s="341"/>
      <c r="WNC87" s="341"/>
      <c r="WND87" s="341"/>
      <c r="WNE87" s="341"/>
      <c r="WNF87" s="341"/>
      <c r="WNG87" s="341"/>
      <c r="WNH87" s="341"/>
      <c r="WNI87" s="341"/>
      <c r="WNJ87" s="341"/>
      <c r="WNK87" s="341"/>
      <c r="WNL87" s="341"/>
      <c r="WNM87" s="341"/>
      <c r="WNN87" s="341"/>
      <c r="WNO87" s="341"/>
      <c r="WNP87" s="341"/>
      <c r="WNQ87" s="341"/>
      <c r="WNR87" s="341"/>
      <c r="WNS87" s="341"/>
      <c r="WNT87" s="341"/>
      <c r="WNU87" s="341"/>
      <c r="WNV87" s="341"/>
      <c r="WNW87" s="341"/>
      <c r="WNX87" s="341"/>
      <c r="WNY87" s="341"/>
      <c r="WNZ87" s="341"/>
      <c r="WOA87" s="341"/>
      <c r="WOB87" s="341"/>
      <c r="WOC87" s="341"/>
      <c r="WOD87" s="341"/>
      <c r="WOE87" s="341"/>
      <c r="WOF87" s="341"/>
      <c r="WOG87" s="341"/>
      <c r="WOH87" s="341"/>
      <c r="WOI87" s="341"/>
      <c r="WOJ87" s="341"/>
      <c r="WOK87" s="341"/>
      <c r="WOL87" s="341"/>
      <c r="WOM87" s="341"/>
      <c r="WON87" s="341"/>
      <c r="WOO87" s="341"/>
      <c r="WOP87" s="341"/>
      <c r="WOQ87" s="341"/>
      <c r="WOR87" s="341"/>
      <c r="WOS87" s="341"/>
      <c r="WOT87" s="341"/>
      <c r="WOU87" s="341"/>
      <c r="WOV87" s="341"/>
      <c r="WOW87" s="341"/>
      <c r="WOX87" s="341"/>
      <c r="WOY87" s="341"/>
      <c r="WOZ87" s="341"/>
      <c r="WPA87" s="341"/>
      <c r="WPB87" s="341"/>
      <c r="WPC87" s="341"/>
      <c r="WPD87" s="341"/>
      <c r="WPE87" s="341"/>
      <c r="WPF87" s="341"/>
      <c r="WPG87" s="341"/>
      <c r="WPH87" s="341"/>
      <c r="WPI87" s="341"/>
      <c r="WPJ87" s="341"/>
      <c r="WPK87" s="341"/>
      <c r="WPL87" s="341"/>
      <c r="WPM87" s="341"/>
      <c r="WPN87" s="341"/>
      <c r="WPO87" s="341"/>
      <c r="WPP87" s="341"/>
      <c r="WPQ87" s="341"/>
      <c r="WPR87" s="341"/>
      <c r="WPS87" s="341"/>
      <c r="WPT87" s="341"/>
      <c r="WPU87" s="341"/>
      <c r="WPV87" s="341"/>
      <c r="WPW87" s="341"/>
      <c r="WPX87" s="341"/>
      <c r="WPY87" s="341"/>
      <c r="WPZ87" s="341"/>
      <c r="WQA87" s="341"/>
      <c r="WQB87" s="341"/>
      <c r="WQC87" s="341"/>
      <c r="WQD87" s="341"/>
      <c r="WQE87" s="341"/>
      <c r="WQF87" s="341"/>
      <c r="WQG87" s="341"/>
      <c r="WQH87" s="341"/>
      <c r="WQI87" s="341"/>
      <c r="WQJ87" s="341"/>
      <c r="WQK87" s="341"/>
      <c r="WQL87" s="341"/>
      <c r="WQM87" s="341"/>
      <c r="WQN87" s="341"/>
      <c r="WQO87" s="341"/>
      <c r="WQP87" s="341"/>
      <c r="WQQ87" s="341"/>
      <c r="WQR87" s="341"/>
      <c r="WQS87" s="341"/>
      <c r="WQT87" s="341"/>
      <c r="WQU87" s="341"/>
      <c r="WQV87" s="341"/>
      <c r="WQW87" s="341"/>
      <c r="WQX87" s="341"/>
      <c r="WQY87" s="341"/>
      <c r="WQZ87" s="341"/>
      <c r="WRA87" s="341"/>
      <c r="WRB87" s="341"/>
      <c r="WRC87" s="341"/>
      <c r="WRD87" s="341"/>
      <c r="WRE87" s="341"/>
      <c r="WRF87" s="341"/>
      <c r="WRG87" s="341"/>
      <c r="WRH87" s="341"/>
      <c r="WRI87" s="341"/>
      <c r="WRJ87" s="341"/>
      <c r="WRK87" s="341"/>
      <c r="WRL87" s="341"/>
      <c r="WRM87" s="341"/>
      <c r="WRN87" s="341"/>
      <c r="WRO87" s="341"/>
      <c r="WRP87" s="341"/>
      <c r="WRQ87" s="341"/>
      <c r="WRR87" s="341"/>
      <c r="WRS87" s="341"/>
      <c r="WRT87" s="341"/>
      <c r="WRU87" s="341"/>
      <c r="WRV87" s="341"/>
      <c r="WRW87" s="341"/>
      <c r="WRX87" s="341"/>
      <c r="WRY87" s="341"/>
      <c r="WRZ87" s="341"/>
      <c r="WSA87" s="341"/>
      <c r="WSB87" s="341"/>
      <c r="WSC87" s="341"/>
      <c r="WSD87" s="341"/>
      <c r="WSE87" s="341"/>
      <c r="WSF87" s="341"/>
      <c r="WSG87" s="341"/>
      <c r="WSH87" s="341"/>
      <c r="WSI87" s="341"/>
      <c r="WSJ87" s="341"/>
      <c r="WSK87" s="341"/>
      <c r="WSL87" s="341"/>
      <c r="WSM87" s="341"/>
      <c r="WSN87" s="341"/>
      <c r="WSO87" s="341"/>
      <c r="WSP87" s="341"/>
      <c r="WSQ87" s="341"/>
      <c r="WSR87" s="341"/>
      <c r="WSS87" s="341"/>
      <c r="WST87" s="341"/>
      <c r="WSU87" s="341"/>
      <c r="WSV87" s="341"/>
      <c r="WSW87" s="341"/>
      <c r="WSX87" s="341"/>
      <c r="WSY87" s="341"/>
      <c r="WSZ87" s="341"/>
      <c r="WTA87" s="341"/>
      <c r="WTB87" s="341"/>
      <c r="WTC87" s="341"/>
      <c r="WTD87" s="341"/>
      <c r="WTE87" s="341"/>
      <c r="WTF87" s="341"/>
      <c r="WTG87" s="341"/>
      <c r="WTH87" s="341"/>
      <c r="WTI87" s="341"/>
      <c r="WTJ87" s="341"/>
      <c r="WTK87" s="341"/>
      <c r="WTL87" s="341"/>
      <c r="WTM87" s="341"/>
      <c r="WTN87" s="341"/>
      <c r="WTO87" s="341"/>
      <c r="WTP87" s="341"/>
      <c r="WTQ87" s="341"/>
      <c r="WTR87" s="341"/>
      <c r="WTS87" s="341"/>
      <c r="WTT87" s="341"/>
      <c r="WTU87" s="341"/>
      <c r="WTV87" s="341"/>
      <c r="WTW87" s="341"/>
      <c r="WTX87" s="341"/>
      <c r="WTY87" s="341"/>
      <c r="WTZ87" s="341"/>
      <c r="WUA87" s="341"/>
      <c r="WUB87" s="341"/>
      <c r="WUC87" s="341"/>
      <c r="WUD87" s="341"/>
      <c r="WUE87" s="341"/>
      <c r="WUF87" s="341"/>
      <c r="WUG87" s="341"/>
      <c r="WUH87" s="341"/>
      <c r="WUI87" s="341"/>
      <c r="WUJ87" s="341"/>
      <c r="WUK87" s="341"/>
      <c r="WUL87" s="341"/>
      <c r="WUM87" s="341"/>
      <c r="WUN87" s="341"/>
      <c r="WUO87" s="341"/>
      <c r="WUP87" s="341"/>
      <c r="WUQ87" s="341"/>
      <c r="WUR87" s="341"/>
      <c r="WUS87" s="341"/>
      <c r="WUT87" s="341"/>
      <c r="WUU87" s="341"/>
      <c r="WUV87" s="341"/>
      <c r="WUW87" s="341"/>
      <c r="WUX87" s="341"/>
      <c r="WUY87" s="341"/>
      <c r="WUZ87" s="341"/>
      <c r="WVA87" s="341"/>
      <c r="WVB87" s="341"/>
      <c r="WVC87" s="341"/>
      <c r="WVD87" s="341"/>
      <c r="WVE87" s="341"/>
      <c r="WVF87" s="341"/>
      <c r="WVG87" s="341"/>
      <c r="WVH87" s="341"/>
      <c r="WVI87" s="341"/>
      <c r="WVJ87" s="341"/>
      <c r="WVK87" s="341"/>
      <c r="WVL87" s="341"/>
      <c r="WVM87" s="341"/>
      <c r="WVN87" s="341"/>
      <c r="WVO87" s="341"/>
      <c r="WVP87" s="341"/>
      <c r="WVQ87" s="341"/>
      <c r="WVR87" s="341"/>
      <c r="WVS87" s="341"/>
      <c r="WVT87" s="341"/>
      <c r="WVU87" s="341"/>
      <c r="WVV87" s="341"/>
      <c r="WVW87" s="341"/>
      <c r="WVX87" s="341"/>
      <c r="WVY87" s="341"/>
      <c r="WVZ87" s="341"/>
      <c r="WWA87" s="341"/>
      <c r="WWB87" s="341"/>
      <c r="WWC87" s="341"/>
      <c r="WWD87" s="341"/>
      <c r="WWE87" s="341"/>
      <c r="WWF87" s="341"/>
      <c r="WWG87" s="341"/>
      <c r="WWH87" s="341"/>
      <c r="WWI87" s="341"/>
      <c r="WWJ87" s="341"/>
      <c r="WWK87" s="341"/>
      <c r="WWL87" s="341"/>
      <c r="WWM87" s="341"/>
      <c r="WWN87" s="341"/>
      <c r="WWO87" s="341"/>
      <c r="WWP87" s="341"/>
      <c r="WWQ87" s="341"/>
      <c r="WWR87" s="341"/>
      <c r="WWS87" s="341"/>
      <c r="WWT87" s="341"/>
      <c r="WWU87" s="341"/>
      <c r="WWV87" s="341"/>
      <c r="WWW87" s="341"/>
      <c r="WWX87" s="341"/>
      <c r="WWY87" s="341"/>
      <c r="WWZ87" s="341"/>
      <c r="WXA87" s="341"/>
      <c r="WXB87" s="341"/>
      <c r="WXC87" s="341"/>
      <c r="WXD87" s="341"/>
      <c r="WXE87" s="341"/>
      <c r="WXF87" s="341"/>
      <c r="WXG87" s="341"/>
      <c r="WXH87" s="341"/>
      <c r="WXI87" s="341"/>
      <c r="WXJ87" s="341"/>
      <c r="WXK87" s="341"/>
      <c r="WXL87" s="341"/>
      <c r="WXM87" s="341"/>
      <c r="WXN87" s="341"/>
      <c r="WXO87" s="341"/>
      <c r="WXP87" s="341"/>
      <c r="WXQ87" s="341"/>
      <c r="WXR87" s="341"/>
      <c r="WXS87" s="341"/>
      <c r="WXT87" s="341"/>
      <c r="WXU87" s="341"/>
      <c r="WXV87" s="341"/>
      <c r="WXW87" s="341"/>
      <c r="WXX87" s="341"/>
      <c r="WXY87" s="341"/>
      <c r="WXZ87" s="341"/>
      <c r="WYA87" s="341"/>
      <c r="WYB87" s="341"/>
      <c r="WYC87" s="341"/>
      <c r="WYD87" s="341"/>
      <c r="WYE87" s="341"/>
      <c r="WYF87" s="341"/>
      <c r="WYG87" s="341"/>
      <c r="WYH87" s="341"/>
      <c r="WYI87" s="341"/>
      <c r="WYJ87" s="341"/>
      <c r="WYK87" s="341"/>
      <c r="WYL87" s="341"/>
      <c r="WYM87" s="341"/>
      <c r="WYN87" s="341"/>
      <c r="WYO87" s="341"/>
      <c r="WYP87" s="341"/>
      <c r="WYQ87" s="341"/>
      <c r="WYR87" s="341"/>
      <c r="WYS87" s="341"/>
      <c r="WYT87" s="341"/>
      <c r="WYU87" s="341"/>
      <c r="WYV87" s="341"/>
      <c r="WYW87" s="341"/>
      <c r="WYX87" s="341"/>
      <c r="WYY87" s="341"/>
      <c r="WYZ87" s="341"/>
      <c r="WZA87" s="341"/>
      <c r="WZB87" s="341"/>
      <c r="WZC87" s="341"/>
      <c r="WZD87" s="341"/>
      <c r="WZE87" s="341"/>
      <c r="WZF87" s="341"/>
      <c r="WZG87" s="341"/>
      <c r="WZH87" s="341"/>
      <c r="WZI87" s="341"/>
      <c r="WZJ87" s="341"/>
      <c r="WZK87" s="341"/>
      <c r="WZL87" s="341"/>
      <c r="WZM87" s="341"/>
      <c r="WZN87" s="341"/>
      <c r="WZO87" s="341"/>
      <c r="WZP87" s="341"/>
      <c r="WZQ87" s="341"/>
      <c r="WZR87" s="341"/>
      <c r="WZS87" s="341"/>
      <c r="WZT87" s="341"/>
      <c r="WZU87" s="341"/>
      <c r="WZV87" s="341"/>
      <c r="WZW87" s="341"/>
      <c r="WZX87" s="341"/>
      <c r="WZY87" s="341"/>
      <c r="WZZ87" s="341"/>
      <c r="XAA87" s="341"/>
      <c r="XAB87" s="341"/>
      <c r="XAC87" s="341"/>
      <c r="XAD87" s="341"/>
      <c r="XAE87" s="341"/>
      <c r="XAF87" s="341"/>
      <c r="XAG87" s="341"/>
      <c r="XAH87" s="341"/>
      <c r="XAI87" s="341"/>
      <c r="XAJ87" s="341"/>
      <c r="XAK87" s="341"/>
      <c r="XAL87" s="341"/>
      <c r="XAM87" s="341"/>
      <c r="XAN87" s="341"/>
      <c r="XAO87" s="341"/>
      <c r="XAP87" s="341"/>
      <c r="XAQ87" s="341"/>
      <c r="XAR87" s="341"/>
      <c r="XAS87" s="341"/>
      <c r="XAT87" s="341"/>
      <c r="XAU87" s="341"/>
      <c r="XAV87" s="341"/>
      <c r="XAW87" s="341"/>
      <c r="XAX87" s="341"/>
      <c r="XAY87" s="341"/>
      <c r="XAZ87" s="341"/>
      <c r="XBA87" s="341"/>
      <c r="XBB87" s="341"/>
      <c r="XBC87" s="341"/>
      <c r="XBD87" s="341"/>
      <c r="XBE87" s="341"/>
      <c r="XBF87" s="341"/>
      <c r="XBG87" s="341"/>
      <c r="XBH87" s="341"/>
      <c r="XBI87" s="341"/>
      <c r="XBJ87" s="341"/>
      <c r="XBK87" s="341"/>
      <c r="XBL87" s="341"/>
      <c r="XBM87" s="341"/>
      <c r="XBN87" s="341"/>
      <c r="XBO87" s="341"/>
      <c r="XBP87" s="341"/>
      <c r="XBQ87" s="341"/>
      <c r="XBR87" s="341"/>
      <c r="XBS87" s="341"/>
      <c r="XBT87" s="341"/>
      <c r="XBU87" s="341"/>
      <c r="XBV87" s="341"/>
      <c r="XBW87" s="341"/>
      <c r="XBX87" s="341"/>
      <c r="XBY87" s="341"/>
      <c r="XBZ87" s="341"/>
      <c r="XCA87" s="341"/>
      <c r="XCB87" s="341"/>
      <c r="XCC87" s="341"/>
      <c r="XCD87" s="341"/>
      <c r="XCE87" s="341"/>
      <c r="XCF87" s="341"/>
      <c r="XCG87" s="341"/>
      <c r="XCH87" s="341"/>
      <c r="XCI87" s="341"/>
      <c r="XCJ87" s="341"/>
      <c r="XCK87" s="341"/>
      <c r="XCL87" s="341"/>
      <c r="XCM87" s="341"/>
      <c r="XCN87" s="341"/>
      <c r="XCO87" s="341"/>
      <c r="XCP87" s="341"/>
      <c r="XCQ87" s="341"/>
      <c r="XCR87" s="341"/>
      <c r="XCS87" s="341"/>
      <c r="XCT87" s="341"/>
      <c r="XCU87" s="341"/>
      <c r="XCV87" s="341"/>
      <c r="XCW87" s="341"/>
      <c r="XCX87" s="341"/>
      <c r="XCY87" s="341"/>
      <c r="XCZ87" s="341"/>
      <c r="XDA87" s="341"/>
      <c r="XDB87" s="341"/>
      <c r="XDC87" s="341"/>
      <c r="XDD87" s="341"/>
      <c r="XDE87" s="341"/>
      <c r="XDF87" s="341"/>
      <c r="XDG87" s="341"/>
      <c r="XDH87" s="341"/>
      <c r="XDI87" s="341"/>
      <c r="XDJ87" s="341"/>
      <c r="XDK87" s="341"/>
      <c r="XDL87" s="341"/>
      <c r="XDM87" s="341"/>
      <c r="XDN87" s="341"/>
      <c r="XDO87" s="341"/>
      <c r="XDP87" s="341"/>
      <c r="XDQ87" s="341"/>
      <c r="XDR87" s="341"/>
      <c r="XDS87" s="341"/>
      <c r="XDT87" s="341"/>
      <c r="XDU87" s="341"/>
      <c r="XDV87" s="341"/>
      <c r="XDW87" s="341"/>
      <c r="XDX87" s="341"/>
      <c r="XDY87" s="341"/>
      <c r="XDZ87" s="341"/>
      <c r="XEA87" s="341"/>
      <c r="XEB87" s="341"/>
      <c r="XEC87" s="341"/>
      <c r="XED87" s="341"/>
      <c r="XEE87" s="341"/>
      <c r="XEF87" s="341"/>
      <c r="XEG87" s="341"/>
      <c r="XEH87" s="341"/>
      <c r="XEI87" s="341"/>
      <c r="XEJ87" s="341"/>
      <c r="XEK87" s="341"/>
      <c r="XEL87" s="341"/>
      <c r="XEM87" s="341"/>
      <c r="XEN87" s="341"/>
      <c r="XEO87" s="341"/>
      <c r="XEP87" s="341"/>
      <c r="XEQ87" s="341"/>
      <c r="XER87" s="341"/>
      <c r="XES87" s="341"/>
      <c r="XET87" s="341"/>
      <c r="XEU87" s="341"/>
      <c r="XEV87" s="341"/>
      <c r="XEW87" s="341"/>
      <c r="XEX87" s="341"/>
      <c r="XEY87" s="341"/>
      <c r="XEZ87" s="341"/>
      <c r="XFA87" s="341"/>
      <c r="XFB87" s="341"/>
      <c r="XFC87" s="341"/>
      <c r="XFD87" s="341"/>
    </row>
    <row r="88" spans="1:16384" s="127" customFormat="1" x14ac:dyDescent="0.2">
      <c r="J88" s="341"/>
      <c r="K88" s="341"/>
      <c r="L88" s="341"/>
      <c r="M88" s="341"/>
      <c r="N88" s="341"/>
      <c r="O88" s="341"/>
      <c r="P88" s="341"/>
      <c r="Q88" s="341"/>
      <c r="R88" s="341"/>
      <c r="S88" s="341"/>
      <c r="T88" s="341"/>
      <c r="U88" s="341"/>
      <c r="V88" s="341"/>
      <c r="W88" s="341"/>
      <c r="X88" s="341"/>
      <c r="Y88" s="341"/>
      <c r="Z88" s="341"/>
      <c r="AA88" s="341"/>
      <c r="AB88" s="341"/>
      <c r="AC88" s="341"/>
      <c r="AD88" s="341"/>
      <c r="AE88" s="341"/>
      <c r="AF88" s="341"/>
      <c r="AG88" s="341"/>
      <c r="AH88" s="341"/>
      <c r="AI88" s="341"/>
      <c r="AJ88" s="341"/>
      <c r="AK88" s="341"/>
      <c r="AL88" s="341"/>
      <c r="AM88" s="341"/>
      <c r="AN88" s="341"/>
      <c r="AO88" s="341"/>
      <c r="AP88" s="341"/>
      <c r="AQ88" s="341"/>
      <c r="AR88" s="341"/>
      <c r="AS88" s="341"/>
      <c r="AT88" s="341"/>
      <c r="AU88" s="341"/>
      <c r="AV88" s="341"/>
      <c r="AW88" s="341"/>
      <c r="AX88" s="341"/>
      <c r="AY88" s="341"/>
      <c r="AZ88" s="341"/>
      <c r="BA88" s="341"/>
      <c r="BB88" s="341"/>
      <c r="BC88" s="341"/>
      <c r="BD88" s="341"/>
      <c r="BE88" s="341"/>
      <c r="BF88" s="341"/>
      <c r="BG88" s="341"/>
      <c r="BH88" s="341"/>
      <c r="BI88" s="341"/>
      <c r="BJ88" s="341"/>
      <c r="BK88" s="341"/>
      <c r="BL88" s="341"/>
      <c r="BM88" s="341"/>
      <c r="BN88" s="341"/>
      <c r="BO88" s="341"/>
      <c r="BP88" s="341"/>
      <c r="BQ88" s="341"/>
      <c r="BR88" s="341"/>
      <c r="BS88" s="341"/>
      <c r="BT88" s="341"/>
      <c r="BU88" s="341"/>
      <c r="BV88" s="341"/>
      <c r="BW88" s="341"/>
      <c r="BX88" s="341"/>
      <c r="BY88" s="341"/>
      <c r="BZ88" s="341"/>
      <c r="CA88" s="341"/>
      <c r="CB88" s="341"/>
      <c r="CC88" s="341"/>
      <c r="CD88" s="341"/>
      <c r="CE88" s="341"/>
      <c r="CF88" s="341"/>
      <c r="CG88" s="341"/>
      <c r="CH88" s="341"/>
      <c r="CI88" s="341"/>
      <c r="CJ88" s="341"/>
      <c r="CK88" s="341"/>
      <c r="CL88" s="341"/>
      <c r="CM88" s="341"/>
      <c r="CN88" s="341"/>
      <c r="CO88" s="341"/>
      <c r="CP88" s="341"/>
      <c r="CQ88" s="341"/>
      <c r="CR88" s="341"/>
      <c r="CS88" s="341"/>
      <c r="CT88" s="341"/>
      <c r="CU88" s="341"/>
      <c r="CV88" s="341"/>
      <c r="CW88" s="341"/>
      <c r="CX88" s="341"/>
      <c r="CY88" s="341"/>
      <c r="CZ88" s="341"/>
      <c r="DA88" s="341"/>
      <c r="DB88" s="341"/>
      <c r="DC88" s="341"/>
      <c r="DD88" s="341"/>
      <c r="DE88" s="341"/>
      <c r="DF88" s="341"/>
      <c r="DG88" s="341"/>
      <c r="DH88" s="341"/>
      <c r="DI88" s="341"/>
      <c r="DJ88" s="341"/>
      <c r="DK88" s="341"/>
      <c r="DL88" s="341"/>
      <c r="DM88" s="341"/>
      <c r="DN88" s="341"/>
      <c r="DO88" s="341"/>
      <c r="DP88" s="341"/>
      <c r="DQ88" s="341"/>
      <c r="DR88" s="341"/>
      <c r="DS88" s="341"/>
      <c r="DT88" s="341"/>
      <c r="DU88" s="341"/>
      <c r="DV88" s="341"/>
      <c r="DW88" s="341"/>
      <c r="DX88" s="341"/>
      <c r="DY88" s="341"/>
      <c r="DZ88" s="341"/>
      <c r="EA88" s="341"/>
      <c r="EB88" s="341"/>
      <c r="EC88" s="341"/>
      <c r="ED88" s="341"/>
      <c r="EE88" s="341"/>
      <c r="EF88" s="341"/>
      <c r="EG88" s="341"/>
      <c r="EH88" s="341"/>
      <c r="EI88" s="341"/>
      <c r="EJ88" s="341"/>
      <c r="EK88" s="341"/>
      <c r="EL88" s="341"/>
      <c r="EM88" s="341"/>
      <c r="EN88" s="341"/>
      <c r="EO88" s="341"/>
      <c r="EP88" s="341"/>
      <c r="EQ88" s="341"/>
      <c r="ER88" s="341"/>
      <c r="ES88" s="341"/>
      <c r="ET88" s="341"/>
      <c r="EU88" s="341"/>
      <c r="EV88" s="341"/>
      <c r="EW88" s="341"/>
      <c r="EX88" s="341"/>
      <c r="EY88" s="341"/>
      <c r="EZ88" s="341"/>
      <c r="FA88" s="341"/>
      <c r="FB88" s="341"/>
      <c r="FC88" s="341"/>
      <c r="FD88" s="341"/>
      <c r="FE88" s="341"/>
      <c r="FF88" s="341"/>
      <c r="FG88" s="341"/>
      <c r="FH88" s="341"/>
      <c r="FI88" s="341"/>
      <c r="FJ88" s="341"/>
      <c r="FK88" s="341"/>
      <c r="FL88" s="341"/>
      <c r="FM88" s="341"/>
      <c r="FN88" s="341"/>
      <c r="FO88" s="341"/>
      <c r="FP88" s="341"/>
      <c r="FQ88" s="341"/>
      <c r="FR88" s="341"/>
      <c r="FS88" s="341"/>
      <c r="FT88" s="341"/>
      <c r="FU88" s="341"/>
      <c r="FV88" s="341"/>
      <c r="FW88" s="341"/>
      <c r="FX88" s="341"/>
      <c r="FY88" s="341"/>
      <c r="FZ88" s="341"/>
      <c r="GA88" s="341"/>
      <c r="GB88" s="341"/>
      <c r="GC88" s="341"/>
      <c r="GD88" s="341"/>
      <c r="GE88" s="341"/>
      <c r="GF88" s="341"/>
      <c r="GG88" s="341"/>
      <c r="GH88" s="341"/>
      <c r="GI88" s="341"/>
      <c r="GJ88" s="341"/>
      <c r="GK88" s="341"/>
      <c r="GL88" s="341"/>
      <c r="GM88" s="341"/>
      <c r="GN88" s="341"/>
      <c r="GO88" s="341"/>
      <c r="GP88" s="341"/>
      <c r="GQ88" s="341"/>
      <c r="GR88" s="341"/>
      <c r="GS88" s="341"/>
      <c r="GT88" s="341"/>
      <c r="GU88" s="341"/>
      <c r="GV88" s="341"/>
      <c r="GW88" s="341"/>
      <c r="GX88" s="341"/>
      <c r="GY88" s="341"/>
      <c r="GZ88" s="341"/>
      <c r="HA88" s="341"/>
      <c r="HB88" s="341"/>
      <c r="HC88" s="341"/>
      <c r="HD88" s="341"/>
      <c r="HE88" s="341"/>
      <c r="HF88" s="341"/>
      <c r="HG88" s="341"/>
      <c r="HH88" s="341"/>
      <c r="HI88" s="341"/>
      <c r="HJ88" s="341"/>
      <c r="HK88" s="341"/>
      <c r="HL88" s="341"/>
      <c r="HM88" s="341"/>
      <c r="HN88" s="341"/>
      <c r="HO88" s="341"/>
      <c r="HP88" s="341"/>
      <c r="HQ88" s="341"/>
      <c r="HR88" s="341"/>
      <c r="HS88" s="341"/>
      <c r="HT88" s="341"/>
      <c r="HU88" s="341"/>
      <c r="HV88" s="341"/>
      <c r="HW88" s="341"/>
      <c r="HX88" s="341"/>
      <c r="HY88" s="341"/>
      <c r="HZ88" s="341"/>
      <c r="IA88" s="341"/>
      <c r="IB88" s="341"/>
      <c r="IC88" s="341"/>
      <c r="ID88" s="341"/>
      <c r="IE88" s="341"/>
      <c r="IF88" s="341"/>
      <c r="IG88" s="341"/>
      <c r="IH88" s="341"/>
      <c r="II88" s="341"/>
      <c r="IJ88" s="341"/>
      <c r="IK88" s="341"/>
      <c r="IL88" s="341"/>
      <c r="IM88" s="341"/>
      <c r="IN88" s="341"/>
      <c r="IO88" s="341"/>
      <c r="IP88" s="341"/>
      <c r="IQ88" s="341"/>
      <c r="IR88" s="341"/>
      <c r="IS88" s="341"/>
      <c r="IT88" s="341"/>
      <c r="IU88" s="341"/>
      <c r="IV88" s="341"/>
      <c r="IW88" s="341"/>
      <c r="IX88" s="341"/>
      <c r="IY88" s="341"/>
      <c r="IZ88" s="341"/>
      <c r="JA88" s="341"/>
      <c r="JB88" s="341"/>
      <c r="JC88" s="341"/>
      <c r="JD88" s="341"/>
      <c r="JE88" s="341"/>
      <c r="JF88" s="341"/>
      <c r="JG88" s="341"/>
      <c r="JH88" s="341"/>
      <c r="JI88" s="341"/>
      <c r="JJ88" s="341"/>
      <c r="JK88" s="341"/>
      <c r="JL88" s="341"/>
      <c r="JM88" s="341"/>
      <c r="JN88" s="341"/>
      <c r="JO88" s="341"/>
      <c r="JP88" s="341"/>
      <c r="JQ88" s="341"/>
      <c r="JR88" s="341"/>
      <c r="JS88" s="341"/>
      <c r="JT88" s="341"/>
      <c r="JU88" s="341"/>
      <c r="JV88" s="341"/>
      <c r="JW88" s="341"/>
      <c r="JX88" s="341"/>
      <c r="JY88" s="341"/>
      <c r="JZ88" s="341"/>
      <c r="KA88" s="341"/>
      <c r="KB88" s="341"/>
      <c r="KC88" s="341"/>
      <c r="KD88" s="341"/>
      <c r="KE88" s="341"/>
      <c r="KF88" s="341"/>
      <c r="KG88" s="341"/>
      <c r="KH88" s="341"/>
      <c r="KI88" s="341"/>
      <c r="KJ88" s="341"/>
      <c r="KK88" s="341"/>
      <c r="KL88" s="341"/>
      <c r="KM88" s="341"/>
      <c r="KN88" s="341"/>
      <c r="KO88" s="341"/>
      <c r="KP88" s="341"/>
      <c r="KQ88" s="341"/>
      <c r="KR88" s="341"/>
      <c r="KS88" s="341"/>
      <c r="KT88" s="341"/>
      <c r="KU88" s="341"/>
      <c r="KV88" s="341"/>
      <c r="KW88" s="341"/>
      <c r="KX88" s="341"/>
      <c r="KY88" s="341"/>
      <c r="KZ88" s="341"/>
      <c r="LA88" s="341"/>
      <c r="LB88" s="341"/>
      <c r="LC88" s="341"/>
      <c r="LD88" s="341"/>
      <c r="LE88" s="341"/>
      <c r="LF88" s="341"/>
      <c r="LG88" s="341"/>
      <c r="LH88" s="341"/>
      <c r="LI88" s="341"/>
      <c r="LJ88" s="341"/>
      <c r="LK88" s="341"/>
      <c r="LL88" s="341"/>
      <c r="LM88" s="341"/>
      <c r="LN88" s="341"/>
      <c r="LO88" s="341"/>
      <c r="LP88" s="341"/>
      <c r="LQ88" s="341"/>
      <c r="LR88" s="341"/>
      <c r="LS88" s="341"/>
      <c r="LT88" s="341"/>
      <c r="LU88" s="341"/>
      <c r="LV88" s="341"/>
      <c r="LW88" s="341"/>
      <c r="LX88" s="341"/>
      <c r="LY88" s="341"/>
      <c r="LZ88" s="341"/>
      <c r="MA88" s="341"/>
      <c r="MB88" s="341"/>
      <c r="MC88" s="341"/>
      <c r="MD88" s="341"/>
      <c r="ME88" s="341"/>
      <c r="MF88" s="341"/>
      <c r="MG88" s="341"/>
      <c r="MH88" s="341"/>
      <c r="MI88" s="341"/>
      <c r="MJ88" s="341"/>
      <c r="MK88" s="341"/>
      <c r="ML88" s="341"/>
      <c r="MM88" s="341"/>
      <c r="MN88" s="341"/>
      <c r="MO88" s="341"/>
      <c r="MP88" s="341"/>
      <c r="MQ88" s="341"/>
      <c r="MR88" s="341"/>
      <c r="MS88" s="341"/>
      <c r="MT88" s="341"/>
      <c r="MU88" s="341"/>
      <c r="MV88" s="341"/>
      <c r="MW88" s="341"/>
      <c r="MX88" s="341"/>
      <c r="MY88" s="341"/>
      <c r="MZ88" s="341"/>
      <c r="NA88" s="341"/>
      <c r="NB88" s="341"/>
      <c r="NC88" s="341"/>
      <c r="ND88" s="341"/>
      <c r="NE88" s="341"/>
      <c r="NF88" s="341"/>
      <c r="NG88" s="341"/>
      <c r="NH88" s="341"/>
      <c r="NI88" s="341"/>
      <c r="NJ88" s="341"/>
      <c r="NK88" s="341"/>
      <c r="NL88" s="341"/>
      <c r="NM88" s="341"/>
      <c r="NN88" s="341"/>
      <c r="NO88" s="341"/>
      <c r="NP88" s="341"/>
      <c r="NQ88" s="341"/>
      <c r="NR88" s="341"/>
      <c r="NS88" s="341"/>
      <c r="NT88" s="341"/>
      <c r="NU88" s="341"/>
      <c r="NV88" s="341"/>
      <c r="NW88" s="341"/>
      <c r="NX88" s="341"/>
      <c r="NY88" s="341"/>
      <c r="NZ88" s="341"/>
      <c r="OA88" s="341"/>
      <c r="OB88" s="341"/>
      <c r="OC88" s="341"/>
      <c r="OD88" s="341"/>
      <c r="OE88" s="341"/>
      <c r="OF88" s="341"/>
      <c r="OG88" s="341"/>
      <c r="OH88" s="341"/>
      <c r="OI88" s="341"/>
      <c r="OJ88" s="341"/>
      <c r="OK88" s="341"/>
      <c r="OL88" s="341"/>
      <c r="OM88" s="341"/>
      <c r="ON88" s="341"/>
      <c r="OO88" s="341"/>
      <c r="OP88" s="341"/>
      <c r="OQ88" s="341"/>
      <c r="OR88" s="341"/>
      <c r="OS88" s="341"/>
      <c r="OT88" s="341"/>
      <c r="OU88" s="341"/>
      <c r="OV88" s="341"/>
      <c r="OW88" s="341"/>
      <c r="OX88" s="341"/>
      <c r="OY88" s="341"/>
      <c r="OZ88" s="341"/>
      <c r="PA88" s="341"/>
      <c r="PB88" s="341"/>
      <c r="PC88" s="341"/>
      <c r="PD88" s="341"/>
      <c r="PE88" s="341"/>
      <c r="PF88" s="341"/>
      <c r="PG88" s="341"/>
      <c r="PH88" s="341"/>
      <c r="PI88" s="341"/>
      <c r="PJ88" s="341"/>
      <c r="PK88" s="341"/>
      <c r="PL88" s="341"/>
      <c r="PM88" s="341"/>
      <c r="PN88" s="341"/>
      <c r="PO88" s="341"/>
      <c r="PP88" s="341"/>
      <c r="PQ88" s="341"/>
      <c r="PR88" s="341"/>
      <c r="PS88" s="341"/>
      <c r="PT88" s="341"/>
      <c r="PU88" s="341"/>
      <c r="PV88" s="341"/>
      <c r="PW88" s="341"/>
      <c r="PX88" s="341"/>
      <c r="PY88" s="341"/>
      <c r="PZ88" s="341"/>
      <c r="QA88" s="341"/>
      <c r="QB88" s="341"/>
      <c r="QC88" s="341"/>
      <c r="QD88" s="341"/>
      <c r="QE88" s="341"/>
      <c r="QF88" s="341"/>
      <c r="QG88" s="341"/>
      <c r="QH88" s="341"/>
      <c r="QI88" s="341"/>
      <c r="QJ88" s="341"/>
      <c r="QK88" s="341"/>
      <c r="QL88" s="341"/>
      <c r="QM88" s="341"/>
      <c r="QN88" s="341"/>
      <c r="QO88" s="341"/>
      <c r="QP88" s="341"/>
      <c r="QQ88" s="341"/>
      <c r="QR88" s="341"/>
      <c r="QS88" s="341"/>
      <c r="QT88" s="341"/>
      <c r="QU88" s="341"/>
      <c r="QV88" s="341"/>
      <c r="QW88" s="341"/>
      <c r="QX88" s="341"/>
      <c r="QY88" s="341"/>
      <c r="QZ88" s="341"/>
      <c r="RA88" s="341"/>
      <c r="RB88" s="341"/>
      <c r="RC88" s="341"/>
      <c r="RD88" s="341"/>
      <c r="RE88" s="341"/>
      <c r="RF88" s="341"/>
      <c r="RG88" s="341"/>
      <c r="RH88" s="341"/>
      <c r="RI88" s="341"/>
      <c r="RJ88" s="341"/>
      <c r="RK88" s="341"/>
      <c r="RL88" s="341"/>
      <c r="RM88" s="341"/>
      <c r="RN88" s="341"/>
      <c r="RO88" s="341"/>
      <c r="RP88" s="341"/>
      <c r="RQ88" s="341"/>
      <c r="RR88" s="341"/>
      <c r="RS88" s="341"/>
      <c r="RT88" s="341"/>
      <c r="RU88" s="341"/>
      <c r="RV88" s="341"/>
      <c r="RW88" s="341"/>
      <c r="RX88" s="341"/>
      <c r="RY88" s="341"/>
      <c r="RZ88" s="341"/>
      <c r="SA88" s="341"/>
      <c r="SB88" s="341"/>
      <c r="SC88" s="341"/>
      <c r="SD88" s="341"/>
      <c r="SE88" s="341"/>
      <c r="SF88" s="341"/>
      <c r="SG88" s="341"/>
      <c r="SH88" s="341"/>
      <c r="SI88" s="341"/>
      <c r="SJ88" s="341"/>
      <c r="SK88" s="341"/>
      <c r="SL88" s="341"/>
      <c r="SM88" s="341"/>
      <c r="SN88" s="341"/>
      <c r="SO88" s="341"/>
      <c r="SP88" s="341"/>
      <c r="SQ88" s="341"/>
      <c r="SR88" s="341"/>
      <c r="SS88" s="341"/>
      <c r="ST88" s="341"/>
      <c r="SU88" s="341"/>
      <c r="SV88" s="341"/>
      <c r="SW88" s="341"/>
      <c r="SX88" s="341"/>
      <c r="SY88" s="341"/>
      <c r="SZ88" s="341"/>
      <c r="TA88" s="341"/>
      <c r="TB88" s="341"/>
      <c r="TC88" s="341"/>
      <c r="TD88" s="341"/>
      <c r="TE88" s="341"/>
      <c r="TF88" s="341"/>
      <c r="TG88" s="341"/>
      <c r="TH88" s="341"/>
      <c r="TI88" s="341"/>
      <c r="TJ88" s="341"/>
      <c r="TK88" s="341"/>
      <c r="TL88" s="341"/>
      <c r="TM88" s="341"/>
      <c r="TN88" s="341"/>
      <c r="TO88" s="341"/>
      <c r="TP88" s="341"/>
      <c r="TQ88" s="341"/>
      <c r="TR88" s="341"/>
      <c r="TS88" s="341"/>
      <c r="TT88" s="341"/>
      <c r="TU88" s="341"/>
      <c r="TV88" s="341"/>
      <c r="TW88" s="341"/>
      <c r="TX88" s="341"/>
      <c r="TY88" s="341"/>
      <c r="TZ88" s="341"/>
      <c r="UA88" s="341"/>
      <c r="UB88" s="341"/>
      <c r="UC88" s="341"/>
      <c r="UD88" s="341"/>
      <c r="UE88" s="341"/>
      <c r="UF88" s="341"/>
      <c r="UG88" s="341"/>
      <c r="UH88" s="341"/>
      <c r="UI88" s="341"/>
      <c r="UJ88" s="341"/>
      <c r="UK88" s="341"/>
      <c r="UL88" s="341"/>
      <c r="UM88" s="341"/>
      <c r="UN88" s="341"/>
      <c r="UO88" s="341"/>
      <c r="UP88" s="341"/>
      <c r="UQ88" s="341"/>
      <c r="UR88" s="341"/>
      <c r="US88" s="341"/>
      <c r="UT88" s="341"/>
      <c r="UU88" s="341"/>
      <c r="UV88" s="341"/>
      <c r="UW88" s="341"/>
      <c r="UX88" s="341"/>
      <c r="UY88" s="341"/>
      <c r="UZ88" s="341"/>
      <c r="VA88" s="341"/>
      <c r="VB88" s="341"/>
      <c r="VC88" s="341"/>
      <c r="VD88" s="341"/>
      <c r="VE88" s="341"/>
      <c r="VF88" s="341"/>
      <c r="VG88" s="341"/>
      <c r="VH88" s="341"/>
      <c r="VI88" s="341"/>
      <c r="VJ88" s="341"/>
      <c r="VK88" s="341"/>
      <c r="VL88" s="341"/>
      <c r="VM88" s="341"/>
      <c r="VN88" s="341"/>
      <c r="VO88" s="341"/>
      <c r="VP88" s="341"/>
      <c r="VQ88" s="341"/>
      <c r="VR88" s="341"/>
      <c r="VS88" s="341"/>
      <c r="VT88" s="341"/>
      <c r="VU88" s="341"/>
      <c r="VV88" s="341"/>
      <c r="VW88" s="341"/>
      <c r="VX88" s="341"/>
      <c r="VY88" s="341"/>
      <c r="VZ88" s="341"/>
      <c r="WA88" s="341"/>
      <c r="WB88" s="341"/>
      <c r="WC88" s="341"/>
      <c r="WD88" s="341"/>
      <c r="WE88" s="341"/>
      <c r="WF88" s="341"/>
      <c r="WG88" s="341"/>
      <c r="WH88" s="341"/>
      <c r="WI88" s="341"/>
      <c r="WJ88" s="341"/>
      <c r="WK88" s="341"/>
      <c r="WL88" s="341"/>
      <c r="WM88" s="341"/>
      <c r="WN88" s="341"/>
      <c r="WO88" s="341"/>
      <c r="WP88" s="341"/>
      <c r="WQ88" s="341"/>
      <c r="WR88" s="341"/>
      <c r="WS88" s="341"/>
      <c r="WT88" s="341"/>
      <c r="WU88" s="341"/>
      <c r="WV88" s="341"/>
      <c r="WW88" s="341"/>
      <c r="WX88" s="341"/>
      <c r="WY88" s="341"/>
      <c r="WZ88" s="341"/>
      <c r="XA88" s="341"/>
      <c r="XB88" s="341"/>
      <c r="XC88" s="341"/>
      <c r="XD88" s="341"/>
      <c r="XE88" s="341"/>
      <c r="XF88" s="341"/>
      <c r="XG88" s="341"/>
      <c r="XH88" s="341"/>
      <c r="XI88" s="341"/>
      <c r="XJ88" s="341"/>
      <c r="XK88" s="341"/>
      <c r="XL88" s="341"/>
      <c r="XM88" s="341"/>
      <c r="XN88" s="341"/>
      <c r="XO88" s="341"/>
      <c r="XP88" s="341"/>
      <c r="XQ88" s="341"/>
      <c r="XR88" s="341"/>
      <c r="XS88" s="341"/>
      <c r="XT88" s="341"/>
      <c r="XU88" s="341"/>
      <c r="XV88" s="341"/>
      <c r="XW88" s="341"/>
      <c r="XX88" s="341"/>
      <c r="XY88" s="341"/>
      <c r="XZ88" s="341"/>
      <c r="YA88" s="341"/>
      <c r="YB88" s="341"/>
      <c r="YC88" s="341"/>
      <c r="YD88" s="341"/>
      <c r="YE88" s="341"/>
      <c r="YF88" s="341"/>
      <c r="YG88" s="341"/>
      <c r="YH88" s="341"/>
      <c r="YI88" s="341"/>
      <c r="YJ88" s="341"/>
      <c r="YK88" s="341"/>
      <c r="YL88" s="341"/>
      <c r="YM88" s="341"/>
      <c r="YN88" s="341"/>
      <c r="YO88" s="341"/>
      <c r="YP88" s="341"/>
      <c r="YQ88" s="341"/>
      <c r="YR88" s="341"/>
      <c r="YS88" s="341"/>
      <c r="YT88" s="341"/>
      <c r="YU88" s="341"/>
      <c r="YV88" s="341"/>
      <c r="YW88" s="341"/>
      <c r="YX88" s="341"/>
      <c r="YY88" s="341"/>
      <c r="YZ88" s="341"/>
      <c r="ZA88" s="341"/>
      <c r="ZB88" s="341"/>
      <c r="ZC88" s="341"/>
      <c r="ZD88" s="341"/>
      <c r="ZE88" s="341"/>
      <c r="ZF88" s="341"/>
      <c r="ZG88" s="341"/>
      <c r="ZH88" s="341"/>
      <c r="ZI88" s="341"/>
      <c r="ZJ88" s="341"/>
      <c r="ZK88" s="341"/>
      <c r="ZL88" s="341"/>
      <c r="ZM88" s="341"/>
      <c r="ZN88" s="341"/>
      <c r="ZO88" s="341"/>
      <c r="ZP88" s="341"/>
      <c r="ZQ88" s="341"/>
      <c r="ZR88" s="341"/>
      <c r="ZS88" s="341"/>
      <c r="ZT88" s="341"/>
      <c r="ZU88" s="341"/>
      <c r="ZV88" s="341"/>
      <c r="ZW88" s="341"/>
      <c r="ZX88" s="341"/>
      <c r="ZY88" s="341"/>
      <c r="ZZ88" s="341"/>
      <c r="AAA88" s="341"/>
      <c r="AAB88" s="341"/>
      <c r="AAC88" s="341"/>
      <c r="AAD88" s="341"/>
      <c r="AAE88" s="341"/>
      <c r="AAF88" s="341"/>
      <c r="AAG88" s="341"/>
      <c r="AAH88" s="341"/>
      <c r="AAI88" s="341"/>
      <c r="AAJ88" s="341"/>
      <c r="AAK88" s="341"/>
      <c r="AAL88" s="341"/>
      <c r="AAM88" s="341"/>
      <c r="AAN88" s="341"/>
      <c r="AAO88" s="341"/>
      <c r="AAP88" s="341"/>
      <c r="AAQ88" s="341"/>
      <c r="AAR88" s="341"/>
      <c r="AAS88" s="341"/>
      <c r="AAT88" s="341"/>
      <c r="AAU88" s="341"/>
      <c r="AAV88" s="341"/>
      <c r="AAW88" s="341"/>
      <c r="AAX88" s="341"/>
      <c r="AAY88" s="341"/>
      <c r="AAZ88" s="341"/>
      <c r="ABA88" s="341"/>
      <c r="ABB88" s="341"/>
      <c r="ABC88" s="341"/>
      <c r="ABD88" s="341"/>
      <c r="ABE88" s="341"/>
      <c r="ABF88" s="341"/>
      <c r="ABG88" s="341"/>
      <c r="ABH88" s="341"/>
      <c r="ABI88" s="341"/>
      <c r="ABJ88" s="341"/>
      <c r="ABK88" s="341"/>
      <c r="ABL88" s="341"/>
      <c r="ABM88" s="341"/>
      <c r="ABN88" s="341"/>
      <c r="ABO88" s="341"/>
      <c r="ABP88" s="341"/>
      <c r="ABQ88" s="341"/>
      <c r="ABR88" s="341"/>
      <c r="ABS88" s="341"/>
      <c r="ABT88" s="341"/>
      <c r="ABU88" s="341"/>
      <c r="ABV88" s="341"/>
      <c r="ABW88" s="341"/>
      <c r="ABX88" s="341"/>
      <c r="ABY88" s="341"/>
      <c r="ABZ88" s="341"/>
      <c r="ACA88" s="341"/>
      <c r="ACB88" s="341"/>
      <c r="ACC88" s="341"/>
      <c r="ACD88" s="341"/>
      <c r="ACE88" s="341"/>
      <c r="ACF88" s="341"/>
      <c r="ACG88" s="341"/>
      <c r="ACH88" s="341"/>
      <c r="ACI88" s="341"/>
      <c r="ACJ88" s="341"/>
      <c r="ACK88" s="341"/>
      <c r="ACL88" s="341"/>
      <c r="ACM88" s="341"/>
      <c r="ACN88" s="341"/>
      <c r="ACO88" s="341"/>
      <c r="ACP88" s="341"/>
      <c r="ACQ88" s="341"/>
      <c r="ACR88" s="341"/>
      <c r="ACS88" s="341"/>
      <c r="ACT88" s="341"/>
      <c r="ACU88" s="341"/>
      <c r="ACV88" s="341"/>
      <c r="ACW88" s="341"/>
      <c r="ACX88" s="341"/>
      <c r="ACY88" s="341"/>
      <c r="ACZ88" s="341"/>
      <c r="ADA88" s="341"/>
      <c r="ADB88" s="341"/>
      <c r="ADC88" s="341"/>
      <c r="ADD88" s="341"/>
      <c r="ADE88" s="341"/>
      <c r="ADF88" s="341"/>
      <c r="ADG88" s="341"/>
      <c r="ADH88" s="341"/>
      <c r="ADI88" s="341"/>
      <c r="ADJ88" s="341"/>
      <c r="ADK88" s="341"/>
      <c r="ADL88" s="341"/>
      <c r="ADM88" s="341"/>
      <c r="ADN88" s="341"/>
      <c r="ADO88" s="341"/>
      <c r="ADP88" s="341"/>
      <c r="ADQ88" s="341"/>
      <c r="ADR88" s="341"/>
      <c r="ADS88" s="341"/>
      <c r="ADT88" s="341"/>
      <c r="ADU88" s="341"/>
      <c r="ADV88" s="341"/>
      <c r="ADW88" s="341"/>
      <c r="ADX88" s="341"/>
      <c r="ADY88" s="341"/>
      <c r="ADZ88" s="341"/>
      <c r="AEA88" s="341"/>
      <c r="AEB88" s="341"/>
      <c r="AEC88" s="341"/>
      <c r="AED88" s="341"/>
      <c r="AEE88" s="341"/>
      <c r="AEF88" s="341"/>
      <c r="AEG88" s="341"/>
      <c r="AEH88" s="341"/>
      <c r="AEI88" s="341"/>
      <c r="AEJ88" s="341"/>
      <c r="AEK88" s="341"/>
      <c r="AEL88" s="341"/>
      <c r="AEM88" s="341"/>
      <c r="AEN88" s="341"/>
      <c r="AEO88" s="341"/>
      <c r="AEP88" s="341"/>
      <c r="AEQ88" s="341"/>
      <c r="AER88" s="341"/>
      <c r="AES88" s="341"/>
      <c r="AET88" s="341"/>
      <c r="AEU88" s="341"/>
      <c r="AEV88" s="341"/>
      <c r="AEW88" s="341"/>
      <c r="AEX88" s="341"/>
      <c r="AEY88" s="341"/>
      <c r="AEZ88" s="341"/>
      <c r="AFA88" s="341"/>
      <c r="AFB88" s="341"/>
      <c r="AFC88" s="341"/>
      <c r="AFD88" s="341"/>
      <c r="AFE88" s="341"/>
      <c r="AFF88" s="341"/>
      <c r="AFG88" s="341"/>
      <c r="AFH88" s="341"/>
      <c r="AFI88" s="341"/>
      <c r="AFJ88" s="341"/>
      <c r="AFK88" s="341"/>
      <c r="AFL88" s="341"/>
      <c r="AFM88" s="341"/>
      <c r="AFN88" s="341"/>
      <c r="AFO88" s="341"/>
      <c r="AFP88" s="341"/>
      <c r="AFQ88" s="341"/>
      <c r="AFR88" s="341"/>
      <c r="AFS88" s="341"/>
      <c r="AFT88" s="341"/>
      <c r="AFU88" s="341"/>
      <c r="AFV88" s="341"/>
      <c r="AFW88" s="341"/>
      <c r="AFX88" s="341"/>
      <c r="AFY88" s="341"/>
      <c r="AFZ88" s="341"/>
      <c r="AGA88" s="341"/>
      <c r="AGB88" s="341"/>
      <c r="AGC88" s="341"/>
      <c r="AGD88" s="341"/>
      <c r="AGE88" s="341"/>
      <c r="AGF88" s="341"/>
      <c r="AGG88" s="341"/>
      <c r="AGH88" s="341"/>
      <c r="AGI88" s="341"/>
      <c r="AGJ88" s="341"/>
      <c r="AGK88" s="341"/>
      <c r="AGL88" s="341"/>
      <c r="AGM88" s="341"/>
      <c r="AGN88" s="341"/>
      <c r="AGO88" s="341"/>
      <c r="AGP88" s="341"/>
      <c r="AGQ88" s="341"/>
      <c r="AGR88" s="341"/>
      <c r="AGS88" s="341"/>
      <c r="AGT88" s="341"/>
      <c r="AGU88" s="341"/>
      <c r="AGV88" s="341"/>
      <c r="AGW88" s="341"/>
      <c r="AGX88" s="341"/>
      <c r="AGY88" s="341"/>
      <c r="AGZ88" s="341"/>
      <c r="AHA88" s="341"/>
      <c r="AHB88" s="341"/>
      <c r="AHC88" s="341"/>
      <c r="AHD88" s="341"/>
      <c r="AHE88" s="341"/>
      <c r="AHF88" s="341"/>
      <c r="AHG88" s="341"/>
      <c r="AHH88" s="341"/>
      <c r="AHI88" s="341"/>
      <c r="AHJ88" s="341"/>
      <c r="AHK88" s="341"/>
      <c r="AHL88" s="341"/>
      <c r="AHM88" s="341"/>
      <c r="AHN88" s="341"/>
      <c r="AHO88" s="341"/>
      <c r="AHP88" s="341"/>
      <c r="AHQ88" s="341"/>
      <c r="AHR88" s="341"/>
      <c r="AHS88" s="341"/>
      <c r="AHT88" s="341"/>
      <c r="AHU88" s="341"/>
      <c r="AHV88" s="341"/>
      <c r="AHW88" s="341"/>
      <c r="AHX88" s="341"/>
      <c r="AHY88" s="341"/>
      <c r="AHZ88" s="341"/>
      <c r="AIA88" s="341"/>
      <c r="AIB88" s="341"/>
      <c r="AIC88" s="341"/>
      <c r="AID88" s="341"/>
      <c r="AIE88" s="341"/>
      <c r="AIF88" s="341"/>
      <c r="AIG88" s="341"/>
      <c r="AIH88" s="341"/>
      <c r="AII88" s="341"/>
      <c r="AIJ88" s="341"/>
      <c r="AIK88" s="341"/>
      <c r="AIL88" s="341"/>
      <c r="AIM88" s="341"/>
      <c r="AIN88" s="341"/>
      <c r="AIO88" s="341"/>
      <c r="AIP88" s="341"/>
      <c r="AIQ88" s="341"/>
      <c r="AIR88" s="341"/>
      <c r="AIS88" s="341"/>
      <c r="AIT88" s="341"/>
      <c r="AIU88" s="341"/>
      <c r="AIV88" s="341"/>
      <c r="AIW88" s="341"/>
      <c r="AIX88" s="341"/>
      <c r="AIY88" s="341"/>
      <c r="AIZ88" s="341"/>
      <c r="AJA88" s="341"/>
      <c r="AJB88" s="341"/>
      <c r="AJC88" s="341"/>
      <c r="AJD88" s="341"/>
      <c r="AJE88" s="341"/>
      <c r="AJF88" s="341"/>
      <c r="AJG88" s="341"/>
      <c r="AJH88" s="341"/>
      <c r="AJI88" s="341"/>
      <c r="AJJ88" s="341"/>
      <c r="AJK88" s="341"/>
      <c r="AJL88" s="341"/>
      <c r="AJM88" s="341"/>
      <c r="AJN88" s="341"/>
      <c r="AJO88" s="341"/>
      <c r="AJP88" s="341"/>
      <c r="AJQ88" s="341"/>
      <c r="AJR88" s="341"/>
      <c r="AJS88" s="341"/>
      <c r="AJT88" s="341"/>
      <c r="AJU88" s="341"/>
      <c r="AJV88" s="341"/>
      <c r="AJW88" s="341"/>
      <c r="AJX88" s="341"/>
      <c r="AJY88" s="341"/>
      <c r="AJZ88" s="341"/>
      <c r="AKA88" s="341"/>
      <c r="AKB88" s="341"/>
      <c r="AKC88" s="341"/>
      <c r="AKD88" s="341"/>
      <c r="AKE88" s="341"/>
      <c r="AKF88" s="341"/>
      <c r="AKG88" s="341"/>
      <c r="AKH88" s="341"/>
      <c r="AKI88" s="341"/>
      <c r="AKJ88" s="341"/>
      <c r="AKK88" s="341"/>
      <c r="AKL88" s="341"/>
      <c r="AKM88" s="341"/>
      <c r="AKN88" s="341"/>
      <c r="AKO88" s="341"/>
      <c r="AKP88" s="341"/>
      <c r="AKQ88" s="341"/>
      <c r="AKR88" s="341"/>
      <c r="AKS88" s="341"/>
      <c r="AKT88" s="341"/>
      <c r="AKU88" s="341"/>
      <c r="AKV88" s="341"/>
      <c r="AKW88" s="341"/>
      <c r="AKX88" s="341"/>
      <c r="AKY88" s="341"/>
      <c r="AKZ88" s="341"/>
      <c r="ALA88" s="341"/>
      <c r="ALB88" s="341"/>
      <c r="ALC88" s="341"/>
      <c r="ALD88" s="341"/>
      <c r="ALE88" s="341"/>
      <c r="ALF88" s="341"/>
      <c r="ALG88" s="341"/>
      <c r="ALH88" s="341"/>
      <c r="ALI88" s="341"/>
      <c r="ALJ88" s="341"/>
      <c r="ALK88" s="341"/>
      <c r="ALL88" s="341"/>
      <c r="ALM88" s="341"/>
      <c r="ALN88" s="341"/>
      <c r="ALO88" s="341"/>
      <c r="ALP88" s="341"/>
      <c r="ALQ88" s="341"/>
      <c r="ALR88" s="341"/>
      <c r="ALS88" s="341"/>
      <c r="ALT88" s="341"/>
      <c r="ALU88" s="341"/>
      <c r="ALV88" s="341"/>
      <c r="ALW88" s="341"/>
      <c r="ALX88" s="341"/>
      <c r="ALY88" s="341"/>
      <c r="ALZ88" s="341"/>
      <c r="AMA88" s="341"/>
      <c r="AMB88" s="341"/>
      <c r="AMC88" s="341"/>
      <c r="AMD88" s="341"/>
      <c r="AME88" s="341"/>
      <c r="AMF88" s="341"/>
      <c r="AMG88" s="341"/>
      <c r="AMH88" s="341"/>
      <c r="AMI88" s="341"/>
      <c r="AMJ88" s="341"/>
      <c r="AMK88" s="341"/>
      <c r="AML88" s="341"/>
      <c r="AMM88" s="341"/>
      <c r="AMN88" s="341"/>
      <c r="AMO88" s="341"/>
      <c r="AMP88" s="341"/>
      <c r="AMQ88" s="341"/>
      <c r="AMR88" s="341"/>
      <c r="AMS88" s="341"/>
      <c r="AMT88" s="341"/>
      <c r="AMU88" s="341"/>
      <c r="AMV88" s="341"/>
      <c r="AMW88" s="341"/>
      <c r="AMX88" s="341"/>
      <c r="AMY88" s="341"/>
      <c r="AMZ88" s="341"/>
      <c r="ANA88" s="341"/>
      <c r="ANB88" s="341"/>
      <c r="ANC88" s="341"/>
      <c r="AND88" s="341"/>
      <c r="ANE88" s="341"/>
      <c r="ANF88" s="341"/>
      <c r="ANG88" s="341"/>
      <c r="ANH88" s="341"/>
      <c r="ANI88" s="341"/>
      <c r="ANJ88" s="341"/>
      <c r="ANK88" s="341"/>
      <c r="ANL88" s="341"/>
      <c r="ANM88" s="341"/>
      <c r="ANN88" s="341"/>
      <c r="ANO88" s="341"/>
      <c r="ANP88" s="341"/>
      <c r="ANQ88" s="341"/>
      <c r="ANR88" s="341"/>
      <c r="ANS88" s="341"/>
      <c r="ANT88" s="341"/>
      <c r="ANU88" s="341"/>
      <c r="ANV88" s="341"/>
      <c r="ANW88" s="341"/>
      <c r="ANX88" s="341"/>
      <c r="ANY88" s="341"/>
      <c r="ANZ88" s="341"/>
      <c r="AOA88" s="341"/>
      <c r="AOB88" s="341"/>
      <c r="AOC88" s="341"/>
      <c r="AOD88" s="341"/>
      <c r="AOE88" s="341"/>
      <c r="AOF88" s="341"/>
      <c r="AOG88" s="341"/>
      <c r="AOH88" s="341"/>
      <c r="AOI88" s="341"/>
      <c r="AOJ88" s="341"/>
      <c r="AOK88" s="341"/>
      <c r="AOL88" s="341"/>
      <c r="AOM88" s="341"/>
      <c r="AON88" s="341"/>
      <c r="AOO88" s="341"/>
      <c r="AOP88" s="341"/>
      <c r="AOQ88" s="341"/>
      <c r="AOR88" s="341"/>
      <c r="AOS88" s="341"/>
      <c r="AOT88" s="341"/>
      <c r="AOU88" s="341"/>
      <c r="AOV88" s="341"/>
      <c r="AOW88" s="341"/>
      <c r="AOX88" s="341"/>
      <c r="AOY88" s="341"/>
      <c r="AOZ88" s="341"/>
      <c r="APA88" s="341"/>
      <c r="APB88" s="341"/>
      <c r="APC88" s="341"/>
      <c r="APD88" s="341"/>
      <c r="APE88" s="341"/>
      <c r="APF88" s="341"/>
      <c r="APG88" s="341"/>
      <c r="APH88" s="341"/>
      <c r="API88" s="341"/>
      <c r="APJ88" s="341"/>
      <c r="APK88" s="341"/>
      <c r="APL88" s="341"/>
      <c r="APM88" s="341"/>
      <c r="APN88" s="341"/>
      <c r="APO88" s="341"/>
      <c r="APP88" s="341"/>
      <c r="APQ88" s="341"/>
      <c r="APR88" s="341"/>
      <c r="APS88" s="341"/>
      <c r="APT88" s="341"/>
      <c r="APU88" s="341"/>
      <c r="APV88" s="341"/>
      <c r="APW88" s="341"/>
      <c r="APX88" s="341"/>
      <c r="APY88" s="341"/>
      <c r="APZ88" s="341"/>
      <c r="AQA88" s="341"/>
      <c r="AQB88" s="341"/>
      <c r="AQC88" s="341"/>
      <c r="AQD88" s="341"/>
      <c r="AQE88" s="341"/>
      <c r="AQF88" s="341"/>
      <c r="AQG88" s="341"/>
      <c r="AQH88" s="341"/>
      <c r="AQI88" s="341"/>
      <c r="AQJ88" s="341"/>
      <c r="AQK88" s="341"/>
      <c r="AQL88" s="341"/>
      <c r="AQM88" s="341"/>
      <c r="AQN88" s="341"/>
      <c r="AQO88" s="341"/>
      <c r="AQP88" s="341"/>
      <c r="AQQ88" s="341"/>
      <c r="AQR88" s="341"/>
      <c r="AQS88" s="341"/>
      <c r="AQT88" s="341"/>
      <c r="AQU88" s="341"/>
      <c r="AQV88" s="341"/>
      <c r="AQW88" s="341"/>
      <c r="AQX88" s="341"/>
      <c r="AQY88" s="341"/>
      <c r="AQZ88" s="341"/>
      <c r="ARA88" s="341"/>
      <c r="ARB88" s="341"/>
      <c r="ARC88" s="341"/>
      <c r="ARD88" s="341"/>
      <c r="ARE88" s="341"/>
      <c r="ARF88" s="341"/>
      <c r="ARG88" s="341"/>
      <c r="ARH88" s="341"/>
      <c r="ARI88" s="341"/>
      <c r="ARJ88" s="341"/>
      <c r="ARK88" s="341"/>
      <c r="ARL88" s="341"/>
      <c r="ARM88" s="341"/>
      <c r="ARN88" s="341"/>
      <c r="ARO88" s="341"/>
      <c r="ARP88" s="341"/>
      <c r="ARQ88" s="341"/>
      <c r="ARR88" s="341"/>
      <c r="ARS88" s="341"/>
      <c r="ART88" s="341"/>
      <c r="ARU88" s="341"/>
      <c r="ARV88" s="341"/>
      <c r="ARW88" s="341"/>
      <c r="ARX88" s="341"/>
      <c r="ARY88" s="341"/>
      <c r="ARZ88" s="341"/>
      <c r="ASA88" s="341"/>
      <c r="ASB88" s="341"/>
      <c r="ASC88" s="341"/>
      <c r="ASD88" s="341"/>
      <c r="ASE88" s="341"/>
      <c r="ASF88" s="341"/>
      <c r="ASG88" s="341"/>
      <c r="ASH88" s="341"/>
      <c r="ASI88" s="341"/>
      <c r="ASJ88" s="341"/>
      <c r="ASK88" s="341"/>
      <c r="ASL88" s="341"/>
      <c r="ASM88" s="341"/>
      <c r="ASN88" s="341"/>
      <c r="ASO88" s="341"/>
      <c r="ASP88" s="341"/>
      <c r="ASQ88" s="341"/>
      <c r="ASR88" s="341"/>
      <c r="ASS88" s="341"/>
      <c r="AST88" s="341"/>
      <c r="ASU88" s="341"/>
      <c r="ASV88" s="341"/>
      <c r="ASW88" s="341"/>
      <c r="ASX88" s="341"/>
      <c r="ASY88" s="341"/>
      <c r="ASZ88" s="341"/>
      <c r="ATA88" s="341"/>
      <c r="ATB88" s="341"/>
      <c r="ATC88" s="341"/>
      <c r="ATD88" s="341"/>
      <c r="ATE88" s="341"/>
      <c r="ATF88" s="341"/>
      <c r="ATG88" s="341"/>
      <c r="ATH88" s="341"/>
      <c r="ATI88" s="341"/>
      <c r="ATJ88" s="341"/>
      <c r="ATK88" s="341"/>
      <c r="ATL88" s="341"/>
      <c r="ATM88" s="341"/>
      <c r="ATN88" s="341"/>
      <c r="ATO88" s="341"/>
      <c r="ATP88" s="341"/>
      <c r="ATQ88" s="341"/>
      <c r="ATR88" s="341"/>
      <c r="ATS88" s="341"/>
      <c r="ATT88" s="341"/>
      <c r="ATU88" s="341"/>
      <c r="ATV88" s="341"/>
      <c r="ATW88" s="341"/>
      <c r="ATX88" s="341"/>
      <c r="ATY88" s="341"/>
      <c r="ATZ88" s="341"/>
      <c r="AUA88" s="341"/>
      <c r="AUB88" s="341"/>
      <c r="AUC88" s="341"/>
      <c r="AUD88" s="341"/>
      <c r="AUE88" s="341"/>
      <c r="AUF88" s="341"/>
      <c r="AUG88" s="341"/>
      <c r="AUH88" s="341"/>
      <c r="AUI88" s="341"/>
      <c r="AUJ88" s="341"/>
      <c r="AUK88" s="341"/>
      <c r="AUL88" s="341"/>
      <c r="AUM88" s="341"/>
      <c r="AUN88" s="341"/>
      <c r="AUO88" s="341"/>
      <c r="AUP88" s="341"/>
      <c r="AUQ88" s="341"/>
      <c r="AUR88" s="341"/>
      <c r="AUS88" s="341"/>
      <c r="AUT88" s="341"/>
      <c r="AUU88" s="341"/>
      <c r="AUV88" s="341"/>
      <c r="AUW88" s="341"/>
      <c r="AUX88" s="341"/>
      <c r="AUY88" s="341"/>
      <c r="AUZ88" s="341"/>
      <c r="AVA88" s="341"/>
      <c r="AVB88" s="341"/>
      <c r="AVC88" s="341"/>
      <c r="AVD88" s="341"/>
      <c r="AVE88" s="341"/>
      <c r="AVF88" s="341"/>
      <c r="AVG88" s="341"/>
      <c r="AVH88" s="341"/>
      <c r="AVI88" s="341"/>
      <c r="AVJ88" s="341"/>
      <c r="AVK88" s="341"/>
      <c r="AVL88" s="341"/>
      <c r="AVM88" s="341"/>
      <c r="AVN88" s="341"/>
      <c r="AVO88" s="341"/>
      <c r="AVP88" s="341"/>
      <c r="AVQ88" s="341"/>
      <c r="AVR88" s="341"/>
      <c r="AVS88" s="341"/>
      <c r="AVT88" s="341"/>
      <c r="AVU88" s="341"/>
      <c r="AVV88" s="341"/>
      <c r="AVW88" s="341"/>
      <c r="AVX88" s="341"/>
      <c r="AVY88" s="341"/>
      <c r="AVZ88" s="341"/>
      <c r="AWA88" s="341"/>
      <c r="AWB88" s="341"/>
      <c r="AWC88" s="341"/>
      <c r="AWD88" s="341"/>
      <c r="AWE88" s="341"/>
      <c r="AWF88" s="341"/>
      <c r="AWG88" s="341"/>
      <c r="AWH88" s="341"/>
      <c r="AWI88" s="341"/>
      <c r="AWJ88" s="341"/>
      <c r="AWK88" s="341"/>
      <c r="AWL88" s="341"/>
      <c r="AWM88" s="341"/>
      <c r="AWN88" s="341"/>
      <c r="AWO88" s="341"/>
      <c r="AWP88" s="341"/>
      <c r="AWQ88" s="341"/>
      <c r="AWR88" s="341"/>
      <c r="AWS88" s="341"/>
      <c r="AWT88" s="341"/>
      <c r="AWU88" s="341"/>
      <c r="AWV88" s="341"/>
      <c r="AWW88" s="341"/>
      <c r="AWX88" s="341"/>
      <c r="AWY88" s="341"/>
      <c r="AWZ88" s="341"/>
      <c r="AXA88" s="341"/>
      <c r="AXB88" s="341"/>
      <c r="AXC88" s="341"/>
      <c r="AXD88" s="341"/>
      <c r="AXE88" s="341"/>
      <c r="AXF88" s="341"/>
      <c r="AXG88" s="341"/>
      <c r="AXH88" s="341"/>
      <c r="AXI88" s="341"/>
      <c r="AXJ88" s="341"/>
      <c r="AXK88" s="341"/>
      <c r="AXL88" s="341"/>
      <c r="AXM88" s="341"/>
      <c r="AXN88" s="341"/>
      <c r="AXO88" s="341"/>
      <c r="AXP88" s="341"/>
      <c r="AXQ88" s="341"/>
      <c r="AXR88" s="341"/>
      <c r="AXS88" s="341"/>
      <c r="AXT88" s="341"/>
      <c r="AXU88" s="341"/>
      <c r="AXV88" s="341"/>
      <c r="AXW88" s="341"/>
      <c r="AXX88" s="341"/>
      <c r="AXY88" s="341"/>
      <c r="AXZ88" s="341"/>
      <c r="AYA88" s="341"/>
      <c r="AYB88" s="341"/>
      <c r="AYC88" s="341"/>
      <c r="AYD88" s="341"/>
      <c r="AYE88" s="341"/>
      <c r="AYF88" s="341"/>
      <c r="AYG88" s="341"/>
      <c r="AYH88" s="341"/>
      <c r="AYI88" s="341"/>
      <c r="AYJ88" s="341"/>
      <c r="AYK88" s="341"/>
      <c r="AYL88" s="341"/>
      <c r="AYM88" s="341"/>
      <c r="AYN88" s="341"/>
      <c r="AYO88" s="341"/>
      <c r="AYP88" s="341"/>
      <c r="AYQ88" s="341"/>
      <c r="AYR88" s="341"/>
      <c r="AYS88" s="341"/>
      <c r="AYT88" s="341"/>
      <c r="AYU88" s="341"/>
      <c r="AYV88" s="341"/>
      <c r="AYW88" s="341"/>
      <c r="AYX88" s="341"/>
      <c r="AYY88" s="341"/>
      <c r="AYZ88" s="341"/>
      <c r="AZA88" s="341"/>
      <c r="AZB88" s="341"/>
      <c r="AZC88" s="341"/>
      <c r="AZD88" s="341"/>
      <c r="AZE88" s="341"/>
      <c r="AZF88" s="341"/>
      <c r="AZG88" s="341"/>
      <c r="AZH88" s="341"/>
      <c r="AZI88" s="341"/>
      <c r="AZJ88" s="341"/>
      <c r="AZK88" s="341"/>
      <c r="AZL88" s="341"/>
      <c r="AZM88" s="341"/>
      <c r="AZN88" s="341"/>
      <c r="AZO88" s="341"/>
      <c r="AZP88" s="341"/>
      <c r="AZQ88" s="341"/>
      <c r="AZR88" s="341"/>
      <c r="AZS88" s="341"/>
      <c r="AZT88" s="341"/>
      <c r="AZU88" s="341"/>
      <c r="AZV88" s="341"/>
      <c r="AZW88" s="341"/>
      <c r="AZX88" s="341"/>
      <c r="AZY88" s="341"/>
      <c r="AZZ88" s="341"/>
      <c r="BAA88" s="341"/>
      <c r="BAB88" s="341"/>
      <c r="BAC88" s="341"/>
      <c r="BAD88" s="341"/>
      <c r="BAE88" s="341"/>
      <c r="BAF88" s="341"/>
      <c r="BAG88" s="341"/>
      <c r="BAH88" s="341"/>
      <c r="BAI88" s="341"/>
      <c r="BAJ88" s="341"/>
      <c r="BAK88" s="341"/>
      <c r="BAL88" s="341"/>
      <c r="BAM88" s="341"/>
      <c r="BAN88" s="341"/>
      <c r="BAO88" s="341"/>
      <c r="BAP88" s="341"/>
      <c r="BAQ88" s="341"/>
      <c r="BAR88" s="341"/>
      <c r="BAS88" s="341"/>
      <c r="BAT88" s="341"/>
      <c r="BAU88" s="341"/>
      <c r="BAV88" s="341"/>
      <c r="BAW88" s="341"/>
      <c r="BAX88" s="341"/>
      <c r="BAY88" s="341"/>
      <c r="BAZ88" s="341"/>
      <c r="BBA88" s="341"/>
      <c r="BBB88" s="341"/>
      <c r="BBC88" s="341"/>
      <c r="BBD88" s="341"/>
      <c r="BBE88" s="341"/>
      <c r="BBF88" s="341"/>
      <c r="BBG88" s="341"/>
      <c r="BBH88" s="341"/>
      <c r="BBI88" s="341"/>
      <c r="BBJ88" s="341"/>
      <c r="BBK88" s="341"/>
      <c r="BBL88" s="341"/>
      <c r="BBM88" s="341"/>
      <c r="BBN88" s="341"/>
      <c r="BBO88" s="341"/>
      <c r="BBP88" s="341"/>
      <c r="BBQ88" s="341"/>
      <c r="BBR88" s="341"/>
      <c r="BBS88" s="341"/>
      <c r="BBT88" s="341"/>
      <c r="BBU88" s="341"/>
      <c r="BBV88" s="341"/>
      <c r="BBW88" s="341"/>
      <c r="BBX88" s="341"/>
      <c r="BBY88" s="341"/>
      <c r="BBZ88" s="341"/>
      <c r="BCA88" s="341"/>
      <c r="BCB88" s="341"/>
      <c r="BCC88" s="341"/>
      <c r="BCD88" s="341"/>
      <c r="BCE88" s="341"/>
      <c r="BCF88" s="341"/>
      <c r="BCG88" s="341"/>
      <c r="BCH88" s="341"/>
      <c r="BCI88" s="341"/>
      <c r="BCJ88" s="341"/>
      <c r="BCK88" s="341"/>
      <c r="BCL88" s="341"/>
      <c r="BCM88" s="341"/>
      <c r="BCN88" s="341"/>
      <c r="BCO88" s="341"/>
      <c r="BCP88" s="341"/>
      <c r="BCQ88" s="341"/>
      <c r="BCR88" s="341"/>
      <c r="BCS88" s="341"/>
      <c r="BCT88" s="341"/>
      <c r="BCU88" s="341"/>
      <c r="BCV88" s="341"/>
      <c r="BCW88" s="341"/>
      <c r="BCX88" s="341"/>
      <c r="BCY88" s="341"/>
      <c r="BCZ88" s="341"/>
      <c r="BDA88" s="341"/>
      <c r="BDB88" s="341"/>
      <c r="BDC88" s="341"/>
      <c r="BDD88" s="341"/>
      <c r="BDE88" s="341"/>
      <c r="BDF88" s="341"/>
      <c r="BDG88" s="341"/>
      <c r="BDH88" s="341"/>
      <c r="BDI88" s="341"/>
      <c r="BDJ88" s="341"/>
      <c r="BDK88" s="341"/>
      <c r="BDL88" s="341"/>
      <c r="BDM88" s="341"/>
      <c r="BDN88" s="341"/>
      <c r="BDO88" s="341"/>
      <c r="BDP88" s="341"/>
      <c r="BDQ88" s="341"/>
      <c r="BDR88" s="341"/>
      <c r="BDS88" s="341"/>
      <c r="BDT88" s="341"/>
      <c r="BDU88" s="341"/>
      <c r="BDV88" s="341"/>
      <c r="BDW88" s="341"/>
      <c r="BDX88" s="341"/>
      <c r="BDY88" s="341"/>
      <c r="BDZ88" s="341"/>
      <c r="BEA88" s="341"/>
      <c r="BEB88" s="341"/>
      <c r="BEC88" s="341"/>
      <c r="BED88" s="341"/>
      <c r="BEE88" s="341"/>
      <c r="BEF88" s="341"/>
      <c r="BEG88" s="341"/>
      <c r="BEH88" s="341"/>
      <c r="BEI88" s="341"/>
      <c r="BEJ88" s="341"/>
      <c r="BEK88" s="341"/>
      <c r="BEL88" s="341"/>
      <c r="BEM88" s="341"/>
      <c r="BEN88" s="341"/>
      <c r="BEO88" s="341"/>
      <c r="BEP88" s="341"/>
      <c r="BEQ88" s="341"/>
      <c r="BER88" s="341"/>
      <c r="BES88" s="341"/>
      <c r="BET88" s="341"/>
      <c r="BEU88" s="341"/>
      <c r="BEV88" s="341"/>
      <c r="BEW88" s="341"/>
      <c r="BEX88" s="341"/>
      <c r="BEY88" s="341"/>
      <c r="BEZ88" s="341"/>
      <c r="BFA88" s="341"/>
      <c r="BFB88" s="341"/>
      <c r="BFC88" s="341"/>
      <c r="BFD88" s="341"/>
      <c r="BFE88" s="341"/>
      <c r="BFF88" s="341"/>
      <c r="BFG88" s="341"/>
      <c r="BFH88" s="341"/>
      <c r="BFI88" s="341"/>
      <c r="BFJ88" s="341"/>
      <c r="BFK88" s="341"/>
      <c r="BFL88" s="341"/>
      <c r="BFM88" s="341"/>
      <c r="BFN88" s="341"/>
      <c r="BFO88" s="341"/>
      <c r="BFP88" s="341"/>
      <c r="BFQ88" s="341"/>
      <c r="BFR88" s="341"/>
      <c r="BFS88" s="341"/>
      <c r="BFT88" s="341"/>
      <c r="BFU88" s="341"/>
      <c r="BFV88" s="341"/>
      <c r="BFW88" s="341"/>
      <c r="BFX88" s="341"/>
      <c r="BFY88" s="341"/>
      <c r="BFZ88" s="341"/>
      <c r="BGA88" s="341"/>
      <c r="BGB88" s="341"/>
      <c r="BGC88" s="341"/>
      <c r="BGD88" s="341"/>
      <c r="BGE88" s="341"/>
      <c r="BGF88" s="341"/>
      <c r="BGG88" s="341"/>
      <c r="BGH88" s="341"/>
      <c r="BGI88" s="341"/>
      <c r="BGJ88" s="341"/>
      <c r="BGK88" s="341"/>
      <c r="BGL88" s="341"/>
      <c r="BGM88" s="341"/>
      <c r="BGN88" s="341"/>
      <c r="BGO88" s="341"/>
      <c r="BGP88" s="341"/>
      <c r="BGQ88" s="341"/>
      <c r="BGR88" s="341"/>
      <c r="BGS88" s="341"/>
      <c r="BGT88" s="341"/>
      <c r="BGU88" s="341"/>
      <c r="BGV88" s="341"/>
      <c r="BGW88" s="341"/>
      <c r="BGX88" s="341"/>
      <c r="BGY88" s="341"/>
      <c r="BGZ88" s="341"/>
      <c r="BHA88" s="341"/>
      <c r="BHB88" s="341"/>
      <c r="BHC88" s="341"/>
      <c r="BHD88" s="341"/>
      <c r="BHE88" s="341"/>
      <c r="BHF88" s="341"/>
      <c r="BHG88" s="341"/>
      <c r="BHH88" s="341"/>
      <c r="BHI88" s="341"/>
      <c r="BHJ88" s="341"/>
      <c r="BHK88" s="341"/>
      <c r="BHL88" s="341"/>
      <c r="BHM88" s="341"/>
      <c r="BHN88" s="341"/>
      <c r="BHO88" s="341"/>
      <c r="BHP88" s="341"/>
      <c r="BHQ88" s="341"/>
      <c r="BHR88" s="341"/>
      <c r="BHS88" s="341"/>
      <c r="BHT88" s="341"/>
      <c r="BHU88" s="341"/>
      <c r="BHV88" s="341"/>
      <c r="BHW88" s="341"/>
      <c r="BHX88" s="341"/>
      <c r="BHY88" s="341"/>
      <c r="BHZ88" s="341"/>
      <c r="BIA88" s="341"/>
      <c r="BIB88" s="341"/>
      <c r="BIC88" s="341"/>
      <c r="BID88" s="341"/>
      <c r="BIE88" s="341"/>
      <c r="BIF88" s="341"/>
      <c r="BIG88" s="341"/>
      <c r="BIH88" s="341"/>
      <c r="BII88" s="341"/>
      <c r="BIJ88" s="341"/>
      <c r="BIK88" s="341"/>
      <c r="BIL88" s="341"/>
      <c r="BIM88" s="341"/>
      <c r="BIN88" s="341"/>
      <c r="BIO88" s="341"/>
      <c r="BIP88" s="341"/>
      <c r="BIQ88" s="341"/>
      <c r="BIR88" s="341"/>
      <c r="BIS88" s="341"/>
      <c r="BIT88" s="341"/>
      <c r="BIU88" s="341"/>
      <c r="BIV88" s="341"/>
      <c r="BIW88" s="341"/>
      <c r="BIX88" s="341"/>
      <c r="BIY88" s="341"/>
      <c r="BIZ88" s="341"/>
      <c r="BJA88" s="341"/>
      <c r="BJB88" s="341"/>
      <c r="BJC88" s="341"/>
      <c r="BJD88" s="341"/>
      <c r="BJE88" s="341"/>
      <c r="BJF88" s="341"/>
      <c r="BJG88" s="341"/>
      <c r="BJH88" s="341"/>
      <c r="BJI88" s="341"/>
      <c r="BJJ88" s="341"/>
      <c r="BJK88" s="341"/>
      <c r="BJL88" s="341"/>
      <c r="BJM88" s="341"/>
      <c r="BJN88" s="341"/>
      <c r="BJO88" s="341"/>
      <c r="BJP88" s="341"/>
      <c r="BJQ88" s="341"/>
      <c r="BJR88" s="341"/>
      <c r="BJS88" s="341"/>
      <c r="BJT88" s="341"/>
      <c r="BJU88" s="341"/>
      <c r="BJV88" s="341"/>
      <c r="BJW88" s="341"/>
      <c r="BJX88" s="341"/>
      <c r="BJY88" s="341"/>
      <c r="BJZ88" s="341"/>
      <c r="BKA88" s="341"/>
      <c r="BKB88" s="341"/>
      <c r="BKC88" s="341"/>
      <c r="BKD88" s="341"/>
      <c r="BKE88" s="341"/>
      <c r="BKF88" s="341"/>
      <c r="BKG88" s="341"/>
      <c r="BKH88" s="341"/>
      <c r="BKI88" s="341"/>
      <c r="BKJ88" s="341"/>
      <c r="BKK88" s="341"/>
      <c r="BKL88" s="341"/>
      <c r="BKM88" s="341"/>
      <c r="BKN88" s="341"/>
      <c r="BKO88" s="341"/>
      <c r="BKP88" s="341"/>
      <c r="BKQ88" s="341"/>
      <c r="BKR88" s="341"/>
      <c r="BKS88" s="341"/>
      <c r="BKT88" s="341"/>
      <c r="BKU88" s="341"/>
      <c r="BKV88" s="341"/>
      <c r="BKW88" s="341"/>
      <c r="BKX88" s="341"/>
      <c r="BKY88" s="341"/>
      <c r="BKZ88" s="341"/>
      <c r="BLA88" s="341"/>
      <c r="BLB88" s="341"/>
      <c r="BLC88" s="341"/>
      <c r="BLD88" s="341"/>
      <c r="BLE88" s="341"/>
      <c r="BLF88" s="341"/>
      <c r="BLG88" s="341"/>
      <c r="BLH88" s="341"/>
      <c r="BLI88" s="341"/>
      <c r="BLJ88" s="341"/>
      <c r="BLK88" s="341"/>
      <c r="BLL88" s="341"/>
      <c r="BLM88" s="341"/>
      <c r="BLN88" s="341"/>
      <c r="BLO88" s="341"/>
      <c r="BLP88" s="341"/>
      <c r="BLQ88" s="341"/>
      <c r="BLR88" s="341"/>
      <c r="BLS88" s="341"/>
      <c r="BLT88" s="341"/>
      <c r="BLU88" s="341"/>
      <c r="BLV88" s="341"/>
      <c r="BLW88" s="341"/>
      <c r="BLX88" s="341"/>
      <c r="BLY88" s="341"/>
      <c r="BLZ88" s="341"/>
      <c r="BMA88" s="341"/>
      <c r="BMB88" s="341"/>
      <c r="BMC88" s="341"/>
      <c r="BMD88" s="341"/>
      <c r="BME88" s="341"/>
      <c r="BMF88" s="341"/>
      <c r="BMG88" s="341"/>
      <c r="BMH88" s="341"/>
      <c r="BMI88" s="341"/>
      <c r="BMJ88" s="341"/>
      <c r="BMK88" s="341"/>
      <c r="BML88" s="341"/>
      <c r="BMM88" s="341"/>
      <c r="BMN88" s="341"/>
      <c r="BMO88" s="341"/>
      <c r="BMP88" s="341"/>
      <c r="BMQ88" s="341"/>
      <c r="BMR88" s="341"/>
      <c r="BMS88" s="341"/>
      <c r="BMT88" s="341"/>
      <c r="BMU88" s="341"/>
      <c r="BMV88" s="341"/>
      <c r="BMW88" s="341"/>
      <c r="BMX88" s="341"/>
      <c r="BMY88" s="341"/>
      <c r="BMZ88" s="341"/>
      <c r="BNA88" s="341"/>
      <c r="BNB88" s="341"/>
      <c r="BNC88" s="341"/>
      <c r="BND88" s="341"/>
      <c r="BNE88" s="341"/>
      <c r="BNF88" s="341"/>
      <c r="BNG88" s="341"/>
      <c r="BNH88" s="341"/>
      <c r="BNI88" s="341"/>
      <c r="BNJ88" s="341"/>
      <c r="BNK88" s="341"/>
      <c r="BNL88" s="341"/>
      <c r="BNM88" s="341"/>
      <c r="BNN88" s="341"/>
      <c r="BNO88" s="341"/>
      <c r="BNP88" s="341"/>
      <c r="BNQ88" s="341"/>
      <c r="BNR88" s="341"/>
      <c r="BNS88" s="341"/>
      <c r="BNT88" s="341"/>
      <c r="BNU88" s="341"/>
      <c r="BNV88" s="341"/>
      <c r="BNW88" s="341"/>
      <c r="BNX88" s="341"/>
      <c r="BNY88" s="341"/>
      <c r="BNZ88" s="341"/>
      <c r="BOA88" s="341"/>
      <c r="BOB88" s="341"/>
      <c r="BOC88" s="341"/>
      <c r="BOD88" s="341"/>
      <c r="BOE88" s="341"/>
      <c r="BOF88" s="341"/>
      <c r="BOG88" s="341"/>
      <c r="BOH88" s="341"/>
      <c r="BOI88" s="341"/>
      <c r="BOJ88" s="341"/>
      <c r="BOK88" s="341"/>
      <c r="BOL88" s="341"/>
      <c r="BOM88" s="341"/>
      <c r="BON88" s="341"/>
      <c r="BOO88" s="341"/>
      <c r="BOP88" s="341"/>
      <c r="BOQ88" s="341"/>
      <c r="BOR88" s="341"/>
      <c r="BOS88" s="341"/>
      <c r="BOT88" s="341"/>
      <c r="BOU88" s="341"/>
      <c r="BOV88" s="341"/>
      <c r="BOW88" s="341"/>
      <c r="BOX88" s="341"/>
      <c r="BOY88" s="341"/>
      <c r="BOZ88" s="341"/>
      <c r="BPA88" s="341"/>
      <c r="BPB88" s="341"/>
      <c r="BPC88" s="341"/>
      <c r="BPD88" s="341"/>
      <c r="BPE88" s="341"/>
      <c r="BPF88" s="341"/>
      <c r="BPG88" s="341"/>
      <c r="BPH88" s="341"/>
      <c r="BPI88" s="341"/>
      <c r="BPJ88" s="341"/>
      <c r="BPK88" s="341"/>
      <c r="BPL88" s="341"/>
      <c r="BPM88" s="341"/>
      <c r="BPN88" s="341"/>
      <c r="BPO88" s="341"/>
      <c r="BPP88" s="341"/>
      <c r="BPQ88" s="341"/>
      <c r="BPR88" s="341"/>
      <c r="BPS88" s="341"/>
      <c r="BPT88" s="341"/>
      <c r="BPU88" s="341"/>
      <c r="BPV88" s="341"/>
      <c r="BPW88" s="341"/>
      <c r="BPX88" s="341"/>
      <c r="BPY88" s="341"/>
      <c r="BPZ88" s="341"/>
      <c r="BQA88" s="341"/>
      <c r="BQB88" s="341"/>
      <c r="BQC88" s="341"/>
      <c r="BQD88" s="341"/>
      <c r="BQE88" s="341"/>
      <c r="BQF88" s="341"/>
      <c r="BQG88" s="341"/>
      <c r="BQH88" s="341"/>
      <c r="BQI88" s="341"/>
      <c r="BQJ88" s="341"/>
      <c r="BQK88" s="341"/>
      <c r="BQL88" s="341"/>
      <c r="BQM88" s="341"/>
      <c r="BQN88" s="341"/>
      <c r="BQO88" s="341"/>
      <c r="BQP88" s="341"/>
      <c r="BQQ88" s="341"/>
      <c r="BQR88" s="341"/>
      <c r="BQS88" s="341"/>
      <c r="BQT88" s="341"/>
      <c r="BQU88" s="341"/>
      <c r="BQV88" s="341"/>
      <c r="BQW88" s="341"/>
      <c r="BQX88" s="341"/>
      <c r="BQY88" s="341"/>
      <c r="BQZ88" s="341"/>
      <c r="BRA88" s="341"/>
      <c r="BRB88" s="341"/>
      <c r="BRC88" s="341"/>
      <c r="BRD88" s="341"/>
      <c r="BRE88" s="341"/>
      <c r="BRF88" s="341"/>
      <c r="BRG88" s="341"/>
      <c r="BRH88" s="341"/>
      <c r="BRI88" s="341"/>
      <c r="BRJ88" s="341"/>
      <c r="BRK88" s="341"/>
      <c r="BRL88" s="341"/>
      <c r="BRM88" s="341"/>
      <c r="BRN88" s="341"/>
      <c r="BRO88" s="341"/>
      <c r="BRP88" s="341"/>
      <c r="BRQ88" s="341"/>
      <c r="BRR88" s="341"/>
      <c r="BRS88" s="341"/>
      <c r="BRT88" s="341"/>
      <c r="BRU88" s="341"/>
      <c r="BRV88" s="341"/>
      <c r="BRW88" s="341"/>
      <c r="BRX88" s="341"/>
      <c r="BRY88" s="341"/>
      <c r="BRZ88" s="341"/>
      <c r="BSA88" s="341"/>
      <c r="BSB88" s="341"/>
      <c r="BSC88" s="341"/>
      <c r="BSD88" s="341"/>
      <c r="BSE88" s="341"/>
      <c r="BSF88" s="341"/>
      <c r="BSG88" s="341"/>
      <c r="BSH88" s="341"/>
      <c r="BSI88" s="341"/>
      <c r="BSJ88" s="341"/>
      <c r="BSK88" s="341"/>
      <c r="BSL88" s="341"/>
      <c r="BSM88" s="341"/>
      <c r="BSN88" s="341"/>
      <c r="BSO88" s="341"/>
      <c r="BSP88" s="341"/>
      <c r="BSQ88" s="341"/>
      <c r="BSR88" s="341"/>
      <c r="BSS88" s="341"/>
      <c r="BST88" s="341"/>
      <c r="BSU88" s="341"/>
      <c r="BSV88" s="341"/>
      <c r="BSW88" s="341"/>
      <c r="BSX88" s="341"/>
      <c r="BSY88" s="341"/>
      <c r="BSZ88" s="341"/>
      <c r="BTA88" s="341"/>
      <c r="BTB88" s="341"/>
      <c r="BTC88" s="341"/>
      <c r="BTD88" s="341"/>
      <c r="BTE88" s="341"/>
      <c r="BTF88" s="341"/>
      <c r="BTG88" s="341"/>
      <c r="BTH88" s="341"/>
      <c r="BTI88" s="341"/>
      <c r="BTJ88" s="341"/>
      <c r="BTK88" s="341"/>
      <c r="BTL88" s="341"/>
      <c r="BTM88" s="341"/>
      <c r="BTN88" s="341"/>
      <c r="BTO88" s="341"/>
      <c r="BTP88" s="341"/>
      <c r="BTQ88" s="341"/>
      <c r="BTR88" s="341"/>
      <c r="BTS88" s="341"/>
      <c r="BTT88" s="341"/>
      <c r="BTU88" s="341"/>
      <c r="BTV88" s="341"/>
      <c r="BTW88" s="341"/>
      <c r="BTX88" s="341"/>
      <c r="BTY88" s="341"/>
      <c r="BTZ88" s="341"/>
      <c r="BUA88" s="341"/>
      <c r="BUB88" s="341"/>
      <c r="BUC88" s="341"/>
      <c r="BUD88" s="341"/>
      <c r="BUE88" s="341"/>
      <c r="BUF88" s="341"/>
      <c r="BUG88" s="341"/>
      <c r="BUH88" s="341"/>
      <c r="BUI88" s="341"/>
      <c r="BUJ88" s="341"/>
      <c r="BUK88" s="341"/>
      <c r="BUL88" s="341"/>
      <c r="BUM88" s="341"/>
      <c r="BUN88" s="341"/>
      <c r="BUO88" s="341"/>
      <c r="BUP88" s="341"/>
      <c r="BUQ88" s="341"/>
      <c r="BUR88" s="341"/>
      <c r="BUS88" s="341"/>
      <c r="BUT88" s="341"/>
      <c r="BUU88" s="341"/>
      <c r="BUV88" s="341"/>
      <c r="BUW88" s="341"/>
      <c r="BUX88" s="341"/>
      <c r="BUY88" s="341"/>
      <c r="BUZ88" s="341"/>
      <c r="BVA88" s="341"/>
      <c r="BVB88" s="341"/>
      <c r="BVC88" s="341"/>
      <c r="BVD88" s="341"/>
      <c r="BVE88" s="341"/>
      <c r="BVF88" s="341"/>
      <c r="BVG88" s="341"/>
      <c r="BVH88" s="341"/>
      <c r="BVI88" s="341"/>
      <c r="BVJ88" s="341"/>
      <c r="BVK88" s="341"/>
      <c r="BVL88" s="341"/>
      <c r="BVM88" s="341"/>
      <c r="BVN88" s="341"/>
      <c r="BVO88" s="341"/>
      <c r="BVP88" s="341"/>
      <c r="BVQ88" s="341"/>
      <c r="BVR88" s="341"/>
      <c r="BVS88" s="341"/>
      <c r="BVT88" s="341"/>
      <c r="BVU88" s="341"/>
      <c r="BVV88" s="341"/>
      <c r="BVW88" s="341"/>
      <c r="BVX88" s="341"/>
      <c r="BVY88" s="341"/>
      <c r="BVZ88" s="341"/>
      <c r="BWA88" s="341"/>
      <c r="BWB88" s="341"/>
      <c r="BWC88" s="341"/>
      <c r="BWD88" s="341"/>
      <c r="BWE88" s="341"/>
      <c r="BWF88" s="341"/>
      <c r="BWG88" s="341"/>
      <c r="BWH88" s="341"/>
      <c r="BWI88" s="341"/>
      <c r="BWJ88" s="341"/>
      <c r="BWK88" s="341"/>
      <c r="BWL88" s="341"/>
      <c r="BWM88" s="341"/>
      <c r="BWN88" s="341"/>
      <c r="BWO88" s="341"/>
      <c r="BWP88" s="341"/>
      <c r="BWQ88" s="341"/>
      <c r="BWR88" s="341"/>
      <c r="BWS88" s="341"/>
      <c r="BWT88" s="341"/>
      <c r="BWU88" s="341"/>
      <c r="BWV88" s="341"/>
      <c r="BWW88" s="341"/>
      <c r="BWX88" s="341"/>
      <c r="BWY88" s="341"/>
      <c r="BWZ88" s="341"/>
      <c r="BXA88" s="341"/>
      <c r="BXB88" s="341"/>
      <c r="BXC88" s="341"/>
      <c r="BXD88" s="341"/>
      <c r="BXE88" s="341"/>
      <c r="BXF88" s="341"/>
      <c r="BXG88" s="341"/>
      <c r="BXH88" s="341"/>
      <c r="BXI88" s="341"/>
      <c r="BXJ88" s="341"/>
      <c r="BXK88" s="341"/>
      <c r="BXL88" s="341"/>
      <c r="BXM88" s="341"/>
      <c r="BXN88" s="341"/>
      <c r="BXO88" s="341"/>
      <c r="BXP88" s="341"/>
      <c r="BXQ88" s="341"/>
      <c r="BXR88" s="341"/>
      <c r="BXS88" s="341"/>
      <c r="BXT88" s="341"/>
      <c r="BXU88" s="341"/>
      <c r="BXV88" s="341"/>
      <c r="BXW88" s="341"/>
      <c r="BXX88" s="341"/>
      <c r="BXY88" s="341"/>
      <c r="BXZ88" s="341"/>
      <c r="BYA88" s="341"/>
      <c r="BYB88" s="341"/>
      <c r="BYC88" s="341"/>
      <c r="BYD88" s="341"/>
      <c r="BYE88" s="341"/>
      <c r="BYF88" s="341"/>
      <c r="BYG88" s="341"/>
      <c r="BYH88" s="341"/>
      <c r="BYI88" s="341"/>
      <c r="BYJ88" s="341"/>
      <c r="BYK88" s="341"/>
      <c r="BYL88" s="341"/>
      <c r="BYM88" s="341"/>
      <c r="BYN88" s="341"/>
      <c r="BYO88" s="341"/>
      <c r="BYP88" s="341"/>
      <c r="BYQ88" s="341"/>
      <c r="BYR88" s="341"/>
      <c r="BYS88" s="341"/>
      <c r="BYT88" s="341"/>
      <c r="BYU88" s="341"/>
      <c r="BYV88" s="341"/>
      <c r="BYW88" s="341"/>
      <c r="BYX88" s="341"/>
      <c r="BYY88" s="341"/>
      <c r="BYZ88" s="341"/>
      <c r="BZA88" s="341"/>
      <c r="BZB88" s="341"/>
      <c r="BZC88" s="341"/>
      <c r="BZD88" s="341"/>
      <c r="BZE88" s="341"/>
      <c r="BZF88" s="341"/>
      <c r="BZG88" s="341"/>
      <c r="BZH88" s="341"/>
      <c r="BZI88" s="341"/>
      <c r="BZJ88" s="341"/>
      <c r="BZK88" s="341"/>
      <c r="BZL88" s="341"/>
      <c r="BZM88" s="341"/>
      <c r="BZN88" s="341"/>
      <c r="BZO88" s="341"/>
      <c r="BZP88" s="341"/>
      <c r="BZQ88" s="341"/>
      <c r="BZR88" s="341"/>
      <c r="BZS88" s="341"/>
      <c r="BZT88" s="341"/>
      <c r="BZU88" s="341"/>
      <c r="BZV88" s="341"/>
      <c r="BZW88" s="341"/>
      <c r="BZX88" s="341"/>
      <c r="BZY88" s="341"/>
      <c r="BZZ88" s="341"/>
      <c r="CAA88" s="341"/>
      <c r="CAB88" s="341"/>
      <c r="CAC88" s="341"/>
      <c r="CAD88" s="341"/>
      <c r="CAE88" s="341"/>
      <c r="CAF88" s="341"/>
      <c r="CAG88" s="341"/>
      <c r="CAH88" s="341"/>
      <c r="CAI88" s="341"/>
      <c r="CAJ88" s="341"/>
      <c r="CAK88" s="341"/>
      <c r="CAL88" s="341"/>
      <c r="CAM88" s="341"/>
      <c r="CAN88" s="341"/>
      <c r="CAO88" s="341"/>
      <c r="CAP88" s="341"/>
      <c r="CAQ88" s="341"/>
      <c r="CAR88" s="341"/>
      <c r="CAS88" s="341"/>
      <c r="CAT88" s="341"/>
      <c r="CAU88" s="341"/>
      <c r="CAV88" s="341"/>
      <c r="CAW88" s="341"/>
      <c r="CAX88" s="341"/>
      <c r="CAY88" s="341"/>
      <c r="CAZ88" s="341"/>
      <c r="CBA88" s="341"/>
      <c r="CBB88" s="341"/>
      <c r="CBC88" s="341"/>
      <c r="CBD88" s="341"/>
      <c r="CBE88" s="341"/>
      <c r="CBF88" s="341"/>
      <c r="CBG88" s="341"/>
      <c r="CBH88" s="341"/>
      <c r="CBI88" s="341"/>
      <c r="CBJ88" s="341"/>
      <c r="CBK88" s="341"/>
      <c r="CBL88" s="341"/>
      <c r="CBM88" s="341"/>
      <c r="CBN88" s="341"/>
      <c r="CBO88" s="341"/>
      <c r="CBP88" s="341"/>
      <c r="CBQ88" s="341"/>
      <c r="CBR88" s="341"/>
      <c r="CBS88" s="341"/>
      <c r="CBT88" s="341"/>
      <c r="CBU88" s="341"/>
      <c r="CBV88" s="341"/>
      <c r="CBW88" s="341"/>
      <c r="CBX88" s="341"/>
      <c r="CBY88" s="341"/>
      <c r="CBZ88" s="341"/>
      <c r="CCA88" s="341"/>
      <c r="CCB88" s="341"/>
      <c r="CCC88" s="341"/>
      <c r="CCD88" s="341"/>
      <c r="CCE88" s="341"/>
      <c r="CCF88" s="341"/>
      <c r="CCG88" s="341"/>
      <c r="CCH88" s="341"/>
      <c r="CCI88" s="341"/>
      <c r="CCJ88" s="341"/>
      <c r="CCK88" s="341"/>
      <c r="CCL88" s="341"/>
      <c r="CCM88" s="341"/>
      <c r="CCN88" s="341"/>
      <c r="CCO88" s="341"/>
      <c r="CCP88" s="341"/>
      <c r="CCQ88" s="341"/>
      <c r="CCR88" s="341"/>
      <c r="CCS88" s="341"/>
      <c r="CCT88" s="341"/>
      <c r="CCU88" s="341"/>
      <c r="CCV88" s="341"/>
      <c r="CCW88" s="341"/>
      <c r="CCX88" s="341"/>
      <c r="CCY88" s="341"/>
      <c r="CCZ88" s="341"/>
      <c r="CDA88" s="341"/>
      <c r="CDB88" s="341"/>
      <c r="CDC88" s="341"/>
      <c r="CDD88" s="341"/>
      <c r="CDE88" s="341"/>
      <c r="CDF88" s="341"/>
      <c r="CDG88" s="341"/>
      <c r="CDH88" s="341"/>
      <c r="CDI88" s="341"/>
      <c r="CDJ88" s="341"/>
      <c r="CDK88" s="341"/>
      <c r="CDL88" s="341"/>
      <c r="CDM88" s="341"/>
      <c r="CDN88" s="341"/>
      <c r="CDO88" s="341"/>
      <c r="CDP88" s="341"/>
      <c r="CDQ88" s="341"/>
      <c r="CDR88" s="341"/>
      <c r="CDS88" s="341"/>
      <c r="CDT88" s="341"/>
      <c r="CDU88" s="341"/>
      <c r="CDV88" s="341"/>
      <c r="CDW88" s="341"/>
      <c r="CDX88" s="341"/>
      <c r="CDY88" s="341"/>
      <c r="CDZ88" s="341"/>
      <c r="CEA88" s="341"/>
      <c r="CEB88" s="341"/>
      <c r="CEC88" s="341"/>
      <c r="CED88" s="341"/>
      <c r="CEE88" s="341"/>
      <c r="CEF88" s="341"/>
      <c r="CEG88" s="341"/>
      <c r="CEH88" s="341"/>
      <c r="CEI88" s="341"/>
      <c r="CEJ88" s="341"/>
      <c r="CEK88" s="341"/>
      <c r="CEL88" s="341"/>
      <c r="CEM88" s="341"/>
      <c r="CEN88" s="341"/>
      <c r="CEO88" s="341"/>
      <c r="CEP88" s="341"/>
      <c r="CEQ88" s="341"/>
      <c r="CER88" s="341"/>
      <c r="CES88" s="341"/>
      <c r="CET88" s="341"/>
      <c r="CEU88" s="341"/>
      <c r="CEV88" s="341"/>
      <c r="CEW88" s="341"/>
      <c r="CEX88" s="341"/>
      <c r="CEY88" s="341"/>
      <c r="CEZ88" s="341"/>
      <c r="CFA88" s="341"/>
      <c r="CFB88" s="341"/>
      <c r="CFC88" s="341"/>
      <c r="CFD88" s="341"/>
      <c r="CFE88" s="341"/>
      <c r="CFF88" s="341"/>
      <c r="CFG88" s="341"/>
      <c r="CFH88" s="341"/>
      <c r="CFI88" s="341"/>
      <c r="CFJ88" s="341"/>
      <c r="CFK88" s="341"/>
      <c r="CFL88" s="341"/>
      <c r="CFM88" s="341"/>
      <c r="CFN88" s="341"/>
      <c r="CFO88" s="341"/>
      <c r="CFP88" s="341"/>
      <c r="CFQ88" s="341"/>
      <c r="CFR88" s="341"/>
      <c r="CFS88" s="341"/>
      <c r="CFT88" s="341"/>
      <c r="CFU88" s="341"/>
      <c r="CFV88" s="341"/>
      <c r="CFW88" s="341"/>
      <c r="CFX88" s="341"/>
      <c r="CFY88" s="341"/>
      <c r="CFZ88" s="341"/>
      <c r="CGA88" s="341"/>
      <c r="CGB88" s="341"/>
      <c r="CGC88" s="341"/>
      <c r="CGD88" s="341"/>
      <c r="CGE88" s="341"/>
      <c r="CGF88" s="341"/>
      <c r="CGG88" s="341"/>
      <c r="CGH88" s="341"/>
      <c r="CGI88" s="341"/>
      <c r="CGJ88" s="341"/>
      <c r="CGK88" s="341"/>
      <c r="CGL88" s="341"/>
      <c r="CGM88" s="341"/>
      <c r="CGN88" s="341"/>
      <c r="CGO88" s="341"/>
      <c r="CGP88" s="341"/>
      <c r="CGQ88" s="341"/>
      <c r="CGR88" s="341"/>
      <c r="CGS88" s="341"/>
      <c r="CGT88" s="341"/>
      <c r="CGU88" s="341"/>
      <c r="CGV88" s="341"/>
      <c r="CGW88" s="341"/>
      <c r="CGX88" s="341"/>
      <c r="CGY88" s="341"/>
      <c r="CGZ88" s="341"/>
      <c r="CHA88" s="341"/>
      <c r="CHB88" s="341"/>
      <c r="CHC88" s="341"/>
      <c r="CHD88" s="341"/>
      <c r="CHE88" s="341"/>
      <c r="CHF88" s="341"/>
      <c r="CHG88" s="341"/>
      <c r="CHH88" s="341"/>
      <c r="CHI88" s="341"/>
      <c r="CHJ88" s="341"/>
      <c r="CHK88" s="341"/>
      <c r="CHL88" s="341"/>
      <c r="CHM88" s="341"/>
      <c r="CHN88" s="341"/>
      <c r="CHO88" s="341"/>
      <c r="CHP88" s="341"/>
      <c r="CHQ88" s="341"/>
      <c r="CHR88" s="341"/>
      <c r="CHS88" s="341"/>
      <c r="CHT88" s="341"/>
      <c r="CHU88" s="341"/>
      <c r="CHV88" s="341"/>
      <c r="CHW88" s="341"/>
      <c r="CHX88" s="341"/>
      <c r="CHY88" s="341"/>
      <c r="CHZ88" s="341"/>
      <c r="CIA88" s="341"/>
      <c r="CIB88" s="341"/>
      <c r="CIC88" s="341"/>
      <c r="CID88" s="341"/>
      <c r="CIE88" s="341"/>
      <c r="CIF88" s="341"/>
      <c r="CIG88" s="341"/>
      <c r="CIH88" s="341"/>
      <c r="CII88" s="341"/>
      <c r="CIJ88" s="341"/>
      <c r="CIK88" s="341"/>
      <c r="CIL88" s="341"/>
      <c r="CIM88" s="341"/>
      <c r="CIN88" s="341"/>
      <c r="CIO88" s="341"/>
      <c r="CIP88" s="341"/>
      <c r="CIQ88" s="341"/>
      <c r="CIR88" s="341"/>
      <c r="CIS88" s="341"/>
      <c r="CIT88" s="341"/>
      <c r="CIU88" s="341"/>
      <c r="CIV88" s="341"/>
      <c r="CIW88" s="341"/>
      <c r="CIX88" s="341"/>
      <c r="CIY88" s="341"/>
      <c r="CIZ88" s="341"/>
      <c r="CJA88" s="341"/>
      <c r="CJB88" s="341"/>
      <c r="CJC88" s="341"/>
      <c r="CJD88" s="341"/>
      <c r="CJE88" s="341"/>
      <c r="CJF88" s="341"/>
      <c r="CJG88" s="341"/>
      <c r="CJH88" s="341"/>
      <c r="CJI88" s="341"/>
      <c r="CJJ88" s="341"/>
      <c r="CJK88" s="341"/>
      <c r="CJL88" s="341"/>
      <c r="CJM88" s="341"/>
      <c r="CJN88" s="341"/>
      <c r="CJO88" s="341"/>
      <c r="CJP88" s="341"/>
      <c r="CJQ88" s="341"/>
      <c r="CJR88" s="341"/>
      <c r="CJS88" s="341"/>
      <c r="CJT88" s="341"/>
      <c r="CJU88" s="341"/>
      <c r="CJV88" s="341"/>
      <c r="CJW88" s="341"/>
      <c r="CJX88" s="341"/>
      <c r="CJY88" s="341"/>
      <c r="CJZ88" s="341"/>
      <c r="CKA88" s="341"/>
      <c r="CKB88" s="341"/>
      <c r="CKC88" s="341"/>
      <c r="CKD88" s="341"/>
      <c r="CKE88" s="341"/>
      <c r="CKF88" s="341"/>
      <c r="CKG88" s="341"/>
      <c r="CKH88" s="341"/>
      <c r="CKI88" s="341"/>
      <c r="CKJ88" s="341"/>
      <c r="CKK88" s="341"/>
      <c r="CKL88" s="341"/>
      <c r="CKM88" s="341"/>
      <c r="CKN88" s="341"/>
      <c r="CKO88" s="341"/>
      <c r="CKP88" s="341"/>
      <c r="CKQ88" s="341"/>
      <c r="CKR88" s="341"/>
      <c r="CKS88" s="341"/>
      <c r="CKT88" s="341"/>
      <c r="CKU88" s="341"/>
      <c r="CKV88" s="341"/>
      <c r="CKW88" s="341"/>
      <c r="CKX88" s="341"/>
      <c r="CKY88" s="341"/>
      <c r="CKZ88" s="341"/>
      <c r="CLA88" s="341"/>
      <c r="CLB88" s="341"/>
      <c r="CLC88" s="341"/>
      <c r="CLD88" s="341"/>
      <c r="CLE88" s="341"/>
      <c r="CLF88" s="341"/>
      <c r="CLG88" s="341"/>
      <c r="CLH88" s="341"/>
      <c r="CLI88" s="341"/>
      <c r="CLJ88" s="341"/>
      <c r="CLK88" s="341"/>
      <c r="CLL88" s="341"/>
      <c r="CLM88" s="341"/>
      <c r="CLN88" s="341"/>
      <c r="CLO88" s="341"/>
      <c r="CLP88" s="341"/>
      <c r="CLQ88" s="341"/>
      <c r="CLR88" s="341"/>
      <c r="CLS88" s="341"/>
      <c r="CLT88" s="341"/>
      <c r="CLU88" s="341"/>
      <c r="CLV88" s="341"/>
      <c r="CLW88" s="341"/>
      <c r="CLX88" s="341"/>
      <c r="CLY88" s="341"/>
      <c r="CLZ88" s="341"/>
      <c r="CMA88" s="341"/>
      <c r="CMB88" s="341"/>
      <c r="CMC88" s="341"/>
      <c r="CMD88" s="341"/>
      <c r="CME88" s="341"/>
      <c r="CMF88" s="341"/>
      <c r="CMG88" s="341"/>
      <c r="CMH88" s="341"/>
      <c r="CMI88" s="341"/>
      <c r="CMJ88" s="341"/>
      <c r="CMK88" s="341"/>
      <c r="CML88" s="341"/>
      <c r="CMM88" s="341"/>
      <c r="CMN88" s="341"/>
      <c r="CMO88" s="341"/>
      <c r="CMP88" s="341"/>
      <c r="CMQ88" s="341"/>
      <c r="CMR88" s="341"/>
      <c r="CMS88" s="341"/>
      <c r="CMT88" s="341"/>
      <c r="CMU88" s="341"/>
      <c r="CMV88" s="341"/>
      <c r="CMW88" s="341"/>
      <c r="CMX88" s="341"/>
      <c r="CMY88" s="341"/>
      <c r="CMZ88" s="341"/>
      <c r="CNA88" s="341"/>
      <c r="CNB88" s="341"/>
      <c r="CNC88" s="341"/>
      <c r="CND88" s="341"/>
      <c r="CNE88" s="341"/>
      <c r="CNF88" s="341"/>
      <c r="CNG88" s="341"/>
      <c r="CNH88" s="341"/>
      <c r="CNI88" s="341"/>
      <c r="CNJ88" s="341"/>
      <c r="CNK88" s="341"/>
      <c r="CNL88" s="341"/>
      <c r="CNM88" s="341"/>
      <c r="CNN88" s="341"/>
      <c r="CNO88" s="341"/>
      <c r="CNP88" s="341"/>
      <c r="CNQ88" s="341"/>
      <c r="CNR88" s="341"/>
      <c r="CNS88" s="341"/>
      <c r="CNT88" s="341"/>
      <c r="CNU88" s="341"/>
      <c r="CNV88" s="341"/>
      <c r="CNW88" s="341"/>
      <c r="CNX88" s="341"/>
      <c r="CNY88" s="341"/>
      <c r="CNZ88" s="341"/>
      <c r="COA88" s="341"/>
      <c r="COB88" s="341"/>
      <c r="COC88" s="341"/>
      <c r="COD88" s="341"/>
      <c r="COE88" s="341"/>
      <c r="COF88" s="341"/>
      <c r="COG88" s="341"/>
      <c r="COH88" s="341"/>
      <c r="COI88" s="341"/>
      <c r="COJ88" s="341"/>
      <c r="COK88" s="341"/>
      <c r="COL88" s="341"/>
      <c r="COM88" s="341"/>
      <c r="CON88" s="341"/>
      <c r="COO88" s="341"/>
      <c r="COP88" s="341"/>
      <c r="COQ88" s="341"/>
      <c r="COR88" s="341"/>
      <c r="COS88" s="341"/>
      <c r="COT88" s="341"/>
      <c r="COU88" s="341"/>
      <c r="COV88" s="341"/>
      <c r="COW88" s="341"/>
      <c r="COX88" s="341"/>
      <c r="COY88" s="341"/>
      <c r="COZ88" s="341"/>
      <c r="CPA88" s="341"/>
      <c r="CPB88" s="341"/>
      <c r="CPC88" s="341"/>
      <c r="CPD88" s="341"/>
      <c r="CPE88" s="341"/>
      <c r="CPF88" s="341"/>
      <c r="CPG88" s="341"/>
      <c r="CPH88" s="341"/>
      <c r="CPI88" s="341"/>
      <c r="CPJ88" s="341"/>
      <c r="CPK88" s="341"/>
      <c r="CPL88" s="341"/>
      <c r="CPM88" s="341"/>
      <c r="CPN88" s="341"/>
      <c r="CPO88" s="341"/>
      <c r="CPP88" s="341"/>
      <c r="CPQ88" s="341"/>
      <c r="CPR88" s="341"/>
      <c r="CPS88" s="341"/>
      <c r="CPT88" s="341"/>
      <c r="CPU88" s="341"/>
      <c r="CPV88" s="341"/>
      <c r="CPW88" s="341"/>
      <c r="CPX88" s="341"/>
      <c r="CPY88" s="341"/>
      <c r="CPZ88" s="341"/>
      <c r="CQA88" s="341"/>
      <c r="CQB88" s="341"/>
      <c r="CQC88" s="341"/>
      <c r="CQD88" s="341"/>
      <c r="CQE88" s="341"/>
      <c r="CQF88" s="341"/>
      <c r="CQG88" s="341"/>
      <c r="CQH88" s="341"/>
      <c r="CQI88" s="341"/>
      <c r="CQJ88" s="341"/>
      <c r="CQK88" s="341"/>
      <c r="CQL88" s="341"/>
      <c r="CQM88" s="341"/>
      <c r="CQN88" s="341"/>
      <c r="CQO88" s="341"/>
      <c r="CQP88" s="341"/>
      <c r="CQQ88" s="341"/>
      <c r="CQR88" s="341"/>
      <c r="CQS88" s="341"/>
      <c r="CQT88" s="341"/>
      <c r="CQU88" s="341"/>
      <c r="CQV88" s="341"/>
      <c r="CQW88" s="341"/>
      <c r="CQX88" s="341"/>
      <c r="CQY88" s="341"/>
      <c r="CQZ88" s="341"/>
      <c r="CRA88" s="341"/>
      <c r="CRB88" s="341"/>
      <c r="CRC88" s="341"/>
      <c r="CRD88" s="341"/>
      <c r="CRE88" s="341"/>
      <c r="CRF88" s="341"/>
      <c r="CRG88" s="341"/>
      <c r="CRH88" s="341"/>
      <c r="CRI88" s="341"/>
      <c r="CRJ88" s="341"/>
      <c r="CRK88" s="341"/>
      <c r="CRL88" s="341"/>
      <c r="CRM88" s="341"/>
      <c r="CRN88" s="341"/>
      <c r="CRO88" s="341"/>
      <c r="CRP88" s="341"/>
      <c r="CRQ88" s="341"/>
      <c r="CRR88" s="341"/>
      <c r="CRS88" s="341"/>
      <c r="CRT88" s="341"/>
      <c r="CRU88" s="341"/>
      <c r="CRV88" s="341"/>
      <c r="CRW88" s="341"/>
      <c r="CRX88" s="341"/>
      <c r="CRY88" s="341"/>
      <c r="CRZ88" s="341"/>
      <c r="CSA88" s="341"/>
      <c r="CSB88" s="341"/>
      <c r="CSC88" s="341"/>
      <c r="CSD88" s="341"/>
      <c r="CSE88" s="341"/>
      <c r="CSF88" s="341"/>
      <c r="CSG88" s="341"/>
      <c r="CSH88" s="341"/>
      <c r="CSI88" s="341"/>
      <c r="CSJ88" s="341"/>
      <c r="CSK88" s="341"/>
      <c r="CSL88" s="341"/>
      <c r="CSM88" s="341"/>
      <c r="CSN88" s="341"/>
      <c r="CSO88" s="341"/>
      <c r="CSP88" s="341"/>
      <c r="CSQ88" s="341"/>
      <c r="CSR88" s="341"/>
      <c r="CSS88" s="341"/>
      <c r="CST88" s="341"/>
      <c r="CSU88" s="341"/>
      <c r="CSV88" s="341"/>
      <c r="CSW88" s="341"/>
      <c r="CSX88" s="341"/>
      <c r="CSY88" s="341"/>
      <c r="CSZ88" s="341"/>
      <c r="CTA88" s="341"/>
      <c r="CTB88" s="341"/>
      <c r="CTC88" s="341"/>
      <c r="CTD88" s="341"/>
      <c r="CTE88" s="341"/>
      <c r="CTF88" s="341"/>
      <c r="CTG88" s="341"/>
      <c r="CTH88" s="341"/>
      <c r="CTI88" s="341"/>
      <c r="CTJ88" s="341"/>
      <c r="CTK88" s="341"/>
      <c r="CTL88" s="341"/>
      <c r="CTM88" s="341"/>
      <c r="CTN88" s="341"/>
      <c r="CTO88" s="341"/>
      <c r="CTP88" s="341"/>
      <c r="CTQ88" s="341"/>
      <c r="CTR88" s="341"/>
      <c r="CTS88" s="341"/>
      <c r="CTT88" s="341"/>
      <c r="CTU88" s="341"/>
      <c r="CTV88" s="341"/>
      <c r="CTW88" s="341"/>
      <c r="CTX88" s="341"/>
      <c r="CTY88" s="341"/>
      <c r="CTZ88" s="341"/>
      <c r="CUA88" s="341"/>
      <c r="CUB88" s="341"/>
      <c r="CUC88" s="341"/>
      <c r="CUD88" s="341"/>
      <c r="CUE88" s="341"/>
      <c r="CUF88" s="341"/>
      <c r="CUG88" s="341"/>
      <c r="CUH88" s="341"/>
      <c r="CUI88" s="341"/>
      <c r="CUJ88" s="341"/>
      <c r="CUK88" s="341"/>
      <c r="CUL88" s="341"/>
      <c r="CUM88" s="341"/>
      <c r="CUN88" s="341"/>
      <c r="CUO88" s="341"/>
      <c r="CUP88" s="341"/>
      <c r="CUQ88" s="341"/>
      <c r="CUR88" s="341"/>
      <c r="CUS88" s="341"/>
      <c r="CUT88" s="341"/>
      <c r="CUU88" s="341"/>
      <c r="CUV88" s="341"/>
      <c r="CUW88" s="341"/>
      <c r="CUX88" s="341"/>
      <c r="CUY88" s="341"/>
      <c r="CUZ88" s="341"/>
      <c r="CVA88" s="341"/>
      <c r="CVB88" s="341"/>
      <c r="CVC88" s="341"/>
      <c r="CVD88" s="341"/>
      <c r="CVE88" s="341"/>
      <c r="CVF88" s="341"/>
      <c r="CVG88" s="341"/>
      <c r="CVH88" s="341"/>
      <c r="CVI88" s="341"/>
      <c r="CVJ88" s="341"/>
      <c r="CVK88" s="341"/>
      <c r="CVL88" s="341"/>
      <c r="CVM88" s="341"/>
      <c r="CVN88" s="341"/>
      <c r="CVO88" s="341"/>
      <c r="CVP88" s="341"/>
      <c r="CVQ88" s="341"/>
      <c r="CVR88" s="341"/>
      <c r="CVS88" s="341"/>
      <c r="CVT88" s="341"/>
      <c r="CVU88" s="341"/>
      <c r="CVV88" s="341"/>
      <c r="CVW88" s="341"/>
      <c r="CVX88" s="341"/>
      <c r="CVY88" s="341"/>
      <c r="CVZ88" s="341"/>
      <c r="CWA88" s="341"/>
      <c r="CWB88" s="341"/>
      <c r="CWC88" s="341"/>
      <c r="CWD88" s="341"/>
      <c r="CWE88" s="341"/>
      <c r="CWF88" s="341"/>
      <c r="CWG88" s="341"/>
      <c r="CWH88" s="341"/>
      <c r="CWI88" s="341"/>
      <c r="CWJ88" s="341"/>
      <c r="CWK88" s="341"/>
      <c r="CWL88" s="341"/>
      <c r="CWM88" s="341"/>
      <c r="CWN88" s="341"/>
      <c r="CWO88" s="341"/>
      <c r="CWP88" s="341"/>
      <c r="CWQ88" s="341"/>
      <c r="CWR88" s="341"/>
      <c r="CWS88" s="341"/>
      <c r="CWT88" s="341"/>
      <c r="CWU88" s="341"/>
      <c r="CWV88" s="341"/>
      <c r="CWW88" s="341"/>
      <c r="CWX88" s="341"/>
      <c r="CWY88" s="341"/>
      <c r="CWZ88" s="341"/>
      <c r="CXA88" s="341"/>
      <c r="CXB88" s="341"/>
      <c r="CXC88" s="341"/>
      <c r="CXD88" s="341"/>
      <c r="CXE88" s="341"/>
      <c r="CXF88" s="341"/>
      <c r="CXG88" s="341"/>
      <c r="CXH88" s="341"/>
      <c r="CXI88" s="341"/>
      <c r="CXJ88" s="341"/>
      <c r="CXK88" s="341"/>
      <c r="CXL88" s="341"/>
      <c r="CXM88" s="341"/>
      <c r="CXN88" s="341"/>
      <c r="CXO88" s="341"/>
      <c r="CXP88" s="341"/>
      <c r="CXQ88" s="341"/>
      <c r="CXR88" s="341"/>
      <c r="CXS88" s="341"/>
      <c r="CXT88" s="341"/>
      <c r="CXU88" s="341"/>
      <c r="CXV88" s="341"/>
      <c r="CXW88" s="341"/>
      <c r="CXX88" s="341"/>
      <c r="CXY88" s="341"/>
      <c r="CXZ88" s="341"/>
      <c r="CYA88" s="341"/>
      <c r="CYB88" s="341"/>
      <c r="CYC88" s="341"/>
      <c r="CYD88" s="341"/>
      <c r="CYE88" s="341"/>
      <c r="CYF88" s="341"/>
      <c r="CYG88" s="341"/>
      <c r="CYH88" s="341"/>
      <c r="CYI88" s="341"/>
      <c r="CYJ88" s="341"/>
      <c r="CYK88" s="341"/>
      <c r="CYL88" s="341"/>
      <c r="CYM88" s="341"/>
      <c r="CYN88" s="341"/>
      <c r="CYO88" s="341"/>
      <c r="CYP88" s="341"/>
      <c r="CYQ88" s="341"/>
      <c r="CYR88" s="341"/>
      <c r="CYS88" s="341"/>
      <c r="CYT88" s="341"/>
      <c r="CYU88" s="341"/>
      <c r="CYV88" s="341"/>
      <c r="CYW88" s="341"/>
      <c r="CYX88" s="341"/>
      <c r="CYY88" s="341"/>
      <c r="CYZ88" s="341"/>
      <c r="CZA88" s="341"/>
      <c r="CZB88" s="341"/>
      <c r="CZC88" s="341"/>
      <c r="CZD88" s="341"/>
      <c r="CZE88" s="341"/>
      <c r="CZF88" s="341"/>
      <c r="CZG88" s="341"/>
      <c r="CZH88" s="341"/>
      <c r="CZI88" s="341"/>
      <c r="CZJ88" s="341"/>
      <c r="CZK88" s="341"/>
      <c r="CZL88" s="341"/>
      <c r="CZM88" s="341"/>
      <c r="CZN88" s="341"/>
      <c r="CZO88" s="341"/>
      <c r="CZP88" s="341"/>
      <c r="CZQ88" s="341"/>
      <c r="CZR88" s="341"/>
      <c r="CZS88" s="341"/>
      <c r="CZT88" s="341"/>
      <c r="CZU88" s="341"/>
      <c r="CZV88" s="341"/>
      <c r="CZW88" s="341"/>
      <c r="CZX88" s="341"/>
      <c r="CZY88" s="341"/>
      <c r="CZZ88" s="341"/>
      <c r="DAA88" s="341"/>
      <c r="DAB88" s="341"/>
      <c r="DAC88" s="341"/>
      <c r="DAD88" s="341"/>
      <c r="DAE88" s="341"/>
      <c r="DAF88" s="341"/>
      <c r="DAG88" s="341"/>
      <c r="DAH88" s="341"/>
      <c r="DAI88" s="341"/>
      <c r="DAJ88" s="341"/>
      <c r="DAK88" s="341"/>
      <c r="DAL88" s="341"/>
      <c r="DAM88" s="341"/>
      <c r="DAN88" s="341"/>
      <c r="DAO88" s="341"/>
      <c r="DAP88" s="341"/>
      <c r="DAQ88" s="341"/>
      <c r="DAR88" s="341"/>
      <c r="DAS88" s="341"/>
      <c r="DAT88" s="341"/>
      <c r="DAU88" s="341"/>
      <c r="DAV88" s="341"/>
      <c r="DAW88" s="341"/>
      <c r="DAX88" s="341"/>
      <c r="DAY88" s="341"/>
      <c r="DAZ88" s="341"/>
      <c r="DBA88" s="341"/>
      <c r="DBB88" s="341"/>
      <c r="DBC88" s="341"/>
      <c r="DBD88" s="341"/>
      <c r="DBE88" s="341"/>
      <c r="DBF88" s="341"/>
      <c r="DBG88" s="341"/>
      <c r="DBH88" s="341"/>
      <c r="DBI88" s="341"/>
      <c r="DBJ88" s="341"/>
      <c r="DBK88" s="341"/>
      <c r="DBL88" s="341"/>
      <c r="DBM88" s="341"/>
      <c r="DBN88" s="341"/>
      <c r="DBO88" s="341"/>
      <c r="DBP88" s="341"/>
      <c r="DBQ88" s="341"/>
      <c r="DBR88" s="341"/>
      <c r="DBS88" s="341"/>
      <c r="DBT88" s="341"/>
      <c r="DBU88" s="341"/>
      <c r="DBV88" s="341"/>
      <c r="DBW88" s="341"/>
      <c r="DBX88" s="341"/>
      <c r="DBY88" s="341"/>
      <c r="DBZ88" s="341"/>
      <c r="DCA88" s="341"/>
      <c r="DCB88" s="341"/>
      <c r="DCC88" s="341"/>
      <c r="DCD88" s="341"/>
      <c r="DCE88" s="341"/>
      <c r="DCF88" s="341"/>
      <c r="DCG88" s="341"/>
      <c r="DCH88" s="341"/>
      <c r="DCI88" s="341"/>
      <c r="DCJ88" s="341"/>
      <c r="DCK88" s="341"/>
      <c r="DCL88" s="341"/>
      <c r="DCM88" s="341"/>
      <c r="DCN88" s="341"/>
      <c r="DCO88" s="341"/>
      <c r="DCP88" s="341"/>
      <c r="DCQ88" s="341"/>
      <c r="DCR88" s="341"/>
      <c r="DCS88" s="341"/>
      <c r="DCT88" s="341"/>
      <c r="DCU88" s="341"/>
      <c r="DCV88" s="341"/>
      <c r="DCW88" s="341"/>
      <c r="DCX88" s="341"/>
      <c r="DCY88" s="341"/>
      <c r="DCZ88" s="341"/>
      <c r="DDA88" s="341"/>
      <c r="DDB88" s="341"/>
      <c r="DDC88" s="341"/>
      <c r="DDD88" s="341"/>
      <c r="DDE88" s="341"/>
      <c r="DDF88" s="341"/>
      <c r="DDG88" s="341"/>
      <c r="DDH88" s="341"/>
      <c r="DDI88" s="341"/>
      <c r="DDJ88" s="341"/>
      <c r="DDK88" s="341"/>
      <c r="DDL88" s="341"/>
      <c r="DDM88" s="341"/>
      <c r="DDN88" s="341"/>
      <c r="DDO88" s="341"/>
      <c r="DDP88" s="341"/>
      <c r="DDQ88" s="341"/>
      <c r="DDR88" s="341"/>
      <c r="DDS88" s="341"/>
      <c r="DDT88" s="341"/>
      <c r="DDU88" s="341"/>
      <c r="DDV88" s="341"/>
      <c r="DDW88" s="341"/>
      <c r="DDX88" s="341"/>
      <c r="DDY88" s="341"/>
      <c r="DDZ88" s="341"/>
      <c r="DEA88" s="341"/>
      <c r="DEB88" s="341"/>
      <c r="DEC88" s="341"/>
      <c r="DED88" s="341"/>
      <c r="DEE88" s="341"/>
      <c r="DEF88" s="341"/>
      <c r="DEG88" s="341"/>
      <c r="DEH88" s="341"/>
      <c r="DEI88" s="341"/>
      <c r="DEJ88" s="341"/>
      <c r="DEK88" s="341"/>
      <c r="DEL88" s="341"/>
      <c r="DEM88" s="341"/>
      <c r="DEN88" s="341"/>
      <c r="DEO88" s="341"/>
      <c r="DEP88" s="341"/>
      <c r="DEQ88" s="341"/>
      <c r="DER88" s="341"/>
      <c r="DES88" s="341"/>
      <c r="DET88" s="341"/>
      <c r="DEU88" s="341"/>
      <c r="DEV88" s="341"/>
      <c r="DEW88" s="341"/>
      <c r="DEX88" s="341"/>
      <c r="DEY88" s="341"/>
      <c r="DEZ88" s="341"/>
      <c r="DFA88" s="341"/>
      <c r="DFB88" s="341"/>
      <c r="DFC88" s="341"/>
      <c r="DFD88" s="341"/>
      <c r="DFE88" s="341"/>
      <c r="DFF88" s="341"/>
      <c r="DFG88" s="341"/>
      <c r="DFH88" s="341"/>
      <c r="DFI88" s="341"/>
      <c r="DFJ88" s="341"/>
      <c r="DFK88" s="341"/>
      <c r="DFL88" s="341"/>
      <c r="DFM88" s="341"/>
      <c r="DFN88" s="341"/>
      <c r="DFO88" s="341"/>
      <c r="DFP88" s="341"/>
      <c r="DFQ88" s="341"/>
      <c r="DFR88" s="341"/>
      <c r="DFS88" s="341"/>
      <c r="DFT88" s="341"/>
      <c r="DFU88" s="341"/>
      <c r="DFV88" s="341"/>
      <c r="DFW88" s="341"/>
      <c r="DFX88" s="341"/>
      <c r="DFY88" s="341"/>
      <c r="DFZ88" s="341"/>
      <c r="DGA88" s="341"/>
      <c r="DGB88" s="341"/>
      <c r="DGC88" s="341"/>
      <c r="DGD88" s="341"/>
      <c r="DGE88" s="341"/>
      <c r="DGF88" s="341"/>
      <c r="DGG88" s="341"/>
      <c r="DGH88" s="341"/>
      <c r="DGI88" s="341"/>
      <c r="DGJ88" s="341"/>
      <c r="DGK88" s="341"/>
      <c r="DGL88" s="341"/>
      <c r="DGM88" s="341"/>
      <c r="DGN88" s="341"/>
      <c r="DGO88" s="341"/>
      <c r="DGP88" s="341"/>
      <c r="DGQ88" s="341"/>
      <c r="DGR88" s="341"/>
      <c r="DGS88" s="341"/>
      <c r="DGT88" s="341"/>
      <c r="DGU88" s="341"/>
      <c r="DGV88" s="341"/>
      <c r="DGW88" s="341"/>
      <c r="DGX88" s="341"/>
      <c r="DGY88" s="341"/>
      <c r="DGZ88" s="341"/>
      <c r="DHA88" s="341"/>
      <c r="DHB88" s="341"/>
      <c r="DHC88" s="341"/>
      <c r="DHD88" s="341"/>
      <c r="DHE88" s="341"/>
      <c r="DHF88" s="341"/>
      <c r="DHG88" s="341"/>
      <c r="DHH88" s="341"/>
      <c r="DHI88" s="341"/>
      <c r="DHJ88" s="341"/>
      <c r="DHK88" s="341"/>
      <c r="DHL88" s="341"/>
      <c r="DHM88" s="341"/>
      <c r="DHN88" s="341"/>
      <c r="DHO88" s="341"/>
      <c r="DHP88" s="341"/>
      <c r="DHQ88" s="341"/>
      <c r="DHR88" s="341"/>
      <c r="DHS88" s="341"/>
      <c r="DHT88" s="341"/>
      <c r="DHU88" s="341"/>
      <c r="DHV88" s="341"/>
      <c r="DHW88" s="341"/>
      <c r="DHX88" s="341"/>
      <c r="DHY88" s="341"/>
      <c r="DHZ88" s="341"/>
      <c r="DIA88" s="341"/>
      <c r="DIB88" s="341"/>
      <c r="DIC88" s="341"/>
      <c r="DID88" s="341"/>
      <c r="DIE88" s="341"/>
      <c r="DIF88" s="341"/>
      <c r="DIG88" s="341"/>
      <c r="DIH88" s="341"/>
      <c r="DII88" s="341"/>
      <c r="DIJ88" s="341"/>
      <c r="DIK88" s="341"/>
      <c r="DIL88" s="341"/>
      <c r="DIM88" s="341"/>
      <c r="DIN88" s="341"/>
      <c r="DIO88" s="341"/>
      <c r="DIP88" s="341"/>
      <c r="DIQ88" s="341"/>
      <c r="DIR88" s="341"/>
      <c r="DIS88" s="341"/>
      <c r="DIT88" s="341"/>
      <c r="DIU88" s="341"/>
      <c r="DIV88" s="341"/>
      <c r="DIW88" s="341"/>
      <c r="DIX88" s="341"/>
      <c r="DIY88" s="341"/>
      <c r="DIZ88" s="341"/>
      <c r="DJA88" s="341"/>
      <c r="DJB88" s="341"/>
      <c r="DJC88" s="341"/>
      <c r="DJD88" s="341"/>
      <c r="DJE88" s="341"/>
      <c r="DJF88" s="341"/>
      <c r="DJG88" s="341"/>
      <c r="DJH88" s="341"/>
      <c r="DJI88" s="341"/>
      <c r="DJJ88" s="341"/>
      <c r="DJK88" s="341"/>
      <c r="DJL88" s="341"/>
      <c r="DJM88" s="341"/>
      <c r="DJN88" s="341"/>
      <c r="DJO88" s="341"/>
      <c r="DJP88" s="341"/>
      <c r="DJQ88" s="341"/>
      <c r="DJR88" s="341"/>
      <c r="DJS88" s="341"/>
      <c r="DJT88" s="341"/>
      <c r="DJU88" s="341"/>
      <c r="DJV88" s="341"/>
      <c r="DJW88" s="341"/>
      <c r="DJX88" s="341"/>
      <c r="DJY88" s="341"/>
      <c r="DJZ88" s="341"/>
      <c r="DKA88" s="341"/>
      <c r="DKB88" s="341"/>
      <c r="DKC88" s="341"/>
      <c r="DKD88" s="341"/>
      <c r="DKE88" s="341"/>
      <c r="DKF88" s="341"/>
      <c r="DKG88" s="341"/>
      <c r="DKH88" s="341"/>
      <c r="DKI88" s="341"/>
      <c r="DKJ88" s="341"/>
      <c r="DKK88" s="341"/>
      <c r="DKL88" s="341"/>
      <c r="DKM88" s="341"/>
      <c r="DKN88" s="341"/>
      <c r="DKO88" s="341"/>
      <c r="DKP88" s="341"/>
      <c r="DKQ88" s="341"/>
      <c r="DKR88" s="341"/>
      <c r="DKS88" s="341"/>
      <c r="DKT88" s="341"/>
      <c r="DKU88" s="341"/>
      <c r="DKV88" s="341"/>
      <c r="DKW88" s="341"/>
      <c r="DKX88" s="341"/>
      <c r="DKY88" s="341"/>
      <c r="DKZ88" s="341"/>
      <c r="DLA88" s="341"/>
      <c r="DLB88" s="341"/>
      <c r="DLC88" s="341"/>
      <c r="DLD88" s="341"/>
      <c r="DLE88" s="341"/>
      <c r="DLF88" s="341"/>
      <c r="DLG88" s="341"/>
      <c r="DLH88" s="341"/>
      <c r="DLI88" s="341"/>
      <c r="DLJ88" s="341"/>
      <c r="DLK88" s="341"/>
      <c r="DLL88" s="341"/>
      <c r="DLM88" s="341"/>
      <c r="DLN88" s="341"/>
      <c r="DLO88" s="341"/>
      <c r="DLP88" s="341"/>
      <c r="DLQ88" s="341"/>
      <c r="DLR88" s="341"/>
      <c r="DLS88" s="341"/>
      <c r="DLT88" s="341"/>
      <c r="DLU88" s="341"/>
      <c r="DLV88" s="341"/>
      <c r="DLW88" s="341"/>
      <c r="DLX88" s="341"/>
      <c r="DLY88" s="341"/>
      <c r="DLZ88" s="341"/>
      <c r="DMA88" s="341"/>
      <c r="DMB88" s="341"/>
      <c r="DMC88" s="341"/>
      <c r="DMD88" s="341"/>
      <c r="DME88" s="341"/>
      <c r="DMF88" s="341"/>
      <c r="DMG88" s="341"/>
      <c r="DMH88" s="341"/>
      <c r="DMI88" s="341"/>
      <c r="DMJ88" s="341"/>
      <c r="DMK88" s="341"/>
      <c r="DML88" s="341"/>
      <c r="DMM88" s="341"/>
      <c r="DMN88" s="341"/>
      <c r="DMO88" s="341"/>
      <c r="DMP88" s="341"/>
      <c r="DMQ88" s="341"/>
      <c r="DMR88" s="341"/>
      <c r="DMS88" s="341"/>
      <c r="DMT88" s="341"/>
      <c r="DMU88" s="341"/>
      <c r="DMV88" s="341"/>
      <c r="DMW88" s="341"/>
      <c r="DMX88" s="341"/>
      <c r="DMY88" s="341"/>
      <c r="DMZ88" s="341"/>
      <c r="DNA88" s="341"/>
      <c r="DNB88" s="341"/>
      <c r="DNC88" s="341"/>
      <c r="DND88" s="341"/>
      <c r="DNE88" s="341"/>
      <c r="DNF88" s="341"/>
      <c r="DNG88" s="341"/>
      <c r="DNH88" s="341"/>
      <c r="DNI88" s="341"/>
      <c r="DNJ88" s="341"/>
      <c r="DNK88" s="341"/>
      <c r="DNL88" s="341"/>
      <c r="DNM88" s="341"/>
      <c r="DNN88" s="341"/>
      <c r="DNO88" s="341"/>
      <c r="DNP88" s="341"/>
      <c r="DNQ88" s="341"/>
      <c r="DNR88" s="341"/>
      <c r="DNS88" s="341"/>
      <c r="DNT88" s="341"/>
      <c r="DNU88" s="341"/>
      <c r="DNV88" s="341"/>
      <c r="DNW88" s="341"/>
      <c r="DNX88" s="341"/>
      <c r="DNY88" s="341"/>
      <c r="DNZ88" s="341"/>
      <c r="DOA88" s="341"/>
      <c r="DOB88" s="341"/>
      <c r="DOC88" s="341"/>
      <c r="DOD88" s="341"/>
      <c r="DOE88" s="341"/>
      <c r="DOF88" s="341"/>
      <c r="DOG88" s="341"/>
      <c r="DOH88" s="341"/>
      <c r="DOI88" s="341"/>
      <c r="DOJ88" s="341"/>
      <c r="DOK88" s="341"/>
      <c r="DOL88" s="341"/>
      <c r="DOM88" s="341"/>
      <c r="DON88" s="341"/>
      <c r="DOO88" s="341"/>
      <c r="DOP88" s="341"/>
      <c r="DOQ88" s="341"/>
      <c r="DOR88" s="341"/>
      <c r="DOS88" s="341"/>
      <c r="DOT88" s="341"/>
      <c r="DOU88" s="341"/>
      <c r="DOV88" s="341"/>
      <c r="DOW88" s="341"/>
      <c r="DOX88" s="341"/>
      <c r="DOY88" s="341"/>
      <c r="DOZ88" s="341"/>
      <c r="DPA88" s="341"/>
      <c r="DPB88" s="341"/>
      <c r="DPC88" s="341"/>
      <c r="DPD88" s="341"/>
      <c r="DPE88" s="341"/>
      <c r="DPF88" s="341"/>
      <c r="DPG88" s="341"/>
      <c r="DPH88" s="341"/>
      <c r="DPI88" s="341"/>
      <c r="DPJ88" s="341"/>
      <c r="DPK88" s="341"/>
      <c r="DPL88" s="341"/>
      <c r="DPM88" s="341"/>
      <c r="DPN88" s="341"/>
      <c r="DPO88" s="341"/>
      <c r="DPP88" s="341"/>
      <c r="DPQ88" s="341"/>
      <c r="DPR88" s="341"/>
      <c r="DPS88" s="341"/>
      <c r="DPT88" s="341"/>
      <c r="DPU88" s="341"/>
      <c r="DPV88" s="341"/>
      <c r="DPW88" s="341"/>
      <c r="DPX88" s="341"/>
      <c r="DPY88" s="341"/>
      <c r="DPZ88" s="341"/>
      <c r="DQA88" s="341"/>
      <c r="DQB88" s="341"/>
      <c r="DQC88" s="341"/>
      <c r="DQD88" s="341"/>
      <c r="DQE88" s="341"/>
      <c r="DQF88" s="341"/>
      <c r="DQG88" s="341"/>
      <c r="DQH88" s="341"/>
      <c r="DQI88" s="341"/>
      <c r="DQJ88" s="341"/>
      <c r="DQK88" s="341"/>
      <c r="DQL88" s="341"/>
      <c r="DQM88" s="341"/>
      <c r="DQN88" s="341"/>
      <c r="DQO88" s="341"/>
      <c r="DQP88" s="341"/>
      <c r="DQQ88" s="341"/>
      <c r="DQR88" s="341"/>
      <c r="DQS88" s="341"/>
      <c r="DQT88" s="341"/>
      <c r="DQU88" s="341"/>
      <c r="DQV88" s="341"/>
      <c r="DQW88" s="341"/>
      <c r="DQX88" s="341"/>
      <c r="DQY88" s="341"/>
      <c r="DQZ88" s="341"/>
      <c r="DRA88" s="341"/>
      <c r="DRB88" s="341"/>
      <c r="DRC88" s="341"/>
      <c r="DRD88" s="341"/>
      <c r="DRE88" s="341"/>
      <c r="DRF88" s="341"/>
      <c r="DRG88" s="341"/>
      <c r="DRH88" s="341"/>
      <c r="DRI88" s="341"/>
      <c r="DRJ88" s="341"/>
      <c r="DRK88" s="341"/>
      <c r="DRL88" s="341"/>
      <c r="DRM88" s="341"/>
      <c r="DRN88" s="341"/>
      <c r="DRO88" s="341"/>
      <c r="DRP88" s="341"/>
      <c r="DRQ88" s="341"/>
      <c r="DRR88" s="341"/>
      <c r="DRS88" s="341"/>
      <c r="DRT88" s="341"/>
      <c r="DRU88" s="341"/>
      <c r="DRV88" s="341"/>
      <c r="DRW88" s="341"/>
      <c r="DRX88" s="341"/>
      <c r="DRY88" s="341"/>
      <c r="DRZ88" s="341"/>
      <c r="DSA88" s="341"/>
      <c r="DSB88" s="341"/>
      <c r="DSC88" s="341"/>
      <c r="DSD88" s="341"/>
      <c r="DSE88" s="341"/>
      <c r="DSF88" s="341"/>
      <c r="DSG88" s="341"/>
      <c r="DSH88" s="341"/>
      <c r="DSI88" s="341"/>
      <c r="DSJ88" s="341"/>
      <c r="DSK88" s="341"/>
      <c r="DSL88" s="341"/>
      <c r="DSM88" s="341"/>
      <c r="DSN88" s="341"/>
      <c r="DSO88" s="341"/>
      <c r="DSP88" s="341"/>
      <c r="DSQ88" s="341"/>
      <c r="DSR88" s="341"/>
      <c r="DSS88" s="341"/>
      <c r="DST88" s="341"/>
      <c r="DSU88" s="341"/>
      <c r="DSV88" s="341"/>
      <c r="DSW88" s="341"/>
      <c r="DSX88" s="341"/>
      <c r="DSY88" s="341"/>
      <c r="DSZ88" s="341"/>
      <c r="DTA88" s="341"/>
      <c r="DTB88" s="341"/>
      <c r="DTC88" s="341"/>
      <c r="DTD88" s="341"/>
      <c r="DTE88" s="341"/>
      <c r="DTF88" s="341"/>
      <c r="DTG88" s="341"/>
      <c r="DTH88" s="341"/>
      <c r="DTI88" s="341"/>
      <c r="DTJ88" s="341"/>
      <c r="DTK88" s="341"/>
      <c r="DTL88" s="341"/>
      <c r="DTM88" s="341"/>
      <c r="DTN88" s="341"/>
      <c r="DTO88" s="341"/>
      <c r="DTP88" s="341"/>
      <c r="DTQ88" s="341"/>
      <c r="DTR88" s="341"/>
      <c r="DTS88" s="341"/>
      <c r="DTT88" s="341"/>
      <c r="DTU88" s="341"/>
      <c r="DTV88" s="341"/>
      <c r="DTW88" s="341"/>
      <c r="DTX88" s="341"/>
      <c r="DTY88" s="341"/>
      <c r="DTZ88" s="341"/>
      <c r="DUA88" s="341"/>
      <c r="DUB88" s="341"/>
      <c r="DUC88" s="341"/>
      <c r="DUD88" s="341"/>
      <c r="DUE88" s="341"/>
      <c r="DUF88" s="341"/>
      <c r="DUG88" s="341"/>
      <c r="DUH88" s="341"/>
      <c r="DUI88" s="341"/>
      <c r="DUJ88" s="341"/>
      <c r="DUK88" s="341"/>
      <c r="DUL88" s="341"/>
      <c r="DUM88" s="341"/>
      <c r="DUN88" s="341"/>
      <c r="DUO88" s="341"/>
      <c r="DUP88" s="341"/>
      <c r="DUQ88" s="341"/>
      <c r="DUR88" s="341"/>
      <c r="DUS88" s="341"/>
      <c r="DUT88" s="341"/>
      <c r="DUU88" s="341"/>
      <c r="DUV88" s="341"/>
      <c r="DUW88" s="341"/>
      <c r="DUX88" s="341"/>
      <c r="DUY88" s="341"/>
      <c r="DUZ88" s="341"/>
      <c r="DVA88" s="341"/>
      <c r="DVB88" s="341"/>
      <c r="DVC88" s="341"/>
      <c r="DVD88" s="341"/>
      <c r="DVE88" s="341"/>
      <c r="DVF88" s="341"/>
      <c r="DVG88" s="341"/>
      <c r="DVH88" s="341"/>
      <c r="DVI88" s="341"/>
      <c r="DVJ88" s="341"/>
      <c r="DVK88" s="341"/>
      <c r="DVL88" s="341"/>
      <c r="DVM88" s="341"/>
      <c r="DVN88" s="341"/>
      <c r="DVO88" s="341"/>
      <c r="DVP88" s="341"/>
      <c r="DVQ88" s="341"/>
      <c r="DVR88" s="341"/>
      <c r="DVS88" s="341"/>
      <c r="DVT88" s="341"/>
      <c r="DVU88" s="341"/>
      <c r="DVV88" s="341"/>
      <c r="DVW88" s="341"/>
      <c r="DVX88" s="341"/>
      <c r="DVY88" s="341"/>
      <c r="DVZ88" s="341"/>
      <c r="DWA88" s="341"/>
      <c r="DWB88" s="341"/>
      <c r="DWC88" s="341"/>
      <c r="DWD88" s="341"/>
      <c r="DWE88" s="341"/>
      <c r="DWF88" s="341"/>
      <c r="DWG88" s="341"/>
      <c r="DWH88" s="341"/>
      <c r="DWI88" s="341"/>
      <c r="DWJ88" s="341"/>
      <c r="DWK88" s="341"/>
      <c r="DWL88" s="341"/>
      <c r="DWM88" s="341"/>
      <c r="DWN88" s="341"/>
      <c r="DWO88" s="341"/>
      <c r="DWP88" s="341"/>
      <c r="DWQ88" s="341"/>
      <c r="DWR88" s="341"/>
      <c r="DWS88" s="341"/>
      <c r="DWT88" s="341"/>
      <c r="DWU88" s="341"/>
      <c r="DWV88" s="341"/>
      <c r="DWW88" s="341"/>
      <c r="DWX88" s="341"/>
      <c r="DWY88" s="341"/>
      <c r="DWZ88" s="341"/>
      <c r="DXA88" s="341"/>
      <c r="DXB88" s="341"/>
      <c r="DXC88" s="341"/>
      <c r="DXD88" s="341"/>
      <c r="DXE88" s="341"/>
      <c r="DXF88" s="341"/>
      <c r="DXG88" s="341"/>
      <c r="DXH88" s="341"/>
      <c r="DXI88" s="341"/>
      <c r="DXJ88" s="341"/>
      <c r="DXK88" s="341"/>
      <c r="DXL88" s="341"/>
      <c r="DXM88" s="341"/>
      <c r="DXN88" s="341"/>
      <c r="DXO88" s="341"/>
      <c r="DXP88" s="341"/>
      <c r="DXQ88" s="341"/>
      <c r="DXR88" s="341"/>
      <c r="DXS88" s="341"/>
      <c r="DXT88" s="341"/>
      <c r="DXU88" s="341"/>
      <c r="DXV88" s="341"/>
      <c r="DXW88" s="341"/>
      <c r="DXX88" s="341"/>
      <c r="DXY88" s="341"/>
      <c r="DXZ88" s="341"/>
      <c r="DYA88" s="341"/>
      <c r="DYB88" s="341"/>
      <c r="DYC88" s="341"/>
      <c r="DYD88" s="341"/>
      <c r="DYE88" s="341"/>
      <c r="DYF88" s="341"/>
      <c r="DYG88" s="341"/>
      <c r="DYH88" s="341"/>
      <c r="DYI88" s="341"/>
      <c r="DYJ88" s="341"/>
      <c r="DYK88" s="341"/>
      <c r="DYL88" s="341"/>
      <c r="DYM88" s="341"/>
      <c r="DYN88" s="341"/>
      <c r="DYO88" s="341"/>
      <c r="DYP88" s="341"/>
      <c r="DYQ88" s="341"/>
      <c r="DYR88" s="341"/>
      <c r="DYS88" s="341"/>
      <c r="DYT88" s="341"/>
      <c r="DYU88" s="341"/>
      <c r="DYV88" s="341"/>
      <c r="DYW88" s="341"/>
      <c r="DYX88" s="341"/>
      <c r="DYY88" s="341"/>
      <c r="DYZ88" s="341"/>
      <c r="DZA88" s="341"/>
      <c r="DZB88" s="341"/>
      <c r="DZC88" s="341"/>
      <c r="DZD88" s="341"/>
      <c r="DZE88" s="341"/>
      <c r="DZF88" s="341"/>
      <c r="DZG88" s="341"/>
      <c r="DZH88" s="341"/>
      <c r="DZI88" s="341"/>
      <c r="DZJ88" s="341"/>
      <c r="DZK88" s="341"/>
      <c r="DZL88" s="341"/>
      <c r="DZM88" s="341"/>
      <c r="DZN88" s="341"/>
      <c r="DZO88" s="341"/>
      <c r="DZP88" s="341"/>
      <c r="DZQ88" s="341"/>
      <c r="DZR88" s="341"/>
      <c r="DZS88" s="341"/>
      <c r="DZT88" s="341"/>
      <c r="DZU88" s="341"/>
      <c r="DZV88" s="341"/>
      <c r="DZW88" s="341"/>
      <c r="DZX88" s="341"/>
      <c r="DZY88" s="341"/>
      <c r="DZZ88" s="341"/>
      <c r="EAA88" s="341"/>
      <c r="EAB88" s="341"/>
      <c r="EAC88" s="341"/>
      <c r="EAD88" s="341"/>
      <c r="EAE88" s="341"/>
      <c r="EAF88" s="341"/>
      <c r="EAG88" s="341"/>
      <c r="EAH88" s="341"/>
      <c r="EAI88" s="341"/>
      <c r="EAJ88" s="341"/>
      <c r="EAK88" s="341"/>
      <c r="EAL88" s="341"/>
      <c r="EAM88" s="341"/>
      <c r="EAN88" s="341"/>
      <c r="EAO88" s="341"/>
      <c r="EAP88" s="341"/>
      <c r="EAQ88" s="341"/>
      <c r="EAR88" s="341"/>
      <c r="EAS88" s="341"/>
      <c r="EAT88" s="341"/>
      <c r="EAU88" s="341"/>
      <c r="EAV88" s="341"/>
      <c r="EAW88" s="341"/>
      <c r="EAX88" s="341"/>
      <c r="EAY88" s="341"/>
      <c r="EAZ88" s="341"/>
      <c r="EBA88" s="341"/>
      <c r="EBB88" s="341"/>
      <c r="EBC88" s="341"/>
      <c r="EBD88" s="341"/>
      <c r="EBE88" s="341"/>
      <c r="EBF88" s="341"/>
      <c r="EBG88" s="341"/>
      <c r="EBH88" s="341"/>
      <c r="EBI88" s="341"/>
      <c r="EBJ88" s="341"/>
      <c r="EBK88" s="341"/>
      <c r="EBL88" s="341"/>
      <c r="EBM88" s="341"/>
      <c r="EBN88" s="341"/>
      <c r="EBO88" s="341"/>
      <c r="EBP88" s="341"/>
      <c r="EBQ88" s="341"/>
      <c r="EBR88" s="341"/>
      <c r="EBS88" s="341"/>
      <c r="EBT88" s="341"/>
      <c r="EBU88" s="341"/>
      <c r="EBV88" s="341"/>
      <c r="EBW88" s="341"/>
      <c r="EBX88" s="341"/>
      <c r="EBY88" s="341"/>
      <c r="EBZ88" s="341"/>
      <c r="ECA88" s="341"/>
      <c r="ECB88" s="341"/>
      <c r="ECC88" s="341"/>
      <c r="ECD88" s="341"/>
      <c r="ECE88" s="341"/>
      <c r="ECF88" s="341"/>
      <c r="ECG88" s="341"/>
      <c r="ECH88" s="341"/>
      <c r="ECI88" s="341"/>
      <c r="ECJ88" s="341"/>
      <c r="ECK88" s="341"/>
      <c r="ECL88" s="341"/>
      <c r="ECM88" s="341"/>
      <c r="ECN88" s="341"/>
      <c r="ECO88" s="341"/>
      <c r="ECP88" s="341"/>
      <c r="ECQ88" s="341"/>
      <c r="ECR88" s="341"/>
      <c r="ECS88" s="341"/>
      <c r="ECT88" s="341"/>
      <c r="ECU88" s="341"/>
      <c r="ECV88" s="341"/>
      <c r="ECW88" s="341"/>
      <c r="ECX88" s="341"/>
      <c r="ECY88" s="341"/>
      <c r="ECZ88" s="341"/>
      <c r="EDA88" s="341"/>
      <c r="EDB88" s="341"/>
      <c r="EDC88" s="341"/>
      <c r="EDD88" s="341"/>
      <c r="EDE88" s="341"/>
      <c r="EDF88" s="341"/>
      <c r="EDG88" s="341"/>
      <c r="EDH88" s="341"/>
      <c r="EDI88" s="341"/>
      <c r="EDJ88" s="341"/>
      <c r="EDK88" s="341"/>
      <c r="EDL88" s="341"/>
      <c r="EDM88" s="341"/>
      <c r="EDN88" s="341"/>
      <c r="EDO88" s="341"/>
      <c r="EDP88" s="341"/>
      <c r="EDQ88" s="341"/>
      <c r="EDR88" s="341"/>
      <c r="EDS88" s="341"/>
      <c r="EDT88" s="341"/>
      <c r="EDU88" s="341"/>
      <c r="EDV88" s="341"/>
      <c r="EDW88" s="341"/>
      <c r="EDX88" s="341"/>
      <c r="EDY88" s="341"/>
      <c r="EDZ88" s="341"/>
      <c r="EEA88" s="341"/>
      <c r="EEB88" s="341"/>
      <c r="EEC88" s="341"/>
      <c r="EED88" s="341"/>
      <c r="EEE88" s="341"/>
      <c r="EEF88" s="341"/>
      <c r="EEG88" s="341"/>
      <c r="EEH88" s="341"/>
      <c r="EEI88" s="341"/>
      <c r="EEJ88" s="341"/>
      <c r="EEK88" s="341"/>
      <c r="EEL88" s="341"/>
      <c r="EEM88" s="341"/>
      <c r="EEN88" s="341"/>
      <c r="EEO88" s="341"/>
      <c r="EEP88" s="341"/>
      <c r="EEQ88" s="341"/>
      <c r="EER88" s="341"/>
      <c r="EES88" s="341"/>
      <c r="EET88" s="341"/>
      <c r="EEU88" s="341"/>
      <c r="EEV88" s="341"/>
      <c r="EEW88" s="341"/>
      <c r="EEX88" s="341"/>
      <c r="EEY88" s="341"/>
      <c r="EEZ88" s="341"/>
      <c r="EFA88" s="341"/>
      <c r="EFB88" s="341"/>
      <c r="EFC88" s="341"/>
      <c r="EFD88" s="341"/>
      <c r="EFE88" s="341"/>
      <c r="EFF88" s="341"/>
      <c r="EFG88" s="341"/>
      <c r="EFH88" s="341"/>
      <c r="EFI88" s="341"/>
      <c r="EFJ88" s="341"/>
      <c r="EFK88" s="341"/>
      <c r="EFL88" s="341"/>
      <c r="EFM88" s="341"/>
      <c r="EFN88" s="341"/>
      <c r="EFO88" s="341"/>
      <c r="EFP88" s="341"/>
      <c r="EFQ88" s="341"/>
      <c r="EFR88" s="341"/>
      <c r="EFS88" s="341"/>
      <c r="EFT88" s="341"/>
      <c r="EFU88" s="341"/>
      <c r="EFV88" s="341"/>
      <c r="EFW88" s="341"/>
      <c r="EFX88" s="341"/>
      <c r="EFY88" s="341"/>
      <c r="EFZ88" s="341"/>
      <c r="EGA88" s="341"/>
      <c r="EGB88" s="341"/>
      <c r="EGC88" s="341"/>
      <c r="EGD88" s="341"/>
      <c r="EGE88" s="341"/>
      <c r="EGF88" s="341"/>
      <c r="EGG88" s="341"/>
      <c r="EGH88" s="341"/>
      <c r="EGI88" s="341"/>
      <c r="EGJ88" s="341"/>
      <c r="EGK88" s="341"/>
      <c r="EGL88" s="341"/>
      <c r="EGM88" s="341"/>
      <c r="EGN88" s="341"/>
      <c r="EGO88" s="341"/>
      <c r="EGP88" s="341"/>
      <c r="EGQ88" s="341"/>
      <c r="EGR88" s="341"/>
      <c r="EGS88" s="341"/>
      <c r="EGT88" s="341"/>
      <c r="EGU88" s="341"/>
      <c r="EGV88" s="341"/>
      <c r="EGW88" s="341"/>
      <c r="EGX88" s="341"/>
      <c r="EGY88" s="341"/>
      <c r="EGZ88" s="341"/>
      <c r="EHA88" s="341"/>
      <c r="EHB88" s="341"/>
      <c r="EHC88" s="341"/>
      <c r="EHD88" s="341"/>
      <c r="EHE88" s="341"/>
      <c r="EHF88" s="341"/>
      <c r="EHG88" s="341"/>
      <c r="EHH88" s="341"/>
      <c r="EHI88" s="341"/>
      <c r="EHJ88" s="341"/>
      <c r="EHK88" s="341"/>
      <c r="EHL88" s="341"/>
      <c r="EHM88" s="341"/>
      <c r="EHN88" s="341"/>
      <c r="EHO88" s="341"/>
      <c r="EHP88" s="341"/>
      <c r="EHQ88" s="341"/>
      <c r="EHR88" s="341"/>
      <c r="EHS88" s="341"/>
      <c r="EHT88" s="341"/>
      <c r="EHU88" s="341"/>
      <c r="EHV88" s="341"/>
      <c r="EHW88" s="341"/>
      <c r="EHX88" s="341"/>
      <c r="EHY88" s="341"/>
      <c r="EHZ88" s="341"/>
      <c r="EIA88" s="341"/>
      <c r="EIB88" s="341"/>
      <c r="EIC88" s="341"/>
      <c r="EID88" s="341"/>
      <c r="EIE88" s="341"/>
      <c r="EIF88" s="341"/>
      <c r="EIG88" s="341"/>
      <c r="EIH88" s="341"/>
      <c r="EII88" s="341"/>
      <c r="EIJ88" s="341"/>
      <c r="EIK88" s="341"/>
      <c r="EIL88" s="341"/>
      <c r="EIM88" s="341"/>
      <c r="EIN88" s="341"/>
      <c r="EIO88" s="341"/>
      <c r="EIP88" s="341"/>
      <c r="EIQ88" s="341"/>
      <c r="EIR88" s="341"/>
      <c r="EIS88" s="341"/>
      <c r="EIT88" s="341"/>
      <c r="EIU88" s="341"/>
      <c r="EIV88" s="341"/>
      <c r="EIW88" s="341"/>
      <c r="EIX88" s="341"/>
      <c r="EIY88" s="341"/>
      <c r="EIZ88" s="341"/>
      <c r="EJA88" s="341"/>
      <c r="EJB88" s="341"/>
      <c r="EJC88" s="341"/>
      <c r="EJD88" s="341"/>
      <c r="EJE88" s="341"/>
      <c r="EJF88" s="341"/>
      <c r="EJG88" s="341"/>
      <c r="EJH88" s="341"/>
      <c r="EJI88" s="341"/>
      <c r="EJJ88" s="341"/>
      <c r="EJK88" s="341"/>
      <c r="EJL88" s="341"/>
      <c r="EJM88" s="341"/>
      <c r="EJN88" s="341"/>
      <c r="EJO88" s="341"/>
      <c r="EJP88" s="341"/>
      <c r="EJQ88" s="341"/>
      <c r="EJR88" s="341"/>
      <c r="EJS88" s="341"/>
      <c r="EJT88" s="341"/>
      <c r="EJU88" s="341"/>
      <c r="EJV88" s="341"/>
      <c r="EJW88" s="341"/>
      <c r="EJX88" s="341"/>
      <c r="EJY88" s="341"/>
      <c r="EJZ88" s="341"/>
      <c r="EKA88" s="341"/>
      <c r="EKB88" s="341"/>
      <c r="EKC88" s="341"/>
      <c r="EKD88" s="341"/>
      <c r="EKE88" s="341"/>
      <c r="EKF88" s="341"/>
      <c r="EKG88" s="341"/>
      <c r="EKH88" s="341"/>
      <c r="EKI88" s="341"/>
      <c r="EKJ88" s="341"/>
      <c r="EKK88" s="341"/>
      <c r="EKL88" s="341"/>
      <c r="EKM88" s="341"/>
      <c r="EKN88" s="341"/>
      <c r="EKO88" s="341"/>
      <c r="EKP88" s="341"/>
      <c r="EKQ88" s="341"/>
      <c r="EKR88" s="341"/>
      <c r="EKS88" s="341"/>
      <c r="EKT88" s="341"/>
      <c r="EKU88" s="341"/>
      <c r="EKV88" s="341"/>
      <c r="EKW88" s="341"/>
      <c r="EKX88" s="341"/>
      <c r="EKY88" s="341"/>
      <c r="EKZ88" s="341"/>
      <c r="ELA88" s="341"/>
      <c r="ELB88" s="341"/>
      <c r="ELC88" s="341"/>
      <c r="ELD88" s="341"/>
      <c r="ELE88" s="341"/>
      <c r="ELF88" s="341"/>
      <c r="ELG88" s="341"/>
      <c r="ELH88" s="341"/>
      <c r="ELI88" s="341"/>
      <c r="ELJ88" s="341"/>
      <c r="ELK88" s="341"/>
      <c r="ELL88" s="341"/>
      <c r="ELM88" s="341"/>
      <c r="ELN88" s="341"/>
      <c r="ELO88" s="341"/>
      <c r="ELP88" s="341"/>
      <c r="ELQ88" s="341"/>
      <c r="ELR88" s="341"/>
      <c r="ELS88" s="341"/>
      <c r="ELT88" s="341"/>
      <c r="ELU88" s="341"/>
      <c r="ELV88" s="341"/>
      <c r="ELW88" s="341"/>
      <c r="ELX88" s="341"/>
      <c r="ELY88" s="341"/>
      <c r="ELZ88" s="341"/>
      <c r="EMA88" s="341"/>
      <c r="EMB88" s="341"/>
      <c r="EMC88" s="341"/>
      <c r="EMD88" s="341"/>
      <c r="EME88" s="341"/>
      <c r="EMF88" s="341"/>
      <c r="EMG88" s="341"/>
      <c r="EMH88" s="341"/>
      <c r="EMI88" s="341"/>
      <c r="EMJ88" s="341"/>
      <c r="EMK88" s="341"/>
      <c r="EML88" s="341"/>
      <c r="EMM88" s="341"/>
      <c r="EMN88" s="341"/>
      <c r="EMO88" s="341"/>
      <c r="EMP88" s="341"/>
      <c r="EMQ88" s="341"/>
      <c r="EMR88" s="341"/>
      <c r="EMS88" s="341"/>
      <c r="EMT88" s="341"/>
      <c r="EMU88" s="341"/>
      <c r="EMV88" s="341"/>
      <c r="EMW88" s="341"/>
      <c r="EMX88" s="341"/>
      <c r="EMY88" s="341"/>
      <c r="EMZ88" s="341"/>
      <c r="ENA88" s="341"/>
      <c r="ENB88" s="341"/>
      <c r="ENC88" s="341"/>
      <c r="END88" s="341"/>
      <c r="ENE88" s="341"/>
      <c r="ENF88" s="341"/>
      <c r="ENG88" s="341"/>
      <c r="ENH88" s="341"/>
      <c r="ENI88" s="341"/>
      <c r="ENJ88" s="341"/>
      <c r="ENK88" s="341"/>
      <c r="ENL88" s="341"/>
      <c r="ENM88" s="341"/>
      <c r="ENN88" s="341"/>
      <c r="ENO88" s="341"/>
      <c r="ENP88" s="341"/>
      <c r="ENQ88" s="341"/>
      <c r="ENR88" s="341"/>
      <c r="ENS88" s="341"/>
      <c r="ENT88" s="341"/>
      <c r="ENU88" s="341"/>
      <c r="ENV88" s="341"/>
      <c r="ENW88" s="341"/>
      <c r="ENX88" s="341"/>
      <c r="ENY88" s="341"/>
      <c r="ENZ88" s="341"/>
      <c r="EOA88" s="341"/>
      <c r="EOB88" s="341"/>
      <c r="EOC88" s="341"/>
      <c r="EOD88" s="341"/>
      <c r="EOE88" s="341"/>
      <c r="EOF88" s="341"/>
      <c r="EOG88" s="341"/>
      <c r="EOH88" s="341"/>
      <c r="EOI88" s="341"/>
      <c r="EOJ88" s="341"/>
      <c r="EOK88" s="341"/>
      <c r="EOL88" s="341"/>
      <c r="EOM88" s="341"/>
      <c r="EON88" s="341"/>
      <c r="EOO88" s="341"/>
      <c r="EOP88" s="341"/>
      <c r="EOQ88" s="341"/>
      <c r="EOR88" s="341"/>
      <c r="EOS88" s="341"/>
      <c r="EOT88" s="341"/>
      <c r="EOU88" s="341"/>
      <c r="EOV88" s="341"/>
      <c r="EOW88" s="341"/>
      <c r="EOX88" s="341"/>
      <c r="EOY88" s="341"/>
      <c r="EOZ88" s="341"/>
      <c r="EPA88" s="341"/>
      <c r="EPB88" s="341"/>
      <c r="EPC88" s="341"/>
      <c r="EPD88" s="341"/>
      <c r="EPE88" s="341"/>
      <c r="EPF88" s="341"/>
      <c r="EPG88" s="341"/>
      <c r="EPH88" s="341"/>
      <c r="EPI88" s="341"/>
      <c r="EPJ88" s="341"/>
      <c r="EPK88" s="341"/>
      <c r="EPL88" s="341"/>
      <c r="EPM88" s="341"/>
      <c r="EPN88" s="341"/>
      <c r="EPO88" s="341"/>
      <c r="EPP88" s="341"/>
      <c r="EPQ88" s="341"/>
      <c r="EPR88" s="341"/>
      <c r="EPS88" s="341"/>
      <c r="EPT88" s="341"/>
      <c r="EPU88" s="341"/>
      <c r="EPV88" s="341"/>
      <c r="EPW88" s="341"/>
      <c r="EPX88" s="341"/>
      <c r="EPY88" s="341"/>
      <c r="EPZ88" s="341"/>
      <c r="EQA88" s="341"/>
      <c r="EQB88" s="341"/>
      <c r="EQC88" s="341"/>
      <c r="EQD88" s="341"/>
      <c r="EQE88" s="341"/>
      <c r="EQF88" s="341"/>
      <c r="EQG88" s="341"/>
      <c r="EQH88" s="341"/>
      <c r="EQI88" s="341"/>
      <c r="EQJ88" s="341"/>
      <c r="EQK88" s="341"/>
      <c r="EQL88" s="341"/>
      <c r="EQM88" s="341"/>
      <c r="EQN88" s="341"/>
      <c r="EQO88" s="341"/>
      <c r="EQP88" s="341"/>
      <c r="EQQ88" s="341"/>
      <c r="EQR88" s="341"/>
      <c r="EQS88" s="341"/>
      <c r="EQT88" s="341"/>
      <c r="EQU88" s="341"/>
      <c r="EQV88" s="341"/>
      <c r="EQW88" s="341"/>
      <c r="EQX88" s="341"/>
      <c r="EQY88" s="341"/>
      <c r="EQZ88" s="341"/>
      <c r="ERA88" s="341"/>
      <c r="ERB88" s="341"/>
      <c r="ERC88" s="341"/>
      <c r="ERD88" s="341"/>
      <c r="ERE88" s="341"/>
      <c r="ERF88" s="341"/>
      <c r="ERG88" s="341"/>
      <c r="ERH88" s="341"/>
      <c r="ERI88" s="341"/>
      <c r="ERJ88" s="341"/>
      <c r="ERK88" s="341"/>
      <c r="ERL88" s="341"/>
      <c r="ERM88" s="341"/>
      <c r="ERN88" s="341"/>
      <c r="ERO88" s="341"/>
      <c r="ERP88" s="341"/>
      <c r="ERQ88" s="341"/>
      <c r="ERR88" s="341"/>
      <c r="ERS88" s="341"/>
      <c r="ERT88" s="341"/>
      <c r="ERU88" s="341"/>
      <c r="ERV88" s="341"/>
      <c r="ERW88" s="341"/>
      <c r="ERX88" s="341"/>
      <c r="ERY88" s="341"/>
      <c r="ERZ88" s="341"/>
      <c r="ESA88" s="341"/>
      <c r="ESB88" s="341"/>
      <c r="ESC88" s="341"/>
      <c r="ESD88" s="341"/>
      <c r="ESE88" s="341"/>
      <c r="ESF88" s="341"/>
      <c r="ESG88" s="341"/>
      <c r="ESH88" s="341"/>
      <c r="ESI88" s="341"/>
      <c r="ESJ88" s="341"/>
      <c r="ESK88" s="341"/>
      <c r="ESL88" s="341"/>
      <c r="ESM88" s="341"/>
      <c r="ESN88" s="341"/>
      <c r="ESO88" s="341"/>
      <c r="ESP88" s="341"/>
      <c r="ESQ88" s="341"/>
      <c r="ESR88" s="341"/>
      <c r="ESS88" s="341"/>
      <c r="EST88" s="341"/>
      <c r="ESU88" s="341"/>
      <c r="ESV88" s="341"/>
      <c r="ESW88" s="341"/>
      <c r="ESX88" s="341"/>
      <c r="ESY88" s="341"/>
      <c r="ESZ88" s="341"/>
      <c r="ETA88" s="341"/>
      <c r="ETB88" s="341"/>
      <c r="ETC88" s="341"/>
      <c r="ETD88" s="341"/>
      <c r="ETE88" s="341"/>
      <c r="ETF88" s="341"/>
      <c r="ETG88" s="341"/>
      <c r="ETH88" s="341"/>
      <c r="ETI88" s="341"/>
      <c r="ETJ88" s="341"/>
      <c r="ETK88" s="341"/>
      <c r="ETL88" s="341"/>
      <c r="ETM88" s="341"/>
      <c r="ETN88" s="341"/>
      <c r="ETO88" s="341"/>
      <c r="ETP88" s="341"/>
      <c r="ETQ88" s="341"/>
      <c r="ETR88" s="341"/>
      <c r="ETS88" s="341"/>
      <c r="ETT88" s="341"/>
      <c r="ETU88" s="341"/>
      <c r="ETV88" s="341"/>
      <c r="ETW88" s="341"/>
      <c r="ETX88" s="341"/>
      <c r="ETY88" s="341"/>
      <c r="ETZ88" s="341"/>
      <c r="EUA88" s="341"/>
      <c r="EUB88" s="341"/>
      <c r="EUC88" s="341"/>
      <c r="EUD88" s="341"/>
      <c r="EUE88" s="341"/>
      <c r="EUF88" s="341"/>
      <c r="EUG88" s="341"/>
      <c r="EUH88" s="341"/>
      <c r="EUI88" s="341"/>
      <c r="EUJ88" s="341"/>
      <c r="EUK88" s="341"/>
      <c r="EUL88" s="341"/>
      <c r="EUM88" s="341"/>
      <c r="EUN88" s="341"/>
      <c r="EUO88" s="341"/>
      <c r="EUP88" s="341"/>
      <c r="EUQ88" s="341"/>
      <c r="EUR88" s="341"/>
      <c r="EUS88" s="341"/>
      <c r="EUT88" s="341"/>
      <c r="EUU88" s="341"/>
      <c r="EUV88" s="341"/>
      <c r="EUW88" s="341"/>
      <c r="EUX88" s="341"/>
      <c r="EUY88" s="341"/>
      <c r="EUZ88" s="341"/>
      <c r="EVA88" s="341"/>
      <c r="EVB88" s="341"/>
      <c r="EVC88" s="341"/>
      <c r="EVD88" s="341"/>
      <c r="EVE88" s="341"/>
      <c r="EVF88" s="341"/>
      <c r="EVG88" s="341"/>
      <c r="EVH88" s="341"/>
      <c r="EVI88" s="341"/>
      <c r="EVJ88" s="341"/>
      <c r="EVK88" s="341"/>
      <c r="EVL88" s="341"/>
      <c r="EVM88" s="341"/>
      <c r="EVN88" s="341"/>
      <c r="EVO88" s="341"/>
      <c r="EVP88" s="341"/>
      <c r="EVQ88" s="341"/>
      <c r="EVR88" s="341"/>
      <c r="EVS88" s="341"/>
      <c r="EVT88" s="341"/>
      <c r="EVU88" s="341"/>
      <c r="EVV88" s="341"/>
      <c r="EVW88" s="341"/>
      <c r="EVX88" s="341"/>
      <c r="EVY88" s="341"/>
      <c r="EVZ88" s="341"/>
      <c r="EWA88" s="341"/>
      <c r="EWB88" s="341"/>
      <c r="EWC88" s="341"/>
      <c r="EWD88" s="341"/>
      <c r="EWE88" s="341"/>
      <c r="EWF88" s="341"/>
      <c r="EWG88" s="341"/>
      <c r="EWH88" s="341"/>
      <c r="EWI88" s="341"/>
      <c r="EWJ88" s="341"/>
      <c r="EWK88" s="341"/>
      <c r="EWL88" s="341"/>
      <c r="EWM88" s="341"/>
      <c r="EWN88" s="341"/>
      <c r="EWO88" s="341"/>
      <c r="EWP88" s="341"/>
      <c r="EWQ88" s="341"/>
      <c r="EWR88" s="341"/>
      <c r="EWS88" s="341"/>
      <c r="EWT88" s="341"/>
      <c r="EWU88" s="341"/>
      <c r="EWV88" s="341"/>
      <c r="EWW88" s="341"/>
      <c r="EWX88" s="341"/>
      <c r="EWY88" s="341"/>
      <c r="EWZ88" s="341"/>
      <c r="EXA88" s="341"/>
      <c r="EXB88" s="341"/>
      <c r="EXC88" s="341"/>
      <c r="EXD88" s="341"/>
      <c r="EXE88" s="341"/>
      <c r="EXF88" s="341"/>
      <c r="EXG88" s="341"/>
      <c r="EXH88" s="341"/>
      <c r="EXI88" s="341"/>
      <c r="EXJ88" s="341"/>
      <c r="EXK88" s="341"/>
      <c r="EXL88" s="341"/>
      <c r="EXM88" s="341"/>
      <c r="EXN88" s="341"/>
      <c r="EXO88" s="341"/>
      <c r="EXP88" s="341"/>
      <c r="EXQ88" s="341"/>
      <c r="EXR88" s="341"/>
      <c r="EXS88" s="341"/>
      <c r="EXT88" s="341"/>
      <c r="EXU88" s="341"/>
      <c r="EXV88" s="341"/>
      <c r="EXW88" s="341"/>
      <c r="EXX88" s="341"/>
      <c r="EXY88" s="341"/>
      <c r="EXZ88" s="341"/>
      <c r="EYA88" s="341"/>
      <c r="EYB88" s="341"/>
      <c r="EYC88" s="341"/>
      <c r="EYD88" s="341"/>
      <c r="EYE88" s="341"/>
      <c r="EYF88" s="341"/>
      <c r="EYG88" s="341"/>
      <c r="EYH88" s="341"/>
      <c r="EYI88" s="341"/>
      <c r="EYJ88" s="341"/>
      <c r="EYK88" s="341"/>
      <c r="EYL88" s="341"/>
      <c r="EYM88" s="341"/>
      <c r="EYN88" s="341"/>
      <c r="EYO88" s="341"/>
      <c r="EYP88" s="341"/>
      <c r="EYQ88" s="341"/>
      <c r="EYR88" s="341"/>
      <c r="EYS88" s="341"/>
      <c r="EYT88" s="341"/>
      <c r="EYU88" s="341"/>
      <c r="EYV88" s="341"/>
      <c r="EYW88" s="341"/>
      <c r="EYX88" s="341"/>
      <c r="EYY88" s="341"/>
      <c r="EYZ88" s="341"/>
      <c r="EZA88" s="341"/>
      <c r="EZB88" s="341"/>
      <c r="EZC88" s="341"/>
      <c r="EZD88" s="341"/>
      <c r="EZE88" s="341"/>
      <c r="EZF88" s="341"/>
      <c r="EZG88" s="341"/>
      <c r="EZH88" s="341"/>
      <c r="EZI88" s="341"/>
      <c r="EZJ88" s="341"/>
      <c r="EZK88" s="341"/>
      <c r="EZL88" s="341"/>
      <c r="EZM88" s="341"/>
      <c r="EZN88" s="341"/>
      <c r="EZO88" s="341"/>
      <c r="EZP88" s="341"/>
      <c r="EZQ88" s="341"/>
      <c r="EZR88" s="341"/>
      <c r="EZS88" s="341"/>
      <c r="EZT88" s="341"/>
      <c r="EZU88" s="341"/>
      <c r="EZV88" s="341"/>
      <c r="EZW88" s="341"/>
      <c r="EZX88" s="341"/>
      <c r="EZY88" s="341"/>
      <c r="EZZ88" s="341"/>
      <c r="FAA88" s="341"/>
      <c r="FAB88" s="341"/>
      <c r="FAC88" s="341"/>
      <c r="FAD88" s="341"/>
      <c r="FAE88" s="341"/>
      <c r="FAF88" s="341"/>
      <c r="FAG88" s="341"/>
      <c r="FAH88" s="341"/>
      <c r="FAI88" s="341"/>
      <c r="FAJ88" s="341"/>
      <c r="FAK88" s="341"/>
      <c r="FAL88" s="341"/>
      <c r="FAM88" s="341"/>
      <c r="FAN88" s="341"/>
      <c r="FAO88" s="341"/>
      <c r="FAP88" s="341"/>
      <c r="FAQ88" s="341"/>
      <c r="FAR88" s="341"/>
      <c r="FAS88" s="341"/>
      <c r="FAT88" s="341"/>
      <c r="FAU88" s="341"/>
      <c r="FAV88" s="341"/>
      <c r="FAW88" s="341"/>
      <c r="FAX88" s="341"/>
      <c r="FAY88" s="341"/>
      <c r="FAZ88" s="341"/>
      <c r="FBA88" s="341"/>
      <c r="FBB88" s="341"/>
      <c r="FBC88" s="341"/>
      <c r="FBD88" s="341"/>
      <c r="FBE88" s="341"/>
      <c r="FBF88" s="341"/>
      <c r="FBG88" s="341"/>
      <c r="FBH88" s="341"/>
      <c r="FBI88" s="341"/>
      <c r="FBJ88" s="341"/>
      <c r="FBK88" s="341"/>
      <c r="FBL88" s="341"/>
      <c r="FBM88" s="341"/>
      <c r="FBN88" s="341"/>
      <c r="FBO88" s="341"/>
      <c r="FBP88" s="341"/>
      <c r="FBQ88" s="341"/>
      <c r="FBR88" s="341"/>
      <c r="FBS88" s="341"/>
      <c r="FBT88" s="341"/>
      <c r="FBU88" s="341"/>
      <c r="FBV88" s="341"/>
      <c r="FBW88" s="341"/>
      <c r="FBX88" s="341"/>
      <c r="FBY88" s="341"/>
      <c r="FBZ88" s="341"/>
      <c r="FCA88" s="341"/>
      <c r="FCB88" s="341"/>
      <c r="FCC88" s="341"/>
      <c r="FCD88" s="341"/>
      <c r="FCE88" s="341"/>
      <c r="FCF88" s="341"/>
      <c r="FCG88" s="341"/>
      <c r="FCH88" s="341"/>
      <c r="FCI88" s="341"/>
      <c r="FCJ88" s="341"/>
      <c r="FCK88" s="341"/>
      <c r="FCL88" s="341"/>
      <c r="FCM88" s="341"/>
      <c r="FCN88" s="341"/>
      <c r="FCO88" s="341"/>
      <c r="FCP88" s="341"/>
      <c r="FCQ88" s="341"/>
      <c r="FCR88" s="341"/>
      <c r="FCS88" s="341"/>
      <c r="FCT88" s="341"/>
      <c r="FCU88" s="341"/>
      <c r="FCV88" s="341"/>
      <c r="FCW88" s="341"/>
      <c r="FCX88" s="341"/>
      <c r="FCY88" s="341"/>
      <c r="FCZ88" s="341"/>
      <c r="FDA88" s="341"/>
      <c r="FDB88" s="341"/>
      <c r="FDC88" s="341"/>
      <c r="FDD88" s="341"/>
      <c r="FDE88" s="341"/>
      <c r="FDF88" s="341"/>
      <c r="FDG88" s="341"/>
      <c r="FDH88" s="341"/>
      <c r="FDI88" s="341"/>
      <c r="FDJ88" s="341"/>
      <c r="FDK88" s="341"/>
      <c r="FDL88" s="341"/>
      <c r="FDM88" s="341"/>
      <c r="FDN88" s="341"/>
      <c r="FDO88" s="341"/>
      <c r="FDP88" s="341"/>
      <c r="FDQ88" s="341"/>
      <c r="FDR88" s="341"/>
      <c r="FDS88" s="341"/>
      <c r="FDT88" s="341"/>
      <c r="FDU88" s="341"/>
      <c r="FDV88" s="341"/>
      <c r="FDW88" s="341"/>
      <c r="FDX88" s="341"/>
      <c r="FDY88" s="341"/>
      <c r="FDZ88" s="341"/>
      <c r="FEA88" s="341"/>
      <c r="FEB88" s="341"/>
      <c r="FEC88" s="341"/>
      <c r="FED88" s="341"/>
      <c r="FEE88" s="341"/>
      <c r="FEF88" s="341"/>
      <c r="FEG88" s="341"/>
      <c r="FEH88" s="341"/>
      <c r="FEI88" s="341"/>
      <c r="FEJ88" s="341"/>
      <c r="FEK88" s="341"/>
      <c r="FEL88" s="341"/>
      <c r="FEM88" s="341"/>
      <c r="FEN88" s="341"/>
      <c r="FEO88" s="341"/>
      <c r="FEP88" s="341"/>
      <c r="FEQ88" s="341"/>
      <c r="FER88" s="341"/>
      <c r="FES88" s="341"/>
      <c r="FET88" s="341"/>
      <c r="FEU88" s="341"/>
      <c r="FEV88" s="341"/>
      <c r="FEW88" s="341"/>
      <c r="FEX88" s="341"/>
      <c r="FEY88" s="341"/>
      <c r="FEZ88" s="341"/>
      <c r="FFA88" s="341"/>
      <c r="FFB88" s="341"/>
      <c r="FFC88" s="341"/>
      <c r="FFD88" s="341"/>
      <c r="FFE88" s="341"/>
      <c r="FFF88" s="341"/>
      <c r="FFG88" s="341"/>
      <c r="FFH88" s="341"/>
      <c r="FFI88" s="341"/>
      <c r="FFJ88" s="341"/>
      <c r="FFK88" s="341"/>
      <c r="FFL88" s="341"/>
      <c r="FFM88" s="341"/>
      <c r="FFN88" s="341"/>
      <c r="FFO88" s="341"/>
      <c r="FFP88" s="341"/>
      <c r="FFQ88" s="341"/>
      <c r="FFR88" s="341"/>
      <c r="FFS88" s="341"/>
      <c r="FFT88" s="341"/>
      <c r="FFU88" s="341"/>
      <c r="FFV88" s="341"/>
      <c r="FFW88" s="341"/>
      <c r="FFX88" s="341"/>
      <c r="FFY88" s="341"/>
      <c r="FFZ88" s="341"/>
      <c r="FGA88" s="341"/>
      <c r="FGB88" s="341"/>
      <c r="FGC88" s="341"/>
      <c r="FGD88" s="341"/>
      <c r="FGE88" s="341"/>
      <c r="FGF88" s="341"/>
      <c r="FGG88" s="341"/>
      <c r="FGH88" s="341"/>
      <c r="FGI88" s="341"/>
      <c r="FGJ88" s="341"/>
      <c r="FGK88" s="341"/>
      <c r="FGL88" s="341"/>
      <c r="FGM88" s="341"/>
      <c r="FGN88" s="341"/>
      <c r="FGO88" s="341"/>
      <c r="FGP88" s="341"/>
      <c r="FGQ88" s="341"/>
      <c r="FGR88" s="341"/>
      <c r="FGS88" s="341"/>
      <c r="FGT88" s="341"/>
      <c r="FGU88" s="341"/>
      <c r="FGV88" s="341"/>
      <c r="FGW88" s="341"/>
      <c r="FGX88" s="341"/>
      <c r="FGY88" s="341"/>
      <c r="FGZ88" s="341"/>
      <c r="FHA88" s="341"/>
      <c r="FHB88" s="341"/>
      <c r="FHC88" s="341"/>
      <c r="FHD88" s="341"/>
      <c r="FHE88" s="341"/>
      <c r="FHF88" s="341"/>
      <c r="FHG88" s="341"/>
      <c r="FHH88" s="341"/>
      <c r="FHI88" s="341"/>
      <c r="FHJ88" s="341"/>
      <c r="FHK88" s="341"/>
      <c r="FHL88" s="341"/>
      <c r="FHM88" s="341"/>
      <c r="FHN88" s="341"/>
      <c r="FHO88" s="341"/>
      <c r="FHP88" s="341"/>
      <c r="FHQ88" s="341"/>
      <c r="FHR88" s="341"/>
      <c r="FHS88" s="341"/>
      <c r="FHT88" s="341"/>
      <c r="FHU88" s="341"/>
      <c r="FHV88" s="341"/>
      <c r="FHW88" s="341"/>
      <c r="FHX88" s="341"/>
      <c r="FHY88" s="341"/>
      <c r="FHZ88" s="341"/>
      <c r="FIA88" s="341"/>
      <c r="FIB88" s="341"/>
      <c r="FIC88" s="341"/>
      <c r="FID88" s="341"/>
      <c r="FIE88" s="341"/>
      <c r="FIF88" s="341"/>
      <c r="FIG88" s="341"/>
      <c r="FIH88" s="341"/>
      <c r="FII88" s="341"/>
      <c r="FIJ88" s="341"/>
      <c r="FIK88" s="341"/>
      <c r="FIL88" s="341"/>
      <c r="FIM88" s="341"/>
      <c r="FIN88" s="341"/>
      <c r="FIO88" s="341"/>
      <c r="FIP88" s="341"/>
      <c r="FIQ88" s="341"/>
      <c r="FIR88" s="341"/>
      <c r="FIS88" s="341"/>
      <c r="FIT88" s="341"/>
      <c r="FIU88" s="341"/>
      <c r="FIV88" s="341"/>
      <c r="FIW88" s="341"/>
      <c r="FIX88" s="341"/>
      <c r="FIY88" s="341"/>
      <c r="FIZ88" s="341"/>
      <c r="FJA88" s="341"/>
      <c r="FJB88" s="341"/>
      <c r="FJC88" s="341"/>
      <c r="FJD88" s="341"/>
      <c r="FJE88" s="341"/>
      <c r="FJF88" s="341"/>
      <c r="FJG88" s="341"/>
      <c r="FJH88" s="341"/>
      <c r="FJI88" s="341"/>
      <c r="FJJ88" s="341"/>
      <c r="FJK88" s="341"/>
      <c r="FJL88" s="341"/>
      <c r="FJM88" s="341"/>
      <c r="FJN88" s="341"/>
      <c r="FJO88" s="341"/>
      <c r="FJP88" s="341"/>
      <c r="FJQ88" s="341"/>
      <c r="FJR88" s="341"/>
      <c r="FJS88" s="341"/>
      <c r="FJT88" s="341"/>
      <c r="FJU88" s="341"/>
      <c r="FJV88" s="341"/>
      <c r="FJW88" s="341"/>
      <c r="FJX88" s="341"/>
      <c r="FJY88" s="341"/>
      <c r="FJZ88" s="341"/>
      <c r="FKA88" s="341"/>
      <c r="FKB88" s="341"/>
      <c r="FKC88" s="341"/>
      <c r="FKD88" s="341"/>
      <c r="FKE88" s="341"/>
      <c r="FKF88" s="341"/>
      <c r="FKG88" s="341"/>
      <c r="FKH88" s="341"/>
      <c r="FKI88" s="341"/>
      <c r="FKJ88" s="341"/>
      <c r="FKK88" s="341"/>
      <c r="FKL88" s="341"/>
      <c r="FKM88" s="341"/>
      <c r="FKN88" s="341"/>
      <c r="FKO88" s="341"/>
      <c r="FKP88" s="341"/>
      <c r="FKQ88" s="341"/>
      <c r="FKR88" s="341"/>
      <c r="FKS88" s="341"/>
      <c r="FKT88" s="341"/>
      <c r="FKU88" s="341"/>
      <c r="FKV88" s="341"/>
      <c r="FKW88" s="341"/>
      <c r="FKX88" s="341"/>
      <c r="FKY88" s="341"/>
      <c r="FKZ88" s="341"/>
      <c r="FLA88" s="341"/>
      <c r="FLB88" s="341"/>
      <c r="FLC88" s="341"/>
      <c r="FLD88" s="341"/>
      <c r="FLE88" s="341"/>
      <c r="FLF88" s="341"/>
      <c r="FLG88" s="341"/>
      <c r="FLH88" s="341"/>
      <c r="FLI88" s="341"/>
      <c r="FLJ88" s="341"/>
      <c r="FLK88" s="341"/>
      <c r="FLL88" s="341"/>
      <c r="FLM88" s="341"/>
      <c r="FLN88" s="341"/>
      <c r="FLO88" s="341"/>
      <c r="FLP88" s="341"/>
      <c r="FLQ88" s="341"/>
      <c r="FLR88" s="341"/>
      <c r="FLS88" s="341"/>
      <c r="FLT88" s="341"/>
      <c r="FLU88" s="341"/>
      <c r="FLV88" s="341"/>
      <c r="FLW88" s="341"/>
      <c r="FLX88" s="341"/>
      <c r="FLY88" s="341"/>
      <c r="FLZ88" s="341"/>
      <c r="FMA88" s="341"/>
      <c r="FMB88" s="341"/>
      <c r="FMC88" s="341"/>
      <c r="FMD88" s="341"/>
      <c r="FME88" s="341"/>
      <c r="FMF88" s="341"/>
      <c r="FMG88" s="341"/>
      <c r="FMH88" s="341"/>
      <c r="FMI88" s="341"/>
      <c r="FMJ88" s="341"/>
      <c r="FMK88" s="341"/>
      <c r="FML88" s="341"/>
      <c r="FMM88" s="341"/>
      <c r="FMN88" s="341"/>
      <c r="FMO88" s="341"/>
      <c r="FMP88" s="341"/>
      <c r="FMQ88" s="341"/>
      <c r="FMR88" s="341"/>
      <c r="FMS88" s="341"/>
      <c r="FMT88" s="341"/>
      <c r="FMU88" s="341"/>
      <c r="FMV88" s="341"/>
      <c r="FMW88" s="341"/>
      <c r="FMX88" s="341"/>
      <c r="FMY88" s="341"/>
      <c r="FMZ88" s="341"/>
      <c r="FNA88" s="341"/>
      <c r="FNB88" s="341"/>
      <c r="FNC88" s="341"/>
      <c r="FND88" s="341"/>
      <c r="FNE88" s="341"/>
      <c r="FNF88" s="341"/>
      <c r="FNG88" s="341"/>
      <c r="FNH88" s="341"/>
      <c r="FNI88" s="341"/>
      <c r="FNJ88" s="341"/>
      <c r="FNK88" s="341"/>
      <c r="FNL88" s="341"/>
      <c r="FNM88" s="341"/>
      <c r="FNN88" s="341"/>
      <c r="FNO88" s="341"/>
      <c r="FNP88" s="341"/>
      <c r="FNQ88" s="341"/>
      <c r="FNR88" s="341"/>
      <c r="FNS88" s="341"/>
      <c r="FNT88" s="341"/>
      <c r="FNU88" s="341"/>
      <c r="FNV88" s="341"/>
      <c r="FNW88" s="341"/>
      <c r="FNX88" s="341"/>
      <c r="FNY88" s="341"/>
      <c r="FNZ88" s="341"/>
      <c r="FOA88" s="341"/>
      <c r="FOB88" s="341"/>
      <c r="FOC88" s="341"/>
      <c r="FOD88" s="341"/>
      <c r="FOE88" s="341"/>
      <c r="FOF88" s="341"/>
      <c r="FOG88" s="341"/>
      <c r="FOH88" s="341"/>
      <c r="FOI88" s="341"/>
      <c r="FOJ88" s="341"/>
      <c r="FOK88" s="341"/>
      <c r="FOL88" s="341"/>
      <c r="FOM88" s="341"/>
      <c r="FON88" s="341"/>
      <c r="FOO88" s="341"/>
      <c r="FOP88" s="341"/>
      <c r="FOQ88" s="341"/>
      <c r="FOR88" s="341"/>
      <c r="FOS88" s="341"/>
      <c r="FOT88" s="341"/>
      <c r="FOU88" s="341"/>
      <c r="FOV88" s="341"/>
      <c r="FOW88" s="341"/>
      <c r="FOX88" s="341"/>
      <c r="FOY88" s="341"/>
      <c r="FOZ88" s="341"/>
      <c r="FPA88" s="341"/>
      <c r="FPB88" s="341"/>
      <c r="FPC88" s="341"/>
      <c r="FPD88" s="341"/>
      <c r="FPE88" s="341"/>
      <c r="FPF88" s="341"/>
      <c r="FPG88" s="341"/>
      <c r="FPH88" s="341"/>
      <c r="FPI88" s="341"/>
      <c r="FPJ88" s="341"/>
      <c r="FPK88" s="341"/>
      <c r="FPL88" s="341"/>
      <c r="FPM88" s="341"/>
      <c r="FPN88" s="341"/>
      <c r="FPO88" s="341"/>
      <c r="FPP88" s="341"/>
      <c r="FPQ88" s="341"/>
      <c r="FPR88" s="341"/>
      <c r="FPS88" s="341"/>
      <c r="FPT88" s="341"/>
      <c r="FPU88" s="341"/>
      <c r="FPV88" s="341"/>
      <c r="FPW88" s="341"/>
      <c r="FPX88" s="341"/>
      <c r="FPY88" s="341"/>
      <c r="FPZ88" s="341"/>
      <c r="FQA88" s="341"/>
      <c r="FQB88" s="341"/>
      <c r="FQC88" s="341"/>
      <c r="FQD88" s="341"/>
      <c r="FQE88" s="341"/>
      <c r="FQF88" s="341"/>
      <c r="FQG88" s="341"/>
      <c r="FQH88" s="341"/>
      <c r="FQI88" s="341"/>
      <c r="FQJ88" s="341"/>
      <c r="FQK88" s="341"/>
      <c r="FQL88" s="341"/>
      <c r="FQM88" s="341"/>
      <c r="FQN88" s="341"/>
      <c r="FQO88" s="341"/>
      <c r="FQP88" s="341"/>
      <c r="FQQ88" s="341"/>
      <c r="FQR88" s="341"/>
      <c r="FQS88" s="341"/>
      <c r="FQT88" s="341"/>
      <c r="FQU88" s="341"/>
      <c r="FQV88" s="341"/>
      <c r="FQW88" s="341"/>
      <c r="FQX88" s="341"/>
      <c r="FQY88" s="341"/>
      <c r="FQZ88" s="341"/>
      <c r="FRA88" s="341"/>
      <c r="FRB88" s="341"/>
      <c r="FRC88" s="341"/>
      <c r="FRD88" s="341"/>
      <c r="FRE88" s="341"/>
      <c r="FRF88" s="341"/>
      <c r="FRG88" s="341"/>
      <c r="FRH88" s="341"/>
      <c r="FRI88" s="341"/>
      <c r="FRJ88" s="341"/>
      <c r="FRK88" s="341"/>
      <c r="FRL88" s="341"/>
      <c r="FRM88" s="341"/>
      <c r="FRN88" s="341"/>
      <c r="FRO88" s="341"/>
      <c r="FRP88" s="341"/>
      <c r="FRQ88" s="341"/>
      <c r="FRR88" s="341"/>
      <c r="FRS88" s="341"/>
      <c r="FRT88" s="341"/>
      <c r="FRU88" s="341"/>
      <c r="FRV88" s="341"/>
      <c r="FRW88" s="341"/>
      <c r="FRX88" s="341"/>
      <c r="FRY88" s="341"/>
      <c r="FRZ88" s="341"/>
      <c r="FSA88" s="341"/>
      <c r="FSB88" s="341"/>
      <c r="FSC88" s="341"/>
      <c r="FSD88" s="341"/>
      <c r="FSE88" s="341"/>
      <c r="FSF88" s="341"/>
      <c r="FSG88" s="341"/>
      <c r="FSH88" s="341"/>
      <c r="FSI88" s="341"/>
      <c r="FSJ88" s="341"/>
      <c r="FSK88" s="341"/>
      <c r="FSL88" s="341"/>
      <c r="FSM88" s="341"/>
      <c r="FSN88" s="341"/>
      <c r="FSO88" s="341"/>
      <c r="FSP88" s="341"/>
      <c r="FSQ88" s="341"/>
      <c r="FSR88" s="341"/>
      <c r="FSS88" s="341"/>
      <c r="FST88" s="341"/>
      <c r="FSU88" s="341"/>
      <c r="FSV88" s="341"/>
      <c r="FSW88" s="341"/>
      <c r="FSX88" s="341"/>
      <c r="FSY88" s="341"/>
      <c r="FSZ88" s="341"/>
      <c r="FTA88" s="341"/>
      <c r="FTB88" s="341"/>
      <c r="FTC88" s="341"/>
      <c r="FTD88" s="341"/>
      <c r="FTE88" s="341"/>
      <c r="FTF88" s="341"/>
      <c r="FTG88" s="341"/>
      <c r="FTH88" s="341"/>
      <c r="FTI88" s="341"/>
      <c r="FTJ88" s="341"/>
      <c r="FTK88" s="341"/>
      <c r="FTL88" s="341"/>
      <c r="FTM88" s="341"/>
      <c r="FTN88" s="341"/>
      <c r="FTO88" s="341"/>
      <c r="FTP88" s="341"/>
      <c r="FTQ88" s="341"/>
      <c r="FTR88" s="341"/>
      <c r="FTS88" s="341"/>
      <c r="FTT88" s="341"/>
      <c r="FTU88" s="341"/>
      <c r="FTV88" s="341"/>
      <c r="FTW88" s="341"/>
      <c r="FTX88" s="341"/>
      <c r="FTY88" s="341"/>
      <c r="FTZ88" s="341"/>
      <c r="FUA88" s="341"/>
      <c r="FUB88" s="341"/>
      <c r="FUC88" s="341"/>
      <c r="FUD88" s="341"/>
      <c r="FUE88" s="341"/>
      <c r="FUF88" s="341"/>
      <c r="FUG88" s="341"/>
      <c r="FUH88" s="341"/>
      <c r="FUI88" s="341"/>
      <c r="FUJ88" s="341"/>
      <c r="FUK88" s="341"/>
      <c r="FUL88" s="341"/>
      <c r="FUM88" s="341"/>
      <c r="FUN88" s="341"/>
      <c r="FUO88" s="341"/>
      <c r="FUP88" s="341"/>
      <c r="FUQ88" s="341"/>
      <c r="FUR88" s="341"/>
      <c r="FUS88" s="341"/>
      <c r="FUT88" s="341"/>
      <c r="FUU88" s="341"/>
      <c r="FUV88" s="341"/>
      <c r="FUW88" s="341"/>
      <c r="FUX88" s="341"/>
      <c r="FUY88" s="341"/>
      <c r="FUZ88" s="341"/>
      <c r="FVA88" s="341"/>
      <c r="FVB88" s="341"/>
      <c r="FVC88" s="341"/>
      <c r="FVD88" s="341"/>
      <c r="FVE88" s="341"/>
      <c r="FVF88" s="341"/>
      <c r="FVG88" s="341"/>
      <c r="FVH88" s="341"/>
      <c r="FVI88" s="341"/>
      <c r="FVJ88" s="341"/>
      <c r="FVK88" s="341"/>
      <c r="FVL88" s="341"/>
      <c r="FVM88" s="341"/>
      <c r="FVN88" s="341"/>
      <c r="FVO88" s="341"/>
      <c r="FVP88" s="341"/>
      <c r="FVQ88" s="341"/>
      <c r="FVR88" s="341"/>
      <c r="FVS88" s="341"/>
      <c r="FVT88" s="341"/>
      <c r="FVU88" s="341"/>
      <c r="FVV88" s="341"/>
      <c r="FVW88" s="341"/>
      <c r="FVX88" s="341"/>
      <c r="FVY88" s="341"/>
      <c r="FVZ88" s="341"/>
      <c r="FWA88" s="341"/>
      <c r="FWB88" s="341"/>
      <c r="FWC88" s="341"/>
      <c r="FWD88" s="341"/>
      <c r="FWE88" s="341"/>
      <c r="FWF88" s="341"/>
      <c r="FWG88" s="341"/>
      <c r="FWH88" s="341"/>
      <c r="FWI88" s="341"/>
      <c r="FWJ88" s="341"/>
      <c r="FWK88" s="341"/>
      <c r="FWL88" s="341"/>
      <c r="FWM88" s="341"/>
      <c r="FWN88" s="341"/>
      <c r="FWO88" s="341"/>
      <c r="FWP88" s="341"/>
      <c r="FWQ88" s="341"/>
      <c r="FWR88" s="341"/>
      <c r="FWS88" s="341"/>
      <c r="FWT88" s="341"/>
      <c r="FWU88" s="341"/>
      <c r="FWV88" s="341"/>
      <c r="FWW88" s="341"/>
      <c r="FWX88" s="341"/>
      <c r="FWY88" s="341"/>
      <c r="FWZ88" s="341"/>
      <c r="FXA88" s="341"/>
      <c r="FXB88" s="341"/>
      <c r="FXC88" s="341"/>
      <c r="FXD88" s="341"/>
      <c r="FXE88" s="341"/>
      <c r="FXF88" s="341"/>
      <c r="FXG88" s="341"/>
      <c r="FXH88" s="341"/>
      <c r="FXI88" s="341"/>
      <c r="FXJ88" s="341"/>
      <c r="FXK88" s="341"/>
      <c r="FXL88" s="341"/>
      <c r="FXM88" s="341"/>
      <c r="FXN88" s="341"/>
      <c r="FXO88" s="341"/>
      <c r="FXP88" s="341"/>
      <c r="FXQ88" s="341"/>
      <c r="FXR88" s="341"/>
      <c r="FXS88" s="341"/>
      <c r="FXT88" s="341"/>
      <c r="FXU88" s="341"/>
      <c r="FXV88" s="341"/>
      <c r="FXW88" s="341"/>
      <c r="FXX88" s="341"/>
      <c r="FXY88" s="341"/>
      <c r="FXZ88" s="341"/>
      <c r="FYA88" s="341"/>
      <c r="FYB88" s="341"/>
      <c r="FYC88" s="341"/>
      <c r="FYD88" s="341"/>
      <c r="FYE88" s="341"/>
      <c r="FYF88" s="341"/>
      <c r="FYG88" s="341"/>
      <c r="FYH88" s="341"/>
      <c r="FYI88" s="341"/>
      <c r="FYJ88" s="341"/>
      <c r="FYK88" s="341"/>
      <c r="FYL88" s="341"/>
      <c r="FYM88" s="341"/>
      <c r="FYN88" s="341"/>
      <c r="FYO88" s="341"/>
      <c r="FYP88" s="341"/>
      <c r="FYQ88" s="341"/>
      <c r="FYR88" s="341"/>
      <c r="FYS88" s="341"/>
      <c r="FYT88" s="341"/>
      <c r="FYU88" s="341"/>
      <c r="FYV88" s="341"/>
      <c r="FYW88" s="341"/>
      <c r="FYX88" s="341"/>
      <c r="FYY88" s="341"/>
      <c r="FYZ88" s="341"/>
      <c r="FZA88" s="341"/>
      <c r="FZB88" s="341"/>
      <c r="FZC88" s="341"/>
      <c r="FZD88" s="341"/>
      <c r="FZE88" s="341"/>
      <c r="FZF88" s="341"/>
      <c r="FZG88" s="341"/>
      <c r="FZH88" s="341"/>
      <c r="FZI88" s="341"/>
      <c r="FZJ88" s="341"/>
      <c r="FZK88" s="341"/>
      <c r="FZL88" s="341"/>
      <c r="FZM88" s="341"/>
      <c r="FZN88" s="341"/>
      <c r="FZO88" s="341"/>
      <c r="FZP88" s="341"/>
      <c r="FZQ88" s="341"/>
      <c r="FZR88" s="341"/>
      <c r="FZS88" s="341"/>
      <c r="FZT88" s="341"/>
      <c r="FZU88" s="341"/>
      <c r="FZV88" s="341"/>
      <c r="FZW88" s="341"/>
      <c r="FZX88" s="341"/>
      <c r="FZY88" s="341"/>
      <c r="FZZ88" s="341"/>
      <c r="GAA88" s="341"/>
      <c r="GAB88" s="341"/>
      <c r="GAC88" s="341"/>
      <c r="GAD88" s="341"/>
      <c r="GAE88" s="341"/>
      <c r="GAF88" s="341"/>
      <c r="GAG88" s="341"/>
      <c r="GAH88" s="341"/>
      <c r="GAI88" s="341"/>
      <c r="GAJ88" s="341"/>
      <c r="GAK88" s="341"/>
      <c r="GAL88" s="341"/>
      <c r="GAM88" s="341"/>
      <c r="GAN88" s="341"/>
      <c r="GAO88" s="341"/>
      <c r="GAP88" s="341"/>
      <c r="GAQ88" s="341"/>
      <c r="GAR88" s="341"/>
      <c r="GAS88" s="341"/>
      <c r="GAT88" s="341"/>
      <c r="GAU88" s="341"/>
      <c r="GAV88" s="341"/>
      <c r="GAW88" s="341"/>
      <c r="GAX88" s="341"/>
      <c r="GAY88" s="341"/>
      <c r="GAZ88" s="341"/>
      <c r="GBA88" s="341"/>
      <c r="GBB88" s="341"/>
      <c r="GBC88" s="341"/>
      <c r="GBD88" s="341"/>
      <c r="GBE88" s="341"/>
      <c r="GBF88" s="341"/>
      <c r="GBG88" s="341"/>
      <c r="GBH88" s="341"/>
      <c r="GBI88" s="341"/>
      <c r="GBJ88" s="341"/>
      <c r="GBK88" s="341"/>
      <c r="GBL88" s="341"/>
      <c r="GBM88" s="341"/>
      <c r="GBN88" s="341"/>
      <c r="GBO88" s="341"/>
      <c r="GBP88" s="341"/>
      <c r="GBQ88" s="341"/>
      <c r="GBR88" s="341"/>
      <c r="GBS88" s="341"/>
      <c r="GBT88" s="341"/>
      <c r="GBU88" s="341"/>
      <c r="GBV88" s="341"/>
      <c r="GBW88" s="341"/>
      <c r="GBX88" s="341"/>
      <c r="GBY88" s="341"/>
      <c r="GBZ88" s="341"/>
      <c r="GCA88" s="341"/>
      <c r="GCB88" s="341"/>
      <c r="GCC88" s="341"/>
      <c r="GCD88" s="341"/>
      <c r="GCE88" s="341"/>
      <c r="GCF88" s="341"/>
      <c r="GCG88" s="341"/>
      <c r="GCH88" s="341"/>
      <c r="GCI88" s="341"/>
      <c r="GCJ88" s="341"/>
      <c r="GCK88" s="341"/>
      <c r="GCL88" s="341"/>
      <c r="GCM88" s="341"/>
      <c r="GCN88" s="341"/>
      <c r="GCO88" s="341"/>
      <c r="GCP88" s="341"/>
      <c r="GCQ88" s="341"/>
      <c r="GCR88" s="341"/>
      <c r="GCS88" s="341"/>
      <c r="GCT88" s="341"/>
      <c r="GCU88" s="341"/>
      <c r="GCV88" s="341"/>
      <c r="GCW88" s="341"/>
      <c r="GCX88" s="341"/>
      <c r="GCY88" s="341"/>
      <c r="GCZ88" s="341"/>
      <c r="GDA88" s="341"/>
      <c r="GDB88" s="341"/>
      <c r="GDC88" s="341"/>
      <c r="GDD88" s="341"/>
      <c r="GDE88" s="341"/>
      <c r="GDF88" s="341"/>
      <c r="GDG88" s="341"/>
      <c r="GDH88" s="341"/>
      <c r="GDI88" s="341"/>
      <c r="GDJ88" s="341"/>
      <c r="GDK88" s="341"/>
      <c r="GDL88" s="341"/>
      <c r="GDM88" s="341"/>
      <c r="GDN88" s="341"/>
      <c r="GDO88" s="341"/>
      <c r="GDP88" s="341"/>
      <c r="GDQ88" s="341"/>
      <c r="GDR88" s="341"/>
      <c r="GDS88" s="341"/>
      <c r="GDT88" s="341"/>
      <c r="GDU88" s="341"/>
      <c r="GDV88" s="341"/>
      <c r="GDW88" s="341"/>
      <c r="GDX88" s="341"/>
      <c r="GDY88" s="341"/>
      <c r="GDZ88" s="341"/>
      <c r="GEA88" s="341"/>
      <c r="GEB88" s="341"/>
      <c r="GEC88" s="341"/>
      <c r="GED88" s="341"/>
      <c r="GEE88" s="341"/>
      <c r="GEF88" s="341"/>
      <c r="GEG88" s="341"/>
      <c r="GEH88" s="341"/>
      <c r="GEI88" s="341"/>
      <c r="GEJ88" s="341"/>
      <c r="GEK88" s="341"/>
      <c r="GEL88" s="341"/>
      <c r="GEM88" s="341"/>
      <c r="GEN88" s="341"/>
      <c r="GEO88" s="341"/>
      <c r="GEP88" s="341"/>
      <c r="GEQ88" s="341"/>
      <c r="GER88" s="341"/>
      <c r="GES88" s="341"/>
      <c r="GET88" s="341"/>
      <c r="GEU88" s="341"/>
      <c r="GEV88" s="341"/>
      <c r="GEW88" s="341"/>
      <c r="GEX88" s="341"/>
      <c r="GEY88" s="341"/>
      <c r="GEZ88" s="341"/>
      <c r="GFA88" s="341"/>
      <c r="GFB88" s="341"/>
      <c r="GFC88" s="341"/>
      <c r="GFD88" s="341"/>
      <c r="GFE88" s="341"/>
      <c r="GFF88" s="341"/>
      <c r="GFG88" s="341"/>
      <c r="GFH88" s="341"/>
      <c r="GFI88" s="341"/>
      <c r="GFJ88" s="341"/>
      <c r="GFK88" s="341"/>
      <c r="GFL88" s="341"/>
      <c r="GFM88" s="341"/>
      <c r="GFN88" s="341"/>
      <c r="GFO88" s="341"/>
      <c r="GFP88" s="341"/>
      <c r="GFQ88" s="341"/>
      <c r="GFR88" s="341"/>
      <c r="GFS88" s="341"/>
      <c r="GFT88" s="341"/>
      <c r="GFU88" s="341"/>
      <c r="GFV88" s="341"/>
      <c r="GFW88" s="341"/>
      <c r="GFX88" s="341"/>
      <c r="GFY88" s="341"/>
      <c r="GFZ88" s="341"/>
      <c r="GGA88" s="341"/>
      <c r="GGB88" s="341"/>
      <c r="GGC88" s="341"/>
      <c r="GGD88" s="341"/>
      <c r="GGE88" s="341"/>
      <c r="GGF88" s="341"/>
      <c r="GGG88" s="341"/>
      <c r="GGH88" s="341"/>
      <c r="GGI88" s="341"/>
      <c r="GGJ88" s="341"/>
      <c r="GGK88" s="341"/>
      <c r="GGL88" s="341"/>
      <c r="GGM88" s="341"/>
      <c r="GGN88" s="341"/>
      <c r="GGO88" s="341"/>
      <c r="GGP88" s="341"/>
      <c r="GGQ88" s="341"/>
      <c r="GGR88" s="341"/>
      <c r="GGS88" s="341"/>
      <c r="GGT88" s="341"/>
      <c r="GGU88" s="341"/>
      <c r="GGV88" s="341"/>
      <c r="GGW88" s="341"/>
      <c r="GGX88" s="341"/>
      <c r="GGY88" s="341"/>
      <c r="GGZ88" s="341"/>
      <c r="GHA88" s="341"/>
      <c r="GHB88" s="341"/>
      <c r="GHC88" s="341"/>
      <c r="GHD88" s="341"/>
      <c r="GHE88" s="341"/>
      <c r="GHF88" s="341"/>
      <c r="GHG88" s="341"/>
      <c r="GHH88" s="341"/>
      <c r="GHI88" s="341"/>
      <c r="GHJ88" s="341"/>
      <c r="GHK88" s="341"/>
      <c r="GHL88" s="341"/>
      <c r="GHM88" s="341"/>
      <c r="GHN88" s="341"/>
      <c r="GHO88" s="341"/>
      <c r="GHP88" s="341"/>
      <c r="GHQ88" s="341"/>
      <c r="GHR88" s="341"/>
      <c r="GHS88" s="341"/>
      <c r="GHT88" s="341"/>
      <c r="GHU88" s="341"/>
      <c r="GHV88" s="341"/>
      <c r="GHW88" s="341"/>
      <c r="GHX88" s="341"/>
      <c r="GHY88" s="341"/>
      <c r="GHZ88" s="341"/>
      <c r="GIA88" s="341"/>
      <c r="GIB88" s="341"/>
      <c r="GIC88" s="341"/>
      <c r="GID88" s="341"/>
      <c r="GIE88" s="341"/>
      <c r="GIF88" s="341"/>
      <c r="GIG88" s="341"/>
      <c r="GIH88" s="341"/>
      <c r="GII88" s="341"/>
      <c r="GIJ88" s="341"/>
      <c r="GIK88" s="341"/>
      <c r="GIL88" s="341"/>
      <c r="GIM88" s="341"/>
      <c r="GIN88" s="341"/>
      <c r="GIO88" s="341"/>
      <c r="GIP88" s="341"/>
      <c r="GIQ88" s="341"/>
      <c r="GIR88" s="341"/>
      <c r="GIS88" s="341"/>
      <c r="GIT88" s="341"/>
      <c r="GIU88" s="341"/>
      <c r="GIV88" s="341"/>
      <c r="GIW88" s="341"/>
      <c r="GIX88" s="341"/>
      <c r="GIY88" s="341"/>
      <c r="GIZ88" s="341"/>
      <c r="GJA88" s="341"/>
      <c r="GJB88" s="341"/>
      <c r="GJC88" s="341"/>
      <c r="GJD88" s="341"/>
      <c r="GJE88" s="341"/>
      <c r="GJF88" s="341"/>
      <c r="GJG88" s="341"/>
      <c r="GJH88" s="341"/>
      <c r="GJI88" s="341"/>
      <c r="GJJ88" s="341"/>
      <c r="GJK88" s="341"/>
      <c r="GJL88" s="341"/>
      <c r="GJM88" s="341"/>
      <c r="GJN88" s="341"/>
      <c r="GJO88" s="341"/>
      <c r="GJP88" s="341"/>
      <c r="GJQ88" s="341"/>
      <c r="GJR88" s="341"/>
      <c r="GJS88" s="341"/>
      <c r="GJT88" s="341"/>
      <c r="GJU88" s="341"/>
      <c r="GJV88" s="341"/>
      <c r="GJW88" s="341"/>
      <c r="GJX88" s="341"/>
      <c r="GJY88" s="341"/>
      <c r="GJZ88" s="341"/>
      <c r="GKA88" s="341"/>
      <c r="GKB88" s="341"/>
      <c r="GKC88" s="341"/>
      <c r="GKD88" s="341"/>
      <c r="GKE88" s="341"/>
      <c r="GKF88" s="341"/>
      <c r="GKG88" s="341"/>
      <c r="GKH88" s="341"/>
      <c r="GKI88" s="341"/>
      <c r="GKJ88" s="341"/>
      <c r="GKK88" s="341"/>
      <c r="GKL88" s="341"/>
      <c r="GKM88" s="341"/>
      <c r="GKN88" s="341"/>
      <c r="GKO88" s="341"/>
      <c r="GKP88" s="341"/>
      <c r="GKQ88" s="341"/>
      <c r="GKR88" s="341"/>
      <c r="GKS88" s="341"/>
      <c r="GKT88" s="341"/>
      <c r="GKU88" s="341"/>
      <c r="GKV88" s="341"/>
      <c r="GKW88" s="341"/>
      <c r="GKX88" s="341"/>
      <c r="GKY88" s="341"/>
      <c r="GKZ88" s="341"/>
      <c r="GLA88" s="341"/>
      <c r="GLB88" s="341"/>
      <c r="GLC88" s="341"/>
      <c r="GLD88" s="341"/>
      <c r="GLE88" s="341"/>
      <c r="GLF88" s="341"/>
      <c r="GLG88" s="341"/>
      <c r="GLH88" s="341"/>
      <c r="GLI88" s="341"/>
      <c r="GLJ88" s="341"/>
      <c r="GLK88" s="341"/>
      <c r="GLL88" s="341"/>
      <c r="GLM88" s="341"/>
      <c r="GLN88" s="341"/>
      <c r="GLO88" s="341"/>
      <c r="GLP88" s="341"/>
      <c r="GLQ88" s="341"/>
      <c r="GLR88" s="341"/>
      <c r="GLS88" s="341"/>
      <c r="GLT88" s="341"/>
      <c r="GLU88" s="341"/>
      <c r="GLV88" s="341"/>
      <c r="GLW88" s="341"/>
      <c r="GLX88" s="341"/>
      <c r="GLY88" s="341"/>
      <c r="GLZ88" s="341"/>
      <c r="GMA88" s="341"/>
      <c r="GMB88" s="341"/>
      <c r="GMC88" s="341"/>
      <c r="GMD88" s="341"/>
      <c r="GME88" s="341"/>
      <c r="GMF88" s="341"/>
      <c r="GMG88" s="341"/>
      <c r="GMH88" s="341"/>
      <c r="GMI88" s="341"/>
      <c r="GMJ88" s="341"/>
      <c r="GMK88" s="341"/>
      <c r="GML88" s="341"/>
      <c r="GMM88" s="341"/>
      <c r="GMN88" s="341"/>
      <c r="GMO88" s="341"/>
      <c r="GMP88" s="341"/>
      <c r="GMQ88" s="341"/>
      <c r="GMR88" s="341"/>
      <c r="GMS88" s="341"/>
      <c r="GMT88" s="341"/>
      <c r="GMU88" s="341"/>
      <c r="GMV88" s="341"/>
      <c r="GMW88" s="341"/>
      <c r="GMX88" s="341"/>
      <c r="GMY88" s="341"/>
      <c r="GMZ88" s="341"/>
      <c r="GNA88" s="341"/>
      <c r="GNB88" s="341"/>
      <c r="GNC88" s="341"/>
      <c r="GND88" s="341"/>
      <c r="GNE88" s="341"/>
      <c r="GNF88" s="341"/>
      <c r="GNG88" s="341"/>
      <c r="GNH88" s="341"/>
      <c r="GNI88" s="341"/>
      <c r="GNJ88" s="341"/>
      <c r="GNK88" s="341"/>
      <c r="GNL88" s="341"/>
      <c r="GNM88" s="341"/>
      <c r="GNN88" s="341"/>
      <c r="GNO88" s="341"/>
      <c r="GNP88" s="341"/>
      <c r="GNQ88" s="341"/>
      <c r="GNR88" s="341"/>
      <c r="GNS88" s="341"/>
      <c r="GNT88" s="341"/>
      <c r="GNU88" s="341"/>
      <c r="GNV88" s="341"/>
      <c r="GNW88" s="341"/>
      <c r="GNX88" s="341"/>
      <c r="GNY88" s="341"/>
      <c r="GNZ88" s="341"/>
      <c r="GOA88" s="341"/>
      <c r="GOB88" s="341"/>
      <c r="GOC88" s="341"/>
      <c r="GOD88" s="341"/>
      <c r="GOE88" s="341"/>
      <c r="GOF88" s="341"/>
      <c r="GOG88" s="341"/>
      <c r="GOH88" s="341"/>
      <c r="GOI88" s="341"/>
      <c r="GOJ88" s="341"/>
      <c r="GOK88" s="341"/>
      <c r="GOL88" s="341"/>
      <c r="GOM88" s="341"/>
      <c r="GON88" s="341"/>
      <c r="GOO88" s="341"/>
      <c r="GOP88" s="341"/>
      <c r="GOQ88" s="341"/>
      <c r="GOR88" s="341"/>
      <c r="GOS88" s="341"/>
      <c r="GOT88" s="341"/>
      <c r="GOU88" s="341"/>
      <c r="GOV88" s="341"/>
      <c r="GOW88" s="341"/>
      <c r="GOX88" s="341"/>
      <c r="GOY88" s="341"/>
      <c r="GOZ88" s="341"/>
      <c r="GPA88" s="341"/>
      <c r="GPB88" s="341"/>
      <c r="GPC88" s="341"/>
      <c r="GPD88" s="341"/>
      <c r="GPE88" s="341"/>
      <c r="GPF88" s="341"/>
      <c r="GPG88" s="341"/>
      <c r="GPH88" s="341"/>
      <c r="GPI88" s="341"/>
      <c r="GPJ88" s="341"/>
      <c r="GPK88" s="341"/>
      <c r="GPL88" s="341"/>
      <c r="GPM88" s="341"/>
      <c r="GPN88" s="341"/>
      <c r="GPO88" s="341"/>
      <c r="GPP88" s="341"/>
      <c r="GPQ88" s="341"/>
      <c r="GPR88" s="341"/>
      <c r="GPS88" s="341"/>
      <c r="GPT88" s="341"/>
      <c r="GPU88" s="341"/>
      <c r="GPV88" s="341"/>
      <c r="GPW88" s="341"/>
      <c r="GPX88" s="341"/>
      <c r="GPY88" s="341"/>
      <c r="GPZ88" s="341"/>
      <c r="GQA88" s="341"/>
      <c r="GQB88" s="341"/>
      <c r="GQC88" s="341"/>
      <c r="GQD88" s="341"/>
      <c r="GQE88" s="341"/>
      <c r="GQF88" s="341"/>
      <c r="GQG88" s="341"/>
      <c r="GQH88" s="341"/>
      <c r="GQI88" s="341"/>
      <c r="GQJ88" s="341"/>
      <c r="GQK88" s="341"/>
      <c r="GQL88" s="341"/>
      <c r="GQM88" s="341"/>
      <c r="GQN88" s="341"/>
      <c r="GQO88" s="341"/>
      <c r="GQP88" s="341"/>
      <c r="GQQ88" s="341"/>
      <c r="GQR88" s="341"/>
      <c r="GQS88" s="341"/>
      <c r="GQT88" s="341"/>
      <c r="GQU88" s="341"/>
      <c r="GQV88" s="341"/>
      <c r="GQW88" s="341"/>
      <c r="GQX88" s="341"/>
      <c r="GQY88" s="341"/>
      <c r="GQZ88" s="341"/>
      <c r="GRA88" s="341"/>
      <c r="GRB88" s="341"/>
      <c r="GRC88" s="341"/>
      <c r="GRD88" s="341"/>
      <c r="GRE88" s="341"/>
      <c r="GRF88" s="341"/>
      <c r="GRG88" s="341"/>
      <c r="GRH88" s="341"/>
      <c r="GRI88" s="341"/>
      <c r="GRJ88" s="341"/>
      <c r="GRK88" s="341"/>
      <c r="GRL88" s="341"/>
      <c r="GRM88" s="341"/>
      <c r="GRN88" s="341"/>
      <c r="GRO88" s="341"/>
      <c r="GRP88" s="341"/>
      <c r="GRQ88" s="341"/>
      <c r="GRR88" s="341"/>
      <c r="GRS88" s="341"/>
      <c r="GRT88" s="341"/>
      <c r="GRU88" s="341"/>
      <c r="GRV88" s="341"/>
      <c r="GRW88" s="341"/>
      <c r="GRX88" s="341"/>
      <c r="GRY88" s="341"/>
      <c r="GRZ88" s="341"/>
      <c r="GSA88" s="341"/>
      <c r="GSB88" s="341"/>
      <c r="GSC88" s="341"/>
      <c r="GSD88" s="341"/>
      <c r="GSE88" s="341"/>
      <c r="GSF88" s="341"/>
      <c r="GSG88" s="341"/>
      <c r="GSH88" s="341"/>
      <c r="GSI88" s="341"/>
      <c r="GSJ88" s="341"/>
      <c r="GSK88" s="341"/>
      <c r="GSL88" s="341"/>
      <c r="GSM88" s="341"/>
      <c r="GSN88" s="341"/>
      <c r="GSO88" s="341"/>
      <c r="GSP88" s="341"/>
      <c r="GSQ88" s="341"/>
      <c r="GSR88" s="341"/>
      <c r="GSS88" s="341"/>
      <c r="GST88" s="341"/>
      <c r="GSU88" s="341"/>
      <c r="GSV88" s="341"/>
      <c r="GSW88" s="341"/>
      <c r="GSX88" s="341"/>
      <c r="GSY88" s="341"/>
      <c r="GSZ88" s="341"/>
      <c r="GTA88" s="341"/>
      <c r="GTB88" s="341"/>
      <c r="GTC88" s="341"/>
      <c r="GTD88" s="341"/>
      <c r="GTE88" s="341"/>
      <c r="GTF88" s="341"/>
      <c r="GTG88" s="341"/>
      <c r="GTH88" s="341"/>
      <c r="GTI88" s="341"/>
      <c r="GTJ88" s="341"/>
      <c r="GTK88" s="341"/>
      <c r="GTL88" s="341"/>
      <c r="GTM88" s="341"/>
      <c r="GTN88" s="341"/>
      <c r="GTO88" s="341"/>
      <c r="GTP88" s="341"/>
      <c r="GTQ88" s="341"/>
      <c r="GTR88" s="341"/>
      <c r="GTS88" s="341"/>
      <c r="GTT88" s="341"/>
      <c r="GTU88" s="341"/>
      <c r="GTV88" s="341"/>
      <c r="GTW88" s="341"/>
      <c r="GTX88" s="341"/>
      <c r="GTY88" s="341"/>
      <c r="GTZ88" s="341"/>
      <c r="GUA88" s="341"/>
      <c r="GUB88" s="341"/>
      <c r="GUC88" s="341"/>
      <c r="GUD88" s="341"/>
      <c r="GUE88" s="341"/>
      <c r="GUF88" s="341"/>
      <c r="GUG88" s="341"/>
      <c r="GUH88" s="341"/>
      <c r="GUI88" s="341"/>
      <c r="GUJ88" s="341"/>
      <c r="GUK88" s="341"/>
      <c r="GUL88" s="341"/>
      <c r="GUM88" s="341"/>
      <c r="GUN88" s="341"/>
      <c r="GUO88" s="341"/>
      <c r="GUP88" s="341"/>
      <c r="GUQ88" s="341"/>
      <c r="GUR88" s="341"/>
      <c r="GUS88" s="341"/>
      <c r="GUT88" s="341"/>
      <c r="GUU88" s="341"/>
      <c r="GUV88" s="341"/>
      <c r="GUW88" s="341"/>
      <c r="GUX88" s="341"/>
      <c r="GUY88" s="341"/>
      <c r="GUZ88" s="341"/>
      <c r="GVA88" s="341"/>
      <c r="GVB88" s="341"/>
      <c r="GVC88" s="341"/>
      <c r="GVD88" s="341"/>
      <c r="GVE88" s="341"/>
      <c r="GVF88" s="341"/>
      <c r="GVG88" s="341"/>
      <c r="GVH88" s="341"/>
      <c r="GVI88" s="341"/>
      <c r="GVJ88" s="341"/>
      <c r="GVK88" s="341"/>
      <c r="GVL88" s="341"/>
      <c r="GVM88" s="341"/>
      <c r="GVN88" s="341"/>
      <c r="GVO88" s="341"/>
      <c r="GVP88" s="341"/>
      <c r="GVQ88" s="341"/>
      <c r="GVR88" s="341"/>
      <c r="GVS88" s="341"/>
      <c r="GVT88" s="341"/>
      <c r="GVU88" s="341"/>
      <c r="GVV88" s="341"/>
      <c r="GVW88" s="341"/>
      <c r="GVX88" s="341"/>
      <c r="GVY88" s="341"/>
      <c r="GVZ88" s="341"/>
      <c r="GWA88" s="341"/>
      <c r="GWB88" s="341"/>
      <c r="GWC88" s="341"/>
      <c r="GWD88" s="341"/>
      <c r="GWE88" s="341"/>
      <c r="GWF88" s="341"/>
      <c r="GWG88" s="341"/>
      <c r="GWH88" s="341"/>
      <c r="GWI88" s="341"/>
      <c r="GWJ88" s="341"/>
      <c r="GWK88" s="341"/>
      <c r="GWL88" s="341"/>
      <c r="GWM88" s="341"/>
      <c r="GWN88" s="341"/>
      <c r="GWO88" s="341"/>
      <c r="GWP88" s="341"/>
      <c r="GWQ88" s="341"/>
      <c r="GWR88" s="341"/>
      <c r="GWS88" s="341"/>
      <c r="GWT88" s="341"/>
      <c r="GWU88" s="341"/>
      <c r="GWV88" s="341"/>
      <c r="GWW88" s="341"/>
      <c r="GWX88" s="341"/>
      <c r="GWY88" s="341"/>
      <c r="GWZ88" s="341"/>
      <c r="GXA88" s="341"/>
      <c r="GXB88" s="341"/>
      <c r="GXC88" s="341"/>
      <c r="GXD88" s="341"/>
      <c r="GXE88" s="341"/>
      <c r="GXF88" s="341"/>
      <c r="GXG88" s="341"/>
      <c r="GXH88" s="341"/>
      <c r="GXI88" s="341"/>
      <c r="GXJ88" s="341"/>
      <c r="GXK88" s="341"/>
      <c r="GXL88" s="341"/>
      <c r="GXM88" s="341"/>
      <c r="GXN88" s="341"/>
      <c r="GXO88" s="341"/>
      <c r="GXP88" s="341"/>
      <c r="GXQ88" s="341"/>
      <c r="GXR88" s="341"/>
      <c r="GXS88" s="341"/>
      <c r="GXT88" s="341"/>
      <c r="GXU88" s="341"/>
      <c r="GXV88" s="341"/>
      <c r="GXW88" s="341"/>
      <c r="GXX88" s="341"/>
      <c r="GXY88" s="341"/>
      <c r="GXZ88" s="341"/>
      <c r="GYA88" s="341"/>
      <c r="GYB88" s="341"/>
      <c r="GYC88" s="341"/>
      <c r="GYD88" s="341"/>
      <c r="GYE88" s="341"/>
      <c r="GYF88" s="341"/>
      <c r="GYG88" s="341"/>
      <c r="GYH88" s="341"/>
      <c r="GYI88" s="341"/>
      <c r="GYJ88" s="341"/>
      <c r="GYK88" s="341"/>
      <c r="GYL88" s="341"/>
      <c r="GYM88" s="341"/>
      <c r="GYN88" s="341"/>
      <c r="GYO88" s="341"/>
      <c r="GYP88" s="341"/>
      <c r="GYQ88" s="341"/>
      <c r="GYR88" s="341"/>
      <c r="GYS88" s="341"/>
      <c r="GYT88" s="341"/>
      <c r="GYU88" s="341"/>
      <c r="GYV88" s="341"/>
      <c r="GYW88" s="341"/>
      <c r="GYX88" s="341"/>
      <c r="GYY88" s="341"/>
      <c r="GYZ88" s="341"/>
      <c r="GZA88" s="341"/>
      <c r="GZB88" s="341"/>
      <c r="GZC88" s="341"/>
      <c r="GZD88" s="341"/>
      <c r="GZE88" s="341"/>
      <c r="GZF88" s="341"/>
      <c r="GZG88" s="341"/>
      <c r="GZH88" s="341"/>
      <c r="GZI88" s="341"/>
      <c r="GZJ88" s="341"/>
      <c r="GZK88" s="341"/>
      <c r="GZL88" s="341"/>
      <c r="GZM88" s="341"/>
      <c r="GZN88" s="341"/>
      <c r="GZO88" s="341"/>
      <c r="GZP88" s="341"/>
      <c r="GZQ88" s="341"/>
      <c r="GZR88" s="341"/>
      <c r="GZS88" s="341"/>
      <c r="GZT88" s="341"/>
      <c r="GZU88" s="341"/>
      <c r="GZV88" s="341"/>
      <c r="GZW88" s="341"/>
      <c r="GZX88" s="341"/>
      <c r="GZY88" s="341"/>
      <c r="GZZ88" s="341"/>
      <c r="HAA88" s="341"/>
      <c r="HAB88" s="341"/>
      <c r="HAC88" s="341"/>
      <c r="HAD88" s="341"/>
      <c r="HAE88" s="341"/>
      <c r="HAF88" s="341"/>
      <c r="HAG88" s="341"/>
      <c r="HAH88" s="341"/>
      <c r="HAI88" s="341"/>
      <c r="HAJ88" s="341"/>
      <c r="HAK88" s="341"/>
      <c r="HAL88" s="341"/>
      <c r="HAM88" s="341"/>
      <c r="HAN88" s="341"/>
      <c r="HAO88" s="341"/>
      <c r="HAP88" s="341"/>
      <c r="HAQ88" s="341"/>
      <c r="HAR88" s="341"/>
      <c r="HAS88" s="341"/>
      <c r="HAT88" s="341"/>
      <c r="HAU88" s="341"/>
      <c r="HAV88" s="341"/>
      <c r="HAW88" s="341"/>
      <c r="HAX88" s="341"/>
      <c r="HAY88" s="341"/>
      <c r="HAZ88" s="341"/>
      <c r="HBA88" s="341"/>
      <c r="HBB88" s="341"/>
      <c r="HBC88" s="341"/>
      <c r="HBD88" s="341"/>
      <c r="HBE88" s="341"/>
      <c r="HBF88" s="341"/>
      <c r="HBG88" s="341"/>
      <c r="HBH88" s="341"/>
      <c r="HBI88" s="341"/>
      <c r="HBJ88" s="341"/>
      <c r="HBK88" s="341"/>
      <c r="HBL88" s="341"/>
      <c r="HBM88" s="341"/>
      <c r="HBN88" s="341"/>
      <c r="HBO88" s="341"/>
      <c r="HBP88" s="341"/>
      <c r="HBQ88" s="341"/>
      <c r="HBR88" s="341"/>
      <c r="HBS88" s="341"/>
      <c r="HBT88" s="341"/>
      <c r="HBU88" s="341"/>
      <c r="HBV88" s="341"/>
      <c r="HBW88" s="341"/>
      <c r="HBX88" s="341"/>
      <c r="HBY88" s="341"/>
      <c r="HBZ88" s="341"/>
      <c r="HCA88" s="341"/>
      <c r="HCB88" s="341"/>
      <c r="HCC88" s="341"/>
      <c r="HCD88" s="341"/>
      <c r="HCE88" s="341"/>
      <c r="HCF88" s="341"/>
      <c r="HCG88" s="341"/>
      <c r="HCH88" s="341"/>
      <c r="HCI88" s="341"/>
      <c r="HCJ88" s="341"/>
      <c r="HCK88" s="341"/>
      <c r="HCL88" s="341"/>
      <c r="HCM88" s="341"/>
      <c r="HCN88" s="341"/>
      <c r="HCO88" s="341"/>
      <c r="HCP88" s="341"/>
      <c r="HCQ88" s="341"/>
      <c r="HCR88" s="341"/>
      <c r="HCS88" s="341"/>
      <c r="HCT88" s="341"/>
      <c r="HCU88" s="341"/>
      <c r="HCV88" s="341"/>
      <c r="HCW88" s="341"/>
      <c r="HCX88" s="341"/>
      <c r="HCY88" s="341"/>
      <c r="HCZ88" s="341"/>
      <c r="HDA88" s="341"/>
      <c r="HDB88" s="341"/>
      <c r="HDC88" s="341"/>
      <c r="HDD88" s="341"/>
      <c r="HDE88" s="341"/>
      <c r="HDF88" s="341"/>
      <c r="HDG88" s="341"/>
      <c r="HDH88" s="341"/>
      <c r="HDI88" s="341"/>
      <c r="HDJ88" s="341"/>
      <c r="HDK88" s="341"/>
      <c r="HDL88" s="341"/>
      <c r="HDM88" s="341"/>
      <c r="HDN88" s="341"/>
      <c r="HDO88" s="341"/>
      <c r="HDP88" s="341"/>
      <c r="HDQ88" s="341"/>
      <c r="HDR88" s="341"/>
      <c r="HDS88" s="341"/>
      <c r="HDT88" s="341"/>
      <c r="HDU88" s="341"/>
      <c r="HDV88" s="341"/>
      <c r="HDW88" s="341"/>
      <c r="HDX88" s="341"/>
      <c r="HDY88" s="341"/>
      <c r="HDZ88" s="341"/>
      <c r="HEA88" s="341"/>
      <c r="HEB88" s="341"/>
      <c r="HEC88" s="341"/>
      <c r="HED88" s="341"/>
      <c r="HEE88" s="341"/>
      <c r="HEF88" s="341"/>
      <c r="HEG88" s="341"/>
      <c r="HEH88" s="341"/>
      <c r="HEI88" s="341"/>
      <c r="HEJ88" s="341"/>
      <c r="HEK88" s="341"/>
      <c r="HEL88" s="341"/>
      <c r="HEM88" s="341"/>
      <c r="HEN88" s="341"/>
      <c r="HEO88" s="341"/>
      <c r="HEP88" s="341"/>
      <c r="HEQ88" s="341"/>
      <c r="HER88" s="341"/>
      <c r="HES88" s="341"/>
      <c r="HET88" s="341"/>
      <c r="HEU88" s="341"/>
      <c r="HEV88" s="341"/>
      <c r="HEW88" s="341"/>
      <c r="HEX88" s="341"/>
      <c r="HEY88" s="341"/>
      <c r="HEZ88" s="341"/>
      <c r="HFA88" s="341"/>
      <c r="HFB88" s="341"/>
      <c r="HFC88" s="341"/>
      <c r="HFD88" s="341"/>
      <c r="HFE88" s="341"/>
      <c r="HFF88" s="341"/>
      <c r="HFG88" s="341"/>
      <c r="HFH88" s="341"/>
      <c r="HFI88" s="341"/>
      <c r="HFJ88" s="341"/>
      <c r="HFK88" s="341"/>
      <c r="HFL88" s="341"/>
      <c r="HFM88" s="341"/>
      <c r="HFN88" s="341"/>
      <c r="HFO88" s="341"/>
      <c r="HFP88" s="341"/>
      <c r="HFQ88" s="341"/>
      <c r="HFR88" s="341"/>
      <c r="HFS88" s="341"/>
      <c r="HFT88" s="341"/>
      <c r="HFU88" s="341"/>
      <c r="HFV88" s="341"/>
      <c r="HFW88" s="341"/>
      <c r="HFX88" s="341"/>
      <c r="HFY88" s="341"/>
      <c r="HFZ88" s="341"/>
      <c r="HGA88" s="341"/>
      <c r="HGB88" s="341"/>
      <c r="HGC88" s="341"/>
      <c r="HGD88" s="341"/>
      <c r="HGE88" s="341"/>
      <c r="HGF88" s="341"/>
      <c r="HGG88" s="341"/>
      <c r="HGH88" s="341"/>
      <c r="HGI88" s="341"/>
      <c r="HGJ88" s="341"/>
      <c r="HGK88" s="341"/>
      <c r="HGL88" s="341"/>
      <c r="HGM88" s="341"/>
      <c r="HGN88" s="341"/>
      <c r="HGO88" s="341"/>
      <c r="HGP88" s="341"/>
      <c r="HGQ88" s="341"/>
      <c r="HGR88" s="341"/>
      <c r="HGS88" s="341"/>
      <c r="HGT88" s="341"/>
      <c r="HGU88" s="341"/>
      <c r="HGV88" s="341"/>
      <c r="HGW88" s="341"/>
      <c r="HGX88" s="341"/>
      <c r="HGY88" s="341"/>
      <c r="HGZ88" s="341"/>
      <c r="HHA88" s="341"/>
      <c r="HHB88" s="341"/>
      <c r="HHC88" s="341"/>
      <c r="HHD88" s="341"/>
      <c r="HHE88" s="341"/>
      <c r="HHF88" s="341"/>
      <c r="HHG88" s="341"/>
      <c r="HHH88" s="341"/>
      <c r="HHI88" s="341"/>
      <c r="HHJ88" s="341"/>
      <c r="HHK88" s="341"/>
      <c r="HHL88" s="341"/>
      <c r="HHM88" s="341"/>
      <c r="HHN88" s="341"/>
      <c r="HHO88" s="341"/>
      <c r="HHP88" s="341"/>
      <c r="HHQ88" s="341"/>
      <c r="HHR88" s="341"/>
      <c r="HHS88" s="341"/>
      <c r="HHT88" s="341"/>
      <c r="HHU88" s="341"/>
      <c r="HHV88" s="341"/>
      <c r="HHW88" s="341"/>
      <c r="HHX88" s="341"/>
      <c r="HHY88" s="341"/>
      <c r="HHZ88" s="341"/>
      <c r="HIA88" s="341"/>
      <c r="HIB88" s="341"/>
      <c r="HIC88" s="341"/>
      <c r="HID88" s="341"/>
      <c r="HIE88" s="341"/>
      <c r="HIF88" s="341"/>
      <c r="HIG88" s="341"/>
      <c r="HIH88" s="341"/>
      <c r="HII88" s="341"/>
      <c r="HIJ88" s="341"/>
      <c r="HIK88" s="341"/>
      <c r="HIL88" s="341"/>
      <c r="HIM88" s="341"/>
      <c r="HIN88" s="341"/>
      <c r="HIO88" s="341"/>
      <c r="HIP88" s="341"/>
      <c r="HIQ88" s="341"/>
      <c r="HIR88" s="341"/>
      <c r="HIS88" s="341"/>
      <c r="HIT88" s="341"/>
      <c r="HIU88" s="341"/>
      <c r="HIV88" s="341"/>
      <c r="HIW88" s="341"/>
      <c r="HIX88" s="341"/>
      <c r="HIY88" s="341"/>
      <c r="HIZ88" s="341"/>
      <c r="HJA88" s="341"/>
      <c r="HJB88" s="341"/>
      <c r="HJC88" s="341"/>
      <c r="HJD88" s="341"/>
      <c r="HJE88" s="341"/>
      <c r="HJF88" s="341"/>
      <c r="HJG88" s="341"/>
      <c r="HJH88" s="341"/>
      <c r="HJI88" s="341"/>
      <c r="HJJ88" s="341"/>
      <c r="HJK88" s="341"/>
      <c r="HJL88" s="341"/>
      <c r="HJM88" s="341"/>
      <c r="HJN88" s="341"/>
      <c r="HJO88" s="341"/>
      <c r="HJP88" s="341"/>
      <c r="HJQ88" s="341"/>
      <c r="HJR88" s="341"/>
      <c r="HJS88" s="341"/>
      <c r="HJT88" s="341"/>
      <c r="HJU88" s="341"/>
      <c r="HJV88" s="341"/>
      <c r="HJW88" s="341"/>
      <c r="HJX88" s="341"/>
      <c r="HJY88" s="341"/>
      <c r="HJZ88" s="341"/>
      <c r="HKA88" s="341"/>
      <c r="HKB88" s="341"/>
      <c r="HKC88" s="341"/>
      <c r="HKD88" s="341"/>
      <c r="HKE88" s="341"/>
      <c r="HKF88" s="341"/>
      <c r="HKG88" s="341"/>
      <c r="HKH88" s="341"/>
      <c r="HKI88" s="341"/>
      <c r="HKJ88" s="341"/>
      <c r="HKK88" s="341"/>
      <c r="HKL88" s="341"/>
      <c r="HKM88" s="341"/>
      <c r="HKN88" s="341"/>
      <c r="HKO88" s="341"/>
      <c r="HKP88" s="341"/>
      <c r="HKQ88" s="341"/>
      <c r="HKR88" s="341"/>
      <c r="HKS88" s="341"/>
      <c r="HKT88" s="341"/>
      <c r="HKU88" s="341"/>
      <c r="HKV88" s="341"/>
      <c r="HKW88" s="341"/>
      <c r="HKX88" s="341"/>
      <c r="HKY88" s="341"/>
      <c r="HKZ88" s="341"/>
      <c r="HLA88" s="341"/>
      <c r="HLB88" s="341"/>
      <c r="HLC88" s="341"/>
      <c r="HLD88" s="341"/>
      <c r="HLE88" s="341"/>
      <c r="HLF88" s="341"/>
      <c r="HLG88" s="341"/>
      <c r="HLH88" s="341"/>
      <c r="HLI88" s="341"/>
      <c r="HLJ88" s="341"/>
      <c r="HLK88" s="341"/>
      <c r="HLL88" s="341"/>
      <c r="HLM88" s="341"/>
      <c r="HLN88" s="341"/>
      <c r="HLO88" s="341"/>
      <c r="HLP88" s="341"/>
      <c r="HLQ88" s="341"/>
      <c r="HLR88" s="341"/>
      <c r="HLS88" s="341"/>
      <c r="HLT88" s="341"/>
      <c r="HLU88" s="341"/>
      <c r="HLV88" s="341"/>
      <c r="HLW88" s="341"/>
      <c r="HLX88" s="341"/>
      <c r="HLY88" s="341"/>
      <c r="HLZ88" s="341"/>
      <c r="HMA88" s="341"/>
      <c r="HMB88" s="341"/>
      <c r="HMC88" s="341"/>
      <c r="HMD88" s="341"/>
      <c r="HME88" s="341"/>
      <c r="HMF88" s="341"/>
      <c r="HMG88" s="341"/>
      <c r="HMH88" s="341"/>
      <c r="HMI88" s="341"/>
      <c r="HMJ88" s="341"/>
      <c r="HMK88" s="341"/>
      <c r="HML88" s="341"/>
      <c r="HMM88" s="341"/>
      <c r="HMN88" s="341"/>
      <c r="HMO88" s="341"/>
      <c r="HMP88" s="341"/>
      <c r="HMQ88" s="341"/>
      <c r="HMR88" s="341"/>
      <c r="HMS88" s="341"/>
      <c r="HMT88" s="341"/>
      <c r="HMU88" s="341"/>
      <c r="HMV88" s="341"/>
      <c r="HMW88" s="341"/>
      <c r="HMX88" s="341"/>
      <c r="HMY88" s="341"/>
      <c r="HMZ88" s="341"/>
      <c r="HNA88" s="341"/>
      <c r="HNB88" s="341"/>
      <c r="HNC88" s="341"/>
      <c r="HND88" s="341"/>
      <c r="HNE88" s="341"/>
      <c r="HNF88" s="341"/>
      <c r="HNG88" s="341"/>
      <c r="HNH88" s="341"/>
      <c r="HNI88" s="341"/>
      <c r="HNJ88" s="341"/>
      <c r="HNK88" s="341"/>
      <c r="HNL88" s="341"/>
      <c r="HNM88" s="341"/>
      <c r="HNN88" s="341"/>
      <c r="HNO88" s="341"/>
      <c r="HNP88" s="341"/>
      <c r="HNQ88" s="341"/>
      <c r="HNR88" s="341"/>
      <c r="HNS88" s="341"/>
      <c r="HNT88" s="341"/>
      <c r="HNU88" s="341"/>
      <c r="HNV88" s="341"/>
      <c r="HNW88" s="341"/>
      <c r="HNX88" s="341"/>
      <c r="HNY88" s="341"/>
      <c r="HNZ88" s="341"/>
      <c r="HOA88" s="341"/>
      <c r="HOB88" s="341"/>
      <c r="HOC88" s="341"/>
      <c r="HOD88" s="341"/>
      <c r="HOE88" s="341"/>
      <c r="HOF88" s="341"/>
      <c r="HOG88" s="341"/>
      <c r="HOH88" s="341"/>
      <c r="HOI88" s="341"/>
      <c r="HOJ88" s="341"/>
      <c r="HOK88" s="341"/>
      <c r="HOL88" s="341"/>
      <c r="HOM88" s="341"/>
      <c r="HON88" s="341"/>
      <c r="HOO88" s="341"/>
      <c r="HOP88" s="341"/>
      <c r="HOQ88" s="341"/>
      <c r="HOR88" s="341"/>
      <c r="HOS88" s="341"/>
      <c r="HOT88" s="341"/>
      <c r="HOU88" s="341"/>
      <c r="HOV88" s="341"/>
      <c r="HOW88" s="341"/>
      <c r="HOX88" s="341"/>
      <c r="HOY88" s="341"/>
      <c r="HOZ88" s="341"/>
      <c r="HPA88" s="341"/>
      <c r="HPB88" s="341"/>
      <c r="HPC88" s="341"/>
      <c r="HPD88" s="341"/>
      <c r="HPE88" s="341"/>
      <c r="HPF88" s="341"/>
      <c r="HPG88" s="341"/>
      <c r="HPH88" s="341"/>
      <c r="HPI88" s="341"/>
      <c r="HPJ88" s="341"/>
      <c r="HPK88" s="341"/>
      <c r="HPL88" s="341"/>
      <c r="HPM88" s="341"/>
      <c r="HPN88" s="341"/>
      <c r="HPO88" s="341"/>
      <c r="HPP88" s="341"/>
      <c r="HPQ88" s="341"/>
      <c r="HPR88" s="341"/>
      <c r="HPS88" s="341"/>
      <c r="HPT88" s="341"/>
      <c r="HPU88" s="341"/>
      <c r="HPV88" s="341"/>
      <c r="HPW88" s="341"/>
      <c r="HPX88" s="341"/>
      <c r="HPY88" s="341"/>
      <c r="HPZ88" s="341"/>
      <c r="HQA88" s="341"/>
      <c r="HQB88" s="341"/>
      <c r="HQC88" s="341"/>
      <c r="HQD88" s="341"/>
      <c r="HQE88" s="341"/>
      <c r="HQF88" s="341"/>
      <c r="HQG88" s="341"/>
      <c r="HQH88" s="341"/>
      <c r="HQI88" s="341"/>
      <c r="HQJ88" s="341"/>
      <c r="HQK88" s="341"/>
      <c r="HQL88" s="341"/>
      <c r="HQM88" s="341"/>
      <c r="HQN88" s="341"/>
      <c r="HQO88" s="341"/>
      <c r="HQP88" s="341"/>
      <c r="HQQ88" s="341"/>
      <c r="HQR88" s="341"/>
      <c r="HQS88" s="341"/>
      <c r="HQT88" s="341"/>
      <c r="HQU88" s="341"/>
      <c r="HQV88" s="341"/>
      <c r="HQW88" s="341"/>
      <c r="HQX88" s="341"/>
      <c r="HQY88" s="341"/>
      <c r="HQZ88" s="341"/>
      <c r="HRA88" s="341"/>
      <c r="HRB88" s="341"/>
      <c r="HRC88" s="341"/>
      <c r="HRD88" s="341"/>
      <c r="HRE88" s="341"/>
      <c r="HRF88" s="341"/>
      <c r="HRG88" s="341"/>
      <c r="HRH88" s="341"/>
      <c r="HRI88" s="341"/>
      <c r="HRJ88" s="341"/>
      <c r="HRK88" s="341"/>
      <c r="HRL88" s="341"/>
      <c r="HRM88" s="341"/>
      <c r="HRN88" s="341"/>
      <c r="HRO88" s="341"/>
      <c r="HRP88" s="341"/>
      <c r="HRQ88" s="341"/>
      <c r="HRR88" s="341"/>
      <c r="HRS88" s="341"/>
      <c r="HRT88" s="341"/>
      <c r="HRU88" s="341"/>
      <c r="HRV88" s="341"/>
      <c r="HRW88" s="341"/>
      <c r="HRX88" s="341"/>
      <c r="HRY88" s="341"/>
      <c r="HRZ88" s="341"/>
      <c r="HSA88" s="341"/>
      <c r="HSB88" s="341"/>
      <c r="HSC88" s="341"/>
      <c r="HSD88" s="341"/>
      <c r="HSE88" s="341"/>
      <c r="HSF88" s="341"/>
      <c r="HSG88" s="341"/>
      <c r="HSH88" s="341"/>
      <c r="HSI88" s="341"/>
      <c r="HSJ88" s="341"/>
      <c r="HSK88" s="341"/>
      <c r="HSL88" s="341"/>
      <c r="HSM88" s="341"/>
      <c r="HSN88" s="341"/>
      <c r="HSO88" s="341"/>
      <c r="HSP88" s="341"/>
      <c r="HSQ88" s="341"/>
      <c r="HSR88" s="341"/>
      <c r="HSS88" s="341"/>
      <c r="HST88" s="341"/>
      <c r="HSU88" s="341"/>
      <c r="HSV88" s="341"/>
      <c r="HSW88" s="341"/>
      <c r="HSX88" s="341"/>
      <c r="HSY88" s="341"/>
      <c r="HSZ88" s="341"/>
      <c r="HTA88" s="341"/>
      <c r="HTB88" s="341"/>
      <c r="HTC88" s="341"/>
      <c r="HTD88" s="341"/>
      <c r="HTE88" s="341"/>
      <c r="HTF88" s="341"/>
      <c r="HTG88" s="341"/>
      <c r="HTH88" s="341"/>
      <c r="HTI88" s="341"/>
      <c r="HTJ88" s="341"/>
      <c r="HTK88" s="341"/>
      <c r="HTL88" s="341"/>
      <c r="HTM88" s="341"/>
      <c r="HTN88" s="341"/>
      <c r="HTO88" s="341"/>
      <c r="HTP88" s="341"/>
      <c r="HTQ88" s="341"/>
      <c r="HTR88" s="341"/>
      <c r="HTS88" s="341"/>
      <c r="HTT88" s="341"/>
      <c r="HTU88" s="341"/>
      <c r="HTV88" s="341"/>
      <c r="HTW88" s="341"/>
      <c r="HTX88" s="341"/>
      <c r="HTY88" s="341"/>
      <c r="HTZ88" s="341"/>
      <c r="HUA88" s="341"/>
      <c r="HUB88" s="341"/>
      <c r="HUC88" s="341"/>
      <c r="HUD88" s="341"/>
      <c r="HUE88" s="341"/>
      <c r="HUF88" s="341"/>
      <c r="HUG88" s="341"/>
      <c r="HUH88" s="341"/>
      <c r="HUI88" s="341"/>
      <c r="HUJ88" s="341"/>
      <c r="HUK88" s="341"/>
      <c r="HUL88" s="341"/>
      <c r="HUM88" s="341"/>
      <c r="HUN88" s="341"/>
      <c r="HUO88" s="341"/>
      <c r="HUP88" s="341"/>
      <c r="HUQ88" s="341"/>
      <c r="HUR88" s="341"/>
      <c r="HUS88" s="341"/>
      <c r="HUT88" s="341"/>
      <c r="HUU88" s="341"/>
      <c r="HUV88" s="341"/>
      <c r="HUW88" s="341"/>
      <c r="HUX88" s="341"/>
      <c r="HUY88" s="341"/>
      <c r="HUZ88" s="341"/>
      <c r="HVA88" s="341"/>
      <c r="HVB88" s="341"/>
      <c r="HVC88" s="341"/>
      <c r="HVD88" s="341"/>
      <c r="HVE88" s="341"/>
      <c r="HVF88" s="341"/>
      <c r="HVG88" s="341"/>
      <c r="HVH88" s="341"/>
      <c r="HVI88" s="341"/>
      <c r="HVJ88" s="341"/>
      <c r="HVK88" s="341"/>
      <c r="HVL88" s="341"/>
      <c r="HVM88" s="341"/>
      <c r="HVN88" s="341"/>
      <c r="HVO88" s="341"/>
      <c r="HVP88" s="341"/>
      <c r="HVQ88" s="341"/>
      <c r="HVR88" s="341"/>
      <c r="HVS88" s="341"/>
      <c r="HVT88" s="341"/>
      <c r="HVU88" s="341"/>
      <c r="HVV88" s="341"/>
      <c r="HVW88" s="341"/>
      <c r="HVX88" s="341"/>
      <c r="HVY88" s="341"/>
      <c r="HVZ88" s="341"/>
      <c r="HWA88" s="341"/>
      <c r="HWB88" s="341"/>
      <c r="HWC88" s="341"/>
      <c r="HWD88" s="341"/>
      <c r="HWE88" s="341"/>
      <c r="HWF88" s="341"/>
      <c r="HWG88" s="341"/>
      <c r="HWH88" s="341"/>
      <c r="HWI88" s="341"/>
      <c r="HWJ88" s="341"/>
      <c r="HWK88" s="341"/>
      <c r="HWL88" s="341"/>
      <c r="HWM88" s="341"/>
      <c r="HWN88" s="341"/>
      <c r="HWO88" s="341"/>
      <c r="HWP88" s="341"/>
      <c r="HWQ88" s="341"/>
      <c r="HWR88" s="341"/>
      <c r="HWS88" s="341"/>
      <c r="HWT88" s="341"/>
      <c r="HWU88" s="341"/>
      <c r="HWV88" s="341"/>
      <c r="HWW88" s="341"/>
      <c r="HWX88" s="341"/>
      <c r="HWY88" s="341"/>
      <c r="HWZ88" s="341"/>
      <c r="HXA88" s="341"/>
      <c r="HXB88" s="341"/>
      <c r="HXC88" s="341"/>
      <c r="HXD88" s="341"/>
      <c r="HXE88" s="341"/>
      <c r="HXF88" s="341"/>
      <c r="HXG88" s="341"/>
      <c r="HXH88" s="341"/>
      <c r="HXI88" s="341"/>
      <c r="HXJ88" s="341"/>
      <c r="HXK88" s="341"/>
      <c r="HXL88" s="341"/>
      <c r="HXM88" s="341"/>
      <c r="HXN88" s="341"/>
      <c r="HXO88" s="341"/>
      <c r="HXP88" s="341"/>
      <c r="HXQ88" s="341"/>
      <c r="HXR88" s="341"/>
      <c r="HXS88" s="341"/>
      <c r="HXT88" s="341"/>
      <c r="HXU88" s="341"/>
      <c r="HXV88" s="341"/>
      <c r="HXW88" s="341"/>
      <c r="HXX88" s="341"/>
      <c r="HXY88" s="341"/>
      <c r="HXZ88" s="341"/>
      <c r="HYA88" s="341"/>
      <c r="HYB88" s="341"/>
      <c r="HYC88" s="341"/>
      <c r="HYD88" s="341"/>
      <c r="HYE88" s="341"/>
      <c r="HYF88" s="341"/>
      <c r="HYG88" s="341"/>
      <c r="HYH88" s="341"/>
      <c r="HYI88" s="341"/>
      <c r="HYJ88" s="341"/>
      <c r="HYK88" s="341"/>
      <c r="HYL88" s="341"/>
      <c r="HYM88" s="341"/>
      <c r="HYN88" s="341"/>
      <c r="HYO88" s="341"/>
      <c r="HYP88" s="341"/>
      <c r="HYQ88" s="341"/>
      <c r="HYR88" s="341"/>
      <c r="HYS88" s="341"/>
      <c r="HYT88" s="341"/>
      <c r="HYU88" s="341"/>
      <c r="HYV88" s="341"/>
      <c r="HYW88" s="341"/>
      <c r="HYX88" s="341"/>
      <c r="HYY88" s="341"/>
      <c r="HYZ88" s="341"/>
      <c r="HZA88" s="341"/>
      <c r="HZB88" s="341"/>
      <c r="HZC88" s="341"/>
      <c r="HZD88" s="341"/>
      <c r="HZE88" s="341"/>
      <c r="HZF88" s="341"/>
      <c r="HZG88" s="341"/>
      <c r="HZH88" s="341"/>
      <c r="HZI88" s="341"/>
      <c r="HZJ88" s="341"/>
      <c r="HZK88" s="341"/>
      <c r="HZL88" s="341"/>
      <c r="HZM88" s="341"/>
      <c r="HZN88" s="341"/>
      <c r="HZO88" s="341"/>
      <c r="HZP88" s="341"/>
      <c r="HZQ88" s="341"/>
      <c r="HZR88" s="341"/>
      <c r="HZS88" s="341"/>
      <c r="HZT88" s="341"/>
      <c r="HZU88" s="341"/>
      <c r="HZV88" s="341"/>
      <c r="HZW88" s="341"/>
      <c r="HZX88" s="341"/>
      <c r="HZY88" s="341"/>
      <c r="HZZ88" s="341"/>
      <c r="IAA88" s="341"/>
      <c r="IAB88" s="341"/>
      <c r="IAC88" s="341"/>
      <c r="IAD88" s="341"/>
      <c r="IAE88" s="341"/>
      <c r="IAF88" s="341"/>
      <c r="IAG88" s="341"/>
      <c r="IAH88" s="341"/>
      <c r="IAI88" s="341"/>
      <c r="IAJ88" s="341"/>
      <c r="IAK88" s="341"/>
      <c r="IAL88" s="341"/>
      <c r="IAM88" s="341"/>
      <c r="IAN88" s="341"/>
      <c r="IAO88" s="341"/>
      <c r="IAP88" s="341"/>
      <c r="IAQ88" s="341"/>
      <c r="IAR88" s="341"/>
      <c r="IAS88" s="341"/>
      <c r="IAT88" s="341"/>
      <c r="IAU88" s="341"/>
      <c r="IAV88" s="341"/>
      <c r="IAW88" s="341"/>
      <c r="IAX88" s="341"/>
      <c r="IAY88" s="341"/>
      <c r="IAZ88" s="341"/>
      <c r="IBA88" s="341"/>
      <c r="IBB88" s="341"/>
      <c r="IBC88" s="341"/>
      <c r="IBD88" s="341"/>
      <c r="IBE88" s="341"/>
      <c r="IBF88" s="341"/>
      <c r="IBG88" s="341"/>
      <c r="IBH88" s="341"/>
      <c r="IBI88" s="341"/>
      <c r="IBJ88" s="341"/>
      <c r="IBK88" s="341"/>
      <c r="IBL88" s="341"/>
      <c r="IBM88" s="341"/>
      <c r="IBN88" s="341"/>
      <c r="IBO88" s="341"/>
      <c r="IBP88" s="341"/>
      <c r="IBQ88" s="341"/>
      <c r="IBR88" s="341"/>
      <c r="IBS88" s="341"/>
      <c r="IBT88" s="341"/>
      <c r="IBU88" s="341"/>
      <c r="IBV88" s="341"/>
      <c r="IBW88" s="341"/>
      <c r="IBX88" s="341"/>
      <c r="IBY88" s="341"/>
      <c r="IBZ88" s="341"/>
      <c r="ICA88" s="341"/>
      <c r="ICB88" s="341"/>
      <c r="ICC88" s="341"/>
      <c r="ICD88" s="341"/>
      <c r="ICE88" s="341"/>
      <c r="ICF88" s="341"/>
      <c r="ICG88" s="341"/>
      <c r="ICH88" s="341"/>
      <c r="ICI88" s="341"/>
      <c r="ICJ88" s="341"/>
      <c r="ICK88" s="341"/>
      <c r="ICL88" s="341"/>
      <c r="ICM88" s="341"/>
      <c r="ICN88" s="341"/>
      <c r="ICO88" s="341"/>
      <c r="ICP88" s="341"/>
      <c r="ICQ88" s="341"/>
      <c r="ICR88" s="341"/>
      <c r="ICS88" s="341"/>
      <c r="ICT88" s="341"/>
      <c r="ICU88" s="341"/>
      <c r="ICV88" s="341"/>
      <c r="ICW88" s="341"/>
      <c r="ICX88" s="341"/>
      <c r="ICY88" s="341"/>
      <c r="ICZ88" s="341"/>
      <c r="IDA88" s="341"/>
      <c r="IDB88" s="341"/>
      <c r="IDC88" s="341"/>
      <c r="IDD88" s="341"/>
      <c r="IDE88" s="341"/>
      <c r="IDF88" s="341"/>
      <c r="IDG88" s="341"/>
      <c r="IDH88" s="341"/>
      <c r="IDI88" s="341"/>
      <c r="IDJ88" s="341"/>
      <c r="IDK88" s="341"/>
      <c r="IDL88" s="341"/>
      <c r="IDM88" s="341"/>
      <c r="IDN88" s="341"/>
      <c r="IDO88" s="341"/>
      <c r="IDP88" s="341"/>
      <c r="IDQ88" s="341"/>
      <c r="IDR88" s="341"/>
      <c r="IDS88" s="341"/>
      <c r="IDT88" s="341"/>
      <c r="IDU88" s="341"/>
      <c r="IDV88" s="341"/>
      <c r="IDW88" s="341"/>
      <c r="IDX88" s="341"/>
      <c r="IDY88" s="341"/>
      <c r="IDZ88" s="341"/>
      <c r="IEA88" s="341"/>
      <c r="IEB88" s="341"/>
      <c r="IEC88" s="341"/>
      <c r="IED88" s="341"/>
      <c r="IEE88" s="341"/>
      <c r="IEF88" s="341"/>
      <c r="IEG88" s="341"/>
      <c r="IEH88" s="341"/>
      <c r="IEI88" s="341"/>
      <c r="IEJ88" s="341"/>
      <c r="IEK88" s="341"/>
      <c r="IEL88" s="341"/>
      <c r="IEM88" s="341"/>
      <c r="IEN88" s="341"/>
      <c r="IEO88" s="341"/>
      <c r="IEP88" s="341"/>
      <c r="IEQ88" s="341"/>
      <c r="IER88" s="341"/>
      <c r="IES88" s="341"/>
      <c r="IET88" s="341"/>
      <c r="IEU88" s="341"/>
      <c r="IEV88" s="341"/>
      <c r="IEW88" s="341"/>
      <c r="IEX88" s="341"/>
      <c r="IEY88" s="341"/>
      <c r="IEZ88" s="341"/>
      <c r="IFA88" s="341"/>
      <c r="IFB88" s="341"/>
      <c r="IFC88" s="341"/>
      <c r="IFD88" s="341"/>
      <c r="IFE88" s="341"/>
      <c r="IFF88" s="341"/>
      <c r="IFG88" s="341"/>
      <c r="IFH88" s="341"/>
      <c r="IFI88" s="341"/>
      <c r="IFJ88" s="341"/>
      <c r="IFK88" s="341"/>
      <c r="IFL88" s="341"/>
      <c r="IFM88" s="341"/>
      <c r="IFN88" s="341"/>
      <c r="IFO88" s="341"/>
      <c r="IFP88" s="341"/>
      <c r="IFQ88" s="341"/>
      <c r="IFR88" s="341"/>
      <c r="IFS88" s="341"/>
      <c r="IFT88" s="341"/>
      <c r="IFU88" s="341"/>
      <c r="IFV88" s="341"/>
      <c r="IFW88" s="341"/>
      <c r="IFX88" s="341"/>
      <c r="IFY88" s="341"/>
      <c r="IFZ88" s="341"/>
      <c r="IGA88" s="341"/>
      <c r="IGB88" s="341"/>
      <c r="IGC88" s="341"/>
      <c r="IGD88" s="341"/>
      <c r="IGE88" s="341"/>
      <c r="IGF88" s="341"/>
      <c r="IGG88" s="341"/>
      <c r="IGH88" s="341"/>
      <c r="IGI88" s="341"/>
      <c r="IGJ88" s="341"/>
      <c r="IGK88" s="341"/>
      <c r="IGL88" s="341"/>
      <c r="IGM88" s="341"/>
      <c r="IGN88" s="341"/>
      <c r="IGO88" s="341"/>
      <c r="IGP88" s="341"/>
      <c r="IGQ88" s="341"/>
      <c r="IGR88" s="341"/>
      <c r="IGS88" s="341"/>
      <c r="IGT88" s="341"/>
      <c r="IGU88" s="341"/>
      <c r="IGV88" s="341"/>
      <c r="IGW88" s="341"/>
      <c r="IGX88" s="341"/>
      <c r="IGY88" s="341"/>
      <c r="IGZ88" s="341"/>
      <c r="IHA88" s="341"/>
      <c r="IHB88" s="341"/>
      <c r="IHC88" s="341"/>
      <c r="IHD88" s="341"/>
      <c r="IHE88" s="341"/>
      <c r="IHF88" s="341"/>
      <c r="IHG88" s="341"/>
      <c r="IHH88" s="341"/>
      <c r="IHI88" s="341"/>
      <c r="IHJ88" s="341"/>
      <c r="IHK88" s="341"/>
      <c r="IHL88" s="341"/>
      <c r="IHM88" s="341"/>
      <c r="IHN88" s="341"/>
      <c r="IHO88" s="341"/>
      <c r="IHP88" s="341"/>
      <c r="IHQ88" s="341"/>
      <c r="IHR88" s="341"/>
      <c r="IHS88" s="341"/>
      <c r="IHT88" s="341"/>
      <c r="IHU88" s="341"/>
      <c r="IHV88" s="341"/>
      <c r="IHW88" s="341"/>
      <c r="IHX88" s="341"/>
      <c r="IHY88" s="341"/>
      <c r="IHZ88" s="341"/>
      <c r="IIA88" s="341"/>
      <c r="IIB88" s="341"/>
      <c r="IIC88" s="341"/>
      <c r="IID88" s="341"/>
      <c r="IIE88" s="341"/>
      <c r="IIF88" s="341"/>
      <c r="IIG88" s="341"/>
      <c r="IIH88" s="341"/>
      <c r="III88" s="341"/>
      <c r="IIJ88" s="341"/>
      <c r="IIK88" s="341"/>
      <c r="IIL88" s="341"/>
      <c r="IIM88" s="341"/>
      <c r="IIN88" s="341"/>
      <c r="IIO88" s="341"/>
      <c r="IIP88" s="341"/>
      <c r="IIQ88" s="341"/>
      <c r="IIR88" s="341"/>
      <c r="IIS88" s="341"/>
      <c r="IIT88" s="341"/>
      <c r="IIU88" s="341"/>
      <c r="IIV88" s="341"/>
      <c r="IIW88" s="341"/>
      <c r="IIX88" s="341"/>
      <c r="IIY88" s="341"/>
      <c r="IIZ88" s="341"/>
      <c r="IJA88" s="341"/>
      <c r="IJB88" s="341"/>
      <c r="IJC88" s="341"/>
      <c r="IJD88" s="341"/>
      <c r="IJE88" s="341"/>
      <c r="IJF88" s="341"/>
      <c r="IJG88" s="341"/>
      <c r="IJH88" s="341"/>
      <c r="IJI88" s="341"/>
      <c r="IJJ88" s="341"/>
      <c r="IJK88" s="341"/>
      <c r="IJL88" s="341"/>
      <c r="IJM88" s="341"/>
      <c r="IJN88" s="341"/>
      <c r="IJO88" s="341"/>
      <c r="IJP88" s="341"/>
      <c r="IJQ88" s="341"/>
      <c r="IJR88" s="341"/>
      <c r="IJS88" s="341"/>
      <c r="IJT88" s="341"/>
      <c r="IJU88" s="341"/>
      <c r="IJV88" s="341"/>
      <c r="IJW88" s="341"/>
      <c r="IJX88" s="341"/>
      <c r="IJY88" s="341"/>
      <c r="IJZ88" s="341"/>
      <c r="IKA88" s="341"/>
      <c r="IKB88" s="341"/>
      <c r="IKC88" s="341"/>
      <c r="IKD88" s="341"/>
      <c r="IKE88" s="341"/>
      <c r="IKF88" s="341"/>
      <c r="IKG88" s="341"/>
      <c r="IKH88" s="341"/>
      <c r="IKI88" s="341"/>
      <c r="IKJ88" s="341"/>
      <c r="IKK88" s="341"/>
      <c r="IKL88" s="341"/>
      <c r="IKM88" s="341"/>
      <c r="IKN88" s="341"/>
      <c r="IKO88" s="341"/>
      <c r="IKP88" s="341"/>
      <c r="IKQ88" s="341"/>
      <c r="IKR88" s="341"/>
      <c r="IKS88" s="341"/>
      <c r="IKT88" s="341"/>
      <c r="IKU88" s="341"/>
      <c r="IKV88" s="341"/>
      <c r="IKW88" s="341"/>
      <c r="IKX88" s="341"/>
      <c r="IKY88" s="341"/>
      <c r="IKZ88" s="341"/>
      <c r="ILA88" s="341"/>
      <c r="ILB88" s="341"/>
      <c r="ILC88" s="341"/>
      <c r="ILD88" s="341"/>
      <c r="ILE88" s="341"/>
      <c r="ILF88" s="341"/>
      <c r="ILG88" s="341"/>
      <c r="ILH88" s="341"/>
      <c r="ILI88" s="341"/>
      <c r="ILJ88" s="341"/>
      <c r="ILK88" s="341"/>
      <c r="ILL88" s="341"/>
      <c r="ILM88" s="341"/>
      <c r="ILN88" s="341"/>
      <c r="ILO88" s="341"/>
      <c r="ILP88" s="341"/>
      <c r="ILQ88" s="341"/>
      <c r="ILR88" s="341"/>
      <c r="ILS88" s="341"/>
      <c r="ILT88" s="341"/>
      <c r="ILU88" s="341"/>
      <c r="ILV88" s="341"/>
      <c r="ILW88" s="341"/>
      <c r="ILX88" s="341"/>
      <c r="ILY88" s="341"/>
      <c r="ILZ88" s="341"/>
      <c r="IMA88" s="341"/>
      <c r="IMB88" s="341"/>
      <c r="IMC88" s="341"/>
      <c r="IMD88" s="341"/>
      <c r="IME88" s="341"/>
      <c r="IMF88" s="341"/>
      <c r="IMG88" s="341"/>
      <c r="IMH88" s="341"/>
      <c r="IMI88" s="341"/>
      <c r="IMJ88" s="341"/>
      <c r="IMK88" s="341"/>
      <c r="IML88" s="341"/>
      <c r="IMM88" s="341"/>
      <c r="IMN88" s="341"/>
      <c r="IMO88" s="341"/>
      <c r="IMP88" s="341"/>
      <c r="IMQ88" s="341"/>
      <c r="IMR88" s="341"/>
      <c r="IMS88" s="341"/>
      <c r="IMT88" s="341"/>
      <c r="IMU88" s="341"/>
      <c r="IMV88" s="341"/>
      <c r="IMW88" s="341"/>
      <c r="IMX88" s="341"/>
      <c r="IMY88" s="341"/>
      <c r="IMZ88" s="341"/>
      <c r="INA88" s="341"/>
      <c r="INB88" s="341"/>
      <c r="INC88" s="341"/>
      <c r="IND88" s="341"/>
      <c r="INE88" s="341"/>
      <c r="INF88" s="341"/>
      <c r="ING88" s="341"/>
      <c r="INH88" s="341"/>
      <c r="INI88" s="341"/>
      <c r="INJ88" s="341"/>
      <c r="INK88" s="341"/>
      <c r="INL88" s="341"/>
      <c r="INM88" s="341"/>
      <c r="INN88" s="341"/>
      <c r="INO88" s="341"/>
      <c r="INP88" s="341"/>
      <c r="INQ88" s="341"/>
      <c r="INR88" s="341"/>
      <c r="INS88" s="341"/>
      <c r="INT88" s="341"/>
      <c r="INU88" s="341"/>
      <c r="INV88" s="341"/>
      <c r="INW88" s="341"/>
      <c r="INX88" s="341"/>
      <c r="INY88" s="341"/>
      <c r="INZ88" s="341"/>
      <c r="IOA88" s="341"/>
      <c r="IOB88" s="341"/>
      <c r="IOC88" s="341"/>
      <c r="IOD88" s="341"/>
      <c r="IOE88" s="341"/>
      <c r="IOF88" s="341"/>
      <c r="IOG88" s="341"/>
      <c r="IOH88" s="341"/>
      <c r="IOI88" s="341"/>
      <c r="IOJ88" s="341"/>
      <c r="IOK88" s="341"/>
      <c r="IOL88" s="341"/>
      <c r="IOM88" s="341"/>
      <c r="ION88" s="341"/>
      <c r="IOO88" s="341"/>
      <c r="IOP88" s="341"/>
      <c r="IOQ88" s="341"/>
      <c r="IOR88" s="341"/>
      <c r="IOS88" s="341"/>
      <c r="IOT88" s="341"/>
      <c r="IOU88" s="341"/>
      <c r="IOV88" s="341"/>
      <c r="IOW88" s="341"/>
      <c r="IOX88" s="341"/>
      <c r="IOY88" s="341"/>
      <c r="IOZ88" s="341"/>
      <c r="IPA88" s="341"/>
      <c r="IPB88" s="341"/>
      <c r="IPC88" s="341"/>
      <c r="IPD88" s="341"/>
      <c r="IPE88" s="341"/>
      <c r="IPF88" s="341"/>
      <c r="IPG88" s="341"/>
      <c r="IPH88" s="341"/>
      <c r="IPI88" s="341"/>
      <c r="IPJ88" s="341"/>
      <c r="IPK88" s="341"/>
      <c r="IPL88" s="341"/>
      <c r="IPM88" s="341"/>
      <c r="IPN88" s="341"/>
      <c r="IPO88" s="341"/>
      <c r="IPP88" s="341"/>
      <c r="IPQ88" s="341"/>
      <c r="IPR88" s="341"/>
      <c r="IPS88" s="341"/>
      <c r="IPT88" s="341"/>
      <c r="IPU88" s="341"/>
      <c r="IPV88" s="341"/>
      <c r="IPW88" s="341"/>
      <c r="IPX88" s="341"/>
      <c r="IPY88" s="341"/>
      <c r="IPZ88" s="341"/>
      <c r="IQA88" s="341"/>
      <c r="IQB88" s="341"/>
      <c r="IQC88" s="341"/>
      <c r="IQD88" s="341"/>
      <c r="IQE88" s="341"/>
      <c r="IQF88" s="341"/>
      <c r="IQG88" s="341"/>
      <c r="IQH88" s="341"/>
      <c r="IQI88" s="341"/>
      <c r="IQJ88" s="341"/>
      <c r="IQK88" s="341"/>
      <c r="IQL88" s="341"/>
      <c r="IQM88" s="341"/>
      <c r="IQN88" s="341"/>
      <c r="IQO88" s="341"/>
      <c r="IQP88" s="341"/>
      <c r="IQQ88" s="341"/>
      <c r="IQR88" s="341"/>
      <c r="IQS88" s="341"/>
      <c r="IQT88" s="341"/>
      <c r="IQU88" s="341"/>
      <c r="IQV88" s="341"/>
      <c r="IQW88" s="341"/>
      <c r="IQX88" s="341"/>
      <c r="IQY88" s="341"/>
      <c r="IQZ88" s="341"/>
      <c r="IRA88" s="341"/>
      <c r="IRB88" s="341"/>
      <c r="IRC88" s="341"/>
      <c r="IRD88" s="341"/>
      <c r="IRE88" s="341"/>
      <c r="IRF88" s="341"/>
      <c r="IRG88" s="341"/>
      <c r="IRH88" s="341"/>
      <c r="IRI88" s="341"/>
      <c r="IRJ88" s="341"/>
      <c r="IRK88" s="341"/>
      <c r="IRL88" s="341"/>
      <c r="IRM88" s="341"/>
      <c r="IRN88" s="341"/>
      <c r="IRO88" s="341"/>
      <c r="IRP88" s="341"/>
      <c r="IRQ88" s="341"/>
      <c r="IRR88" s="341"/>
      <c r="IRS88" s="341"/>
      <c r="IRT88" s="341"/>
      <c r="IRU88" s="341"/>
      <c r="IRV88" s="341"/>
      <c r="IRW88" s="341"/>
      <c r="IRX88" s="341"/>
      <c r="IRY88" s="341"/>
      <c r="IRZ88" s="341"/>
      <c r="ISA88" s="341"/>
      <c r="ISB88" s="341"/>
      <c r="ISC88" s="341"/>
      <c r="ISD88" s="341"/>
      <c r="ISE88" s="341"/>
      <c r="ISF88" s="341"/>
      <c r="ISG88" s="341"/>
      <c r="ISH88" s="341"/>
      <c r="ISI88" s="341"/>
      <c r="ISJ88" s="341"/>
      <c r="ISK88" s="341"/>
      <c r="ISL88" s="341"/>
      <c r="ISM88" s="341"/>
      <c r="ISN88" s="341"/>
      <c r="ISO88" s="341"/>
      <c r="ISP88" s="341"/>
      <c r="ISQ88" s="341"/>
      <c r="ISR88" s="341"/>
      <c r="ISS88" s="341"/>
      <c r="IST88" s="341"/>
      <c r="ISU88" s="341"/>
      <c r="ISV88" s="341"/>
      <c r="ISW88" s="341"/>
      <c r="ISX88" s="341"/>
      <c r="ISY88" s="341"/>
      <c r="ISZ88" s="341"/>
      <c r="ITA88" s="341"/>
      <c r="ITB88" s="341"/>
      <c r="ITC88" s="341"/>
      <c r="ITD88" s="341"/>
      <c r="ITE88" s="341"/>
      <c r="ITF88" s="341"/>
      <c r="ITG88" s="341"/>
      <c r="ITH88" s="341"/>
      <c r="ITI88" s="341"/>
      <c r="ITJ88" s="341"/>
      <c r="ITK88" s="341"/>
      <c r="ITL88" s="341"/>
      <c r="ITM88" s="341"/>
      <c r="ITN88" s="341"/>
      <c r="ITO88" s="341"/>
      <c r="ITP88" s="341"/>
      <c r="ITQ88" s="341"/>
      <c r="ITR88" s="341"/>
      <c r="ITS88" s="341"/>
      <c r="ITT88" s="341"/>
      <c r="ITU88" s="341"/>
      <c r="ITV88" s="341"/>
      <c r="ITW88" s="341"/>
      <c r="ITX88" s="341"/>
      <c r="ITY88" s="341"/>
      <c r="ITZ88" s="341"/>
      <c r="IUA88" s="341"/>
      <c r="IUB88" s="341"/>
      <c r="IUC88" s="341"/>
      <c r="IUD88" s="341"/>
      <c r="IUE88" s="341"/>
      <c r="IUF88" s="341"/>
      <c r="IUG88" s="341"/>
      <c r="IUH88" s="341"/>
      <c r="IUI88" s="341"/>
      <c r="IUJ88" s="341"/>
      <c r="IUK88" s="341"/>
      <c r="IUL88" s="341"/>
      <c r="IUM88" s="341"/>
      <c r="IUN88" s="341"/>
      <c r="IUO88" s="341"/>
      <c r="IUP88" s="341"/>
      <c r="IUQ88" s="341"/>
      <c r="IUR88" s="341"/>
      <c r="IUS88" s="341"/>
      <c r="IUT88" s="341"/>
      <c r="IUU88" s="341"/>
      <c r="IUV88" s="341"/>
      <c r="IUW88" s="341"/>
      <c r="IUX88" s="341"/>
      <c r="IUY88" s="341"/>
      <c r="IUZ88" s="341"/>
      <c r="IVA88" s="341"/>
      <c r="IVB88" s="341"/>
      <c r="IVC88" s="341"/>
      <c r="IVD88" s="341"/>
      <c r="IVE88" s="341"/>
      <c r="IVF88" s="341"/>
      <c r="IVG88" s="341"/>
      <c r="IVH88" s="341"/>
      <c r="IVI88" s="341"/>
      <c r="IVJ88" s="341"/>
      <c r="IVK88" s="341"/>
      <c r="IVL88" s="341"/>
      <c r="IVM88" s="341"/>
      <c r="IVN88" s="341"/>
      <c r="IVO88" s="341"/>
      <c r="IVP88" s="341"/>
      <c r="IVQ88" s="341"/>
      <c r="IVR88" s="341"/>
      <c r="IVS88" s="341"/>
      <c r="IVT88" s="341"/>
      <c r="IVU88" s="341"/>
      <c r="IVV88" s="341"/>
      <c r="IVW88" s="341"/>
      <c r="IVX88" s="341"/>
      <c r="IVY88" s="341"/>
      <c r="IVZ88" s="341"/>
      <c r="IWA88" s="341"/>
      <c r="IWB88" s="341"/>
      <c r="IWC88" s="341"/>
      <c r="IWD88" s="341"/>
      <c r="IWE88" s="341"/>
      <c r="IWF88" s="341"/>
      <c r="IWG88" s="341"/>
      <c r="IWH88" s="341"/>
      <c r="IWI88" s="341"/>
      <c r="IWJ88" s="341"/>
      <c r="IWK88" s="341"/>
      <c r="IWL88" s="341"/>
      <c r="IWM88" s="341"/>
      <c r="IWN88" s="341"/>
      <c r="IWO88" s="341"/>
      <c r="IWP88" s="341"/>
      <c r="IWQ88" s="341"/>
      <c r="IWR88" s="341"/>
      <c r="IWS88" s="341"/>
      <c r="IWT88" s="341"/>
      <c r="IWU88" s="341"/>
      <c r="IWV88" s="341"/>
      <c r="IWW88" s="341"/>
      <c r="IWX88" s="341"/>
      <c r="IWY88" s="341"/>
      <c r="IWZ88" s="341"/>
      <c r="IXA88" s="341"/>
      <c r="IXB88" s="341"/>
      <c r="IXC88" s="341"/>
      <c r="IXD88" s="341"/>
      <c r="IXE88" s="341"/>
      <c r="IXF88" s="341"/>
      <c r="IXG88" s="341"/>
      <c r="IXH88" s="341"/>
      <c r="IXI88" s="341"/>
      <c r="IXJ88" s="341"/>
      <c r="IXK88" s="341"/>
      <c r="IXL88" s="341"/>
      <c r="IXM88" s="341"/>
      <c r="IXN88" s="341"/>
      <c r="IXO88" s="341"/>
      <c r="IXP88" s="341"/>
      <c r="IXQ88" s="341"/>
      <c r="IXR88" s="341"/>
      <c r="IXS88" s="341"/>
      <c r="IXT88" s="341"/>
      <c r="IXU88" s="341"/>
      <c r="IXV88" s="341"/>
      <c r="IXW88" s="341"/>
      <c r="IXX88" s="341"/>
      <c r="IXY88" s="341"/>
      <c r="IXZ88" s="341"/>
      <c r="IYA88" s="341"/>
      <c r="IYB88" s="341"/>
      <c r="IYC88" s="341"/>
      <c r="IYD88" s="341"/>
      <c r="IYE88" s="341"/>
      <c r="IYF88" s="341"/>
      <c r="IYG88" s="341"/>
      <c r="IYH88" s="341"/>
      <c r="IYI88" s="341"/>
      <c r="IYJ88" s="341"/>
      <c r="IYK88" s="341"/>
      <c r="IYL88" s="341"/>
      <c r="IYM88" s="341"/>
      <c r="IYN88" s="341"/>
      <c r="IYO88" s="341"/>
      <c r="IYP88" s="341"/>
      <c r="IYQ88" s="341"/>
      <c r="IYR88" s="341"/>
      <c r="IYS88" s="341"/>
      <c r="IYT88" s="341"/>
      <c r="IYU88" s="341"/>
      <c r="IYV88" s="341"/>
      <c r="IYW88" s="341"/>
      <c r="IYX88" s="341"/>
      <c r="IYY88" s="341"/>
      <c r="IYZ88" s="341"/>
      <c r="IZA88" s="341"/>
      <c r="IZB88" s="341"/>
      <c r="IZC88" s="341"/>
      <c r="IZD88" s="341"/>
      <c r="IZE88" s="341"/>
      <c r="IZF88" s="341"/>
      <c r="IZG88" s="341"/>
      <c r="IZH88" s="341"/>
      <c r="IZI88" s="341"/>
      <c r="IZJ88" s="341"/>
      <c r="IZK88" s="341"/>
      <c r="IZL88" s="341"/>
      <c r="IZM88" s="341"/>
      <c r="IZN88" s="341"/>
      <c r="IZO88" s="341"/>
      <c r="IZP88" s="341"/>
      <c r="IZQ88" s="341"/>
      <c r="IZR88" s="341"/>
      <c r="IZS88" s="341"/>
      <c r="IZT88" s="341"/>
      <c r="IZU88" s="341"/>
      <c r="IZV88" s="341"/>
      <c r="IZW88" s="341"/>
      <c r="IZX88" s="341"/>
      <c r="IZY88" s="341"/>
      <c r="IZZ88" s="341"/>
      <c r="JAA88" s="341"/>
      <c r="JAB88" s="341"/>
      <c r="JAC88" s="341"/>
      <c r="JAD88" s="341"/>
      <c r="JAE88" s="341"/>
      <c r="JAF88" s="341"/>
      <c r="JAG88" s="341"/>
      <c r="JAH88" s="341"/>
      <c r="JAI88" s="341"/>
      <c r="JAJ88" s="341"/>
      <c r="JAK88" s="341"/>
      <c r="JAL88" s="341"/>
      <c r="JAM88" s="341"/>
      <c r="JAN88" s="341"/>
      <c r="JAO88" s="341"/>
      <c r="JAP88" s="341"/>
      <c r="JAQ88" s="341"/>
      <c r="JAR88" s="341"/>
      <c r="JAS88" s="341"/>
      <c r="JAT88" s="341"/>
      <c r="JAU88" s="341"/>
      <c r="JAV88" s="341"/>
      <c r="JAW88" s="341"/>
      <c r="JAX88" s="341"/>
      <c r="JAY88" s="341"/>
      <c r="JAZ88" s="341"/>
      <c r="JBA88" s="341"/>
      <c r="JBB88" s="341"/>
      <c r="JBC88" s="341"/>
      <c r="JBD88" s="341"/>
      <c r="JBE88" s="341"/>
      <c r="JBF88" s="341"/>
      <c r="JBG88" s="341"/>
      <c r="JBH88" s="341"/>
      <c r="JBI88" s="341"/>
      <c r="JBJ88" s="341"/>
      <c r="JBK88" s="341"/>
      <c r="JBL88" s="341"/>
      <c r="JBM88" s="341"/>
      <c r="JBN88" s="341"/>
      <c r="JBO88" s="341"/>
      <c r="JBP88" s="341"/>
      <c r="JBQ88" s="341"/>
      <c r="JBR88" s="341"/>
      <c r="JBS88" s="341"/>
      <c r="JBT88" s="341"/>
      <c r="JBU88" s="341"/>
      <c r="JBV88" s="341"/>
      <c r="JBW88" s="341"/>
      <c r="JBX88" s="341"/>
      <c r="JBY88" s="341"/>
      <c r="JBZ88" s="341"/>
      <c r="JCA88" s="341"/>
      <c r="JCB88" s="341"/>
      <c r="JCC88" s="341"/>
      <c r="JCD88" s="341"/>
      <c r="JCE88" s="341"/>
      <c r="JCF88" s="341"/>
      <c r="JCG88" s="341"/>
      <c r="JCH88" s="341"/>
      <c r="JCI88" s="341"/>
      <c r="JCJ88" s="341"/>
      <c r="JCK88" s="341"/>
      <c r="JCL88" s="341"/>
      <c r="JCM88" s="341"/>
      <c r="JCN88" s="341"/>
      <c r="JCO88" s="341"/>
      <c r="JCP88" s="341"/>
      <c r="JCQ88" s="341"/>
      <c r="JCR88" s="341"/>
      <c r="JCS88" s="341"/>
      <c r="JCT88" s="341"/>
      <c r="JCU88" s="341"/>
      <c r="JCV88" s="341"/>
      <c r="JCW88" s="341"/>
      <c r="JCX88" s="341"/>
      <c r="JCY88" s="341"/>
      <c r="JCZ88" s="341"/>
      <c r="JDA88" s="341"/>
      <c r="JDB88" s="341"/>
      <c r="JDC88" s="341"/>
      <c r="JDD88" s="341"/>
      <c r="JDE88" s="341"/>
      <c r="JDF88" s="341"/>
      <c r="JDG88" s="341"/>
      <c r="JDH88" s="341"/>
      <c r="JDI88" s="341"/>
      <c r="JDJ88" s="341"/>
      <c r="JDK88" s="341"/>
      <c r="JDL88" s="341"/>
      <c r="JDM88" s="341"/>
      <c r="JDN88" s="341"/>
      <c r="JDO88" s="341"/>
      <c r="JDP88" s="341"/>
      <c r="JDQ88" s="341"/>
      <c r="JDR88" s="341"/>
      <c r="JDS88" s="341"/>
      <c r="JDT88" s="341"/>
      <c r="JDU88" s="341"/>
      <c r="JDV88" s="341"/>
      <c r="JDW88" s="341"/>
      <c r="JDX88" s="341"/>
      <c r="JDY88" s="341"/>
      <c r="JDZ88" s="341"/>
      <c r="JEA88" s="341"/>
      <c r="JEB88" s="341"/>
      <c r="JEC88" s="341"/>
      <c r="JED88" s="341"/>
      <c r="JEE88" s="341"/>
      <c r="JEF88" s="341"/>
      <c r="JEG88" s="341"/>
      <c r="JEH88" s="341"/>
      <c r="JEI88" s="341"/>
      <c r="JEJ88" s="341"/>
      <c r="JEK88" s="341"/>
      <c r="JEL88" s="341"/>
      <c r="JEM88" s="341"/>
      <c r="JEN88" s="341"/>
      <c r="JEO88" s="341"/>
      <c r="JEP88" s="341"/>
      <c r="JEQ88" s="341"/>
      <c r="JER88" s="341"/>
      <c r="JES88" s="341"/>
      <c r="JET88" s="341"/>
      <c r="JEU88" s="341"/>
      <c r="JEV88" s="341"/>
      <c r="JEW88" s="341"/>
      <c r="JEX88" s="341"/>
      <c r="JEY88" s="341"/>
      <c r="JEZ88" s="341"/>
      <c r="JFA88" s="341"/>
      <c r="JFB88" s="341"/>
      <c r="JFC88" s="341"/>
      <c r="JFD88" s="341"/>
      <c r="JFE88" s="341"/>
      <c r="JFF88" s="341"/>
      <c r="JFG88" s="341"/>
      <c r="JFH88" s="341"/>
      <c r="JFI88" s="341"/>
      <c r="JFJ88" s="341"/>
      <c r="JFK88" s="341"/>
      <c r="JFL88" s="341"/>
      <c r="JFM88" s="341"/>
      <c r="JFN88" s="341"/>
      <c r="JFO88" s="341"/>
      <c r="JFP88" s="341"/>
      <c r="JFQ88" s="341"/>
      <c r="JFR88" s="341"/>
      <c r="JFS88" s="341"/>
      <c r="JFT88" s="341"/>
      <c r="JFU88" s="341"/>
      <c r="JFV88" s="341"/>
      <c r="JFW88" s="341"/>
      <c r="JFX88" s="341"/>
      <c r="JFY88" s="341"/>
      <c r="JFZ88" s="341"/>
      <c r="JGA88" s="341"/>
      <c r="JGB88" s="341"/>
      <c r="JGC88" s="341"/>
      <c r="JGD88" s="341"/>
      <c r="JGE88" s="341"/>
      <c r="JGF88" s="341"/>
      <c r="JGG88" s="341"/>
      <c r="JGH88" s="341"/>
      <c r="JGI88" s="341"/>
      <c r="JGJ88" s="341"/>
      <c r="JGK88" s="341"/>
      <c r="JGL88" s="341"/>
      <c r="JGM88" s="341"/>
      <c r="JGN88" s="341"/>
      <c r="JGO88" s="341"/>
      <c r="JGP88" s="341"/>
      <c r="JGQ88" s="341"/>
      <c r="JGR88" s="341"/>
      <c r="JGS88" s="341"/>
      <c r="JGT88" s="341"/>
      <c r="JGU88" s="341"/>
      <c r="JGV88" s="341"/>
      <c r="JGW88" s="341"/>
      <c r="JGX88" s="341"/>
      <c r="JGY88" s="341"/>
      <c r="JGZ88" s="341"/>
      <c r="JHA88" s="341"/>
      <c r="JHB88" s="341"/>
      <c r="JHC88" s="341"/>
      <c r="JHD88" s="341"/>
      <c r="JHE88" s="341"/>
      <c r="JHF88" s="341"/>
      <c r="JHG88" s="341"/>
      <c r="JHH88" s="341"/>
      <c r="JHI88" s="341"/>
      <c r="JHJ88" s="341"/>
      <c r="JHK88" s="341"/>
      <c r="JHL88" s="341"/>
      <c r="JHM88" s="341"/>
      <c r="JHN88" s="341"/>
      <c r="JHO88" s="341"/>
      <c r="JHP88" s="341"/>
      <c r="JHQ88" s="341"/>
      <c r="JHR88" s="341"/>
      <c r="JHS88" s="341"/>
      <c r="JHT88" s="341"/>
      <c r="JHU88" s="341"/>
      <c r="JHV88" s="341"/>
      <c r="JHW88" s="341"/>
      <c r="JHX88" s="341"/>
      <c r="JHY88" s="341"/>
      <c r="JHZ88" s="341"/>
      <c r="JIA88" s="341"/>
      <c r="JIB88" s="341"/>
      <c r="JIC88" s="341"/>
      <c r="JID88" s="341"/>
      <c r="JIE88" s="341"/>
      <c r="JIF88" s="341"/>
      <c r="JIG88" s="341"/>
      <c r="JIH88" s="341"/>
      <c r="JII88" s="341"/>
      <c r="JIJ88" s="341"/>
      <c r="JIK88" s="341"/>
      <c r="JIL88" s="341"/>
      <c r="JIM88" s="341"/>
      <c r="JIN88" s="341"/>
      <c r="JIO88" s="341"/>
      <c r="JIP88" s="341"/>
      <c r="JIQ88" s="341"/>
      <c r="JIR88" s="341"/>
      <c r="JIS88" s="341"/>
      <c r="JIT88" s="341"/>
      <c r="JIU88" s="341"/>
      <c r="JIV88" s="341"/>
      <c r="JIW88" s="341"/>
      <c r="JIX88" s="341"/>
      <c r="JIY88" s="341"/>
      <c r="JIZ88" s="341"/>
      <c r="JJA88" s="341"/>
      <c r="JJB88" s="341"/>
      <c r="JJC88" s="341"/>
      <c r="JJD88" s="341"/>
      <c r="JJE88" s="341"/>
      <c r="JJF88" s="341"/>
      <c r="JJG88" s="341"/>
      <c r="JJH88" s="341"/>
      <c r="JJI88" s="341"/>
      <c r="JJJ88" s="341"/>
      <c r="JJK88" s="341"/>
      <c r="JJL88" s="341"/>
      <c r="JJM88" s="341"/>
      <c r="JJN88" s="341"/>
      <c r="JJO88" s="341"/>
      <c r="JJP88" s="341"/>
      <c r="JJQ88" s="341"/>
      <c r="JJR88" s="341"/>
      <c r="JJS88" s="341"/>
      <c r="JJT88" s="341"/>
      <c r="JJU88" s="341"/>
      <c r="JJV88" s="341"/>
      <c r="JJW88" s="341"/>
      <c r="JJX88" s="341"/>
      <c r="JJY88" s="341"/>
      <c r="JJZ88" s="341"/>
      <c r="JKA88" s="341"/>
      <c r="JKB88" s="341"/>
      <c r="JKC88" s="341"/>
      <c r="JKD88" s="341"/>
      <c r="JKE88" s="341"/>
      <c r="JKF88" s="341"/>
      <c r="JKG88" s="341"/>
      <c r="JKH88" s="341"/>
      <c r="JKI88" s="341"/>
      <c r="JKJ88" s="341"/>
      <c r="JKK88" s="341"/>
      <c r="JKL88" s="341"/>
      <c r="JKM88" s="341"/>
      <c r="JKN88" s="341"/>
      <c r="JKO88" s="341"/>
      <c r="JKP88" s="341"/>
      <c r="JKQ88" s="341"/>
      <c r="JKR88" s="341"/>
      <c r="JKS88" s="341"/>
      <c r="JKT88" s="341"/>
      <c r="JKU88" s="341"/>
      <c r="JKV88" s="341"/>
      <c r="JKW88" s="341"/>
      <c r="JKX88" s="341"/>
      <c r="JKY88" s="341"/>
      <c r="JKZ88" s="341"/>
      <c r="JLA88" s="341"/>
      <c r="JLB88" s="341"/>
      <c r="JLC88" s="341"/>
      <c r="JLD88" s="341"/>
      <c r="JLE88" s="341"/>
      <c r="JLF88" s="341"/>
      <c r="JLG88" s="341"/>
      <c r="JLH88" s="341"/>
      <c r="JLI88" s="341"/>
      <c r="JLJ88" s="341"/>
      <c r="JLK88" s="341"/>
      <c r="JLL88" s="341"/>
      <c r="JLM88" s="341"/>
      <c r="JLN88" s="341"/>
      <c r="JLO88" s="341"/>
      <c r="JLP88" s="341"/>
      <c r="JLQ88" s="341"/>
      <c r="JLR88" s="341"/>
      <c r="JLS88" s="341"/>
      <c r="JLT88" s="341"/>
      <c r="JLU88" s="341"/>
      <c r="JLV88" s="341"/>
      <c r="JLW88" s="341"/>
      <c r="JLX88" s="341"/>
      <c r="JLY88" s="341"/>
      <c r="JLZ88" s="341"/>
      <c r="JMA88" s="341"/>
      <c r="JMB88" s="341"/>
      <c r="JMC88" s="341"/>
      <c r="JMD88" s="341"/>
      <c r="JME88" s="341"/>
      <c r="JMF88" s="341"/>
      <c r="JMG88" s="341"/>
      <c r="JMH88" s="341"/>
      <c r="JMI88" s="341"/>
      <c r="JMJ88" s="341"/>
      <c r="JMK88" s="341"/>
      <c r="JML88" s="341"/>
      <c r="JMM88" s="341"/>
      <c r="JMN88" s="341"/>
      <c r="JMO88" s="341"/>
      <c r="JMP88" s="341"/>
      <c r="JMQ88" s="341"/>
      <c r="JMR88" s="341"/>
      <c r="JMS88" s="341"/>
      <c r="JMT88" s="341"/>
      <c r="JMU88" s="341"/>
      <c r="JMV88" s="341"/>
      <c r="JMW88" s="341"/>
      <c r="JMX88" s="341"/>
      <c r="JMY88" s="341"/>
      <c r="JMZ88" s="341"/>
      <c r="JNA88" s="341"/>
      <c r="JNB88" s="341"/>
      <c r="JNC88" s="341"/>
      <c r="JND88" s="341"/>
      <c r="JNE88" s="341"/>
      <c r="JNF88" s="341"/>
      <c r="JNG88" s="341"/>
      <c r="JNH88" s="341"/>
      <c r="JNI88" s="341"/>
      <c r="JNJ88" s="341"/>
      <c r="JNK88" s="341"/>
      <c r="JNL88" s="341"/>
      <c r="JNM88" s="341"/>
      <c r="JNN88" s="341"/>
      <c r="JNO88" s="341"/>
      <c r="JNP88" s="341"/>
      <c r="JNQ88" s="341"/>
      <c r="JNR88" s="341"/>
      <c r="JNS88" s="341"/>
      <c r="JNT88" s="341"/>
      <c r="JNU88" s="341"/>
      <c r="JNV88" s="341"/>
      <c r="JNW88" s="341"/>
      <c r="JNX88" s="341"/>
      <c r="JNY88" s="341"/>
      <c r="JNZ88" s="341"/>
      <c r="JOA88" s="341"/>
      <c r="JOB88" s="341"/>
      <c r="JOC88" s="341"/>
      <c r="JOD88" s="341"/>
      <c r="JOE88" s="341"/>
      <c r="JOF88" s="341"/>
      <c r="JOG88" s="341"/>
      <c r="JOH88" s="341"/>
      <c r="JOI88" s="341"/>
      <c r="JOJ88" s="341"/>
      <c r="JOK88" s="341"/>
      <c r="JOL88" s="341"/>
      <c r="JOM88" s="341"/>
      <c r="JON88" s="341"/>
      <c r="JOO88" s="341"/>
      <c r="JOP88" s="341"/>
      <c r="JOQ88" s="341"/>
      <c r="JOR88" s="341"/>
      <c r="JOS88" s="341"/>
      <c r="JOT88" s="341"/>
      <c r="JOU88" s="341"/>
      <c r="JOV88" s="341"/>
      <c r="JOW88" s="341"/>
      <c r="JOX88" s="341"/>
      <c r="JOY88" s="341"/>
      <c r="JOZ88" s="341"/>
      <c r="JPA88" s="341"/>
      <c r="JPB88" s="341"/>
      <c r="JPC88" s="341"/>
      <c r="JPD88" s="341"/>
      <c r="JPE88" s="341"/>
      <c r="JPF88" s="341"/>
      <c r="JPG88" s="341"/>
      <c r="JPH88" s="341"/>
      <c r="JPI88" s="341"/>
      <c r="JPJ88" s="341"/>
      <c r="JPK88" s="341"/>
      <c r="JPL88" s="341"/>
      <c r="JPM88" s="341"/>
      <c r="JPN88" s="341"/>
      <c r="JPO88" s="341"/>
      <c r="JPP88" s="341"/>
      <c r="JPQ88" s="341"/>
      <c r="JPR88" s="341"/>
      <c r="JPS88" s="341"/>
      <c r="JPT88" s="341"/>
      <c r="JPU88" s="341"/>
      <c r="JPV88" s="341"/>
      <c r="JPW88" s="341"/>
      <c r="JPX88" s="341"/>
      <c r="JPY88" s="341"/>
      <c r="JPZ88" s="341"/>
      <c r="JQA88" s="341"/>
      <c r="JQB88" s="341"/>
      <c r="JQC88" s="341"/>
      <c r="JQD88" s="341"/>
      <c r="JQE88" s="341"/>
      <c r="JQF88" s="341"/>
      <c r="JQG88" s="341"/>
      <c r="JQH88" s="341"/>
      <c r="JQI88" s="341"/>
      <c r="JQJ88" s="341"/>
      <c r="JQK88" s="341"/>
      <c r="JQL88" s="341"/>
      <c r="JQM88" s="341"/>
      <c r="JQN88" s="341"/>
      <c r="JQO88" s="341"/>
      <c r="JQP88" s="341"/>
      <c r="JQQ88" s="341"/>
      <c r="JQR88" s="341"/>
      <c r="JQS88" s="341"/>
      <c r="JQT88" s="341"/>
      <c r="JQU88" s="341"/>
      <c r="JQV88" s="341"/>
      <c r="JQW88" s="341"/>
      <c r="JQX88" s="341"/>
      <c r="JQY88" s="341"/>
      <c r="JQZ88" s="341"/>
      <c r="JRA88" s="341"/>
      <c r="JRB88" s="341"/>
      <c r="JRC88" s="341"/>
      <c r="JRD88" s="341"/>
      <c r="JRE88" s="341"/>
      <c r="JRF88" s="341"/>
      <c r="JRG88" s="341"/>
      <c r="JRH88" s="341"/>
      <c r="JRI88" s="341"/>
      <c r="JRJ88" s="341"/>
      <c r="JRK88" s="341"/>
      <c r="JRL88" s="341"/>
      <c r="JRM88" s="341"/>
      <c r="JRN88" s="341"/>
      <c r="JRO88" s="341"/>
      <c r="JRP88" s="341"/>
      <c r="JRQ88" s="341"/>
      <c r="JRR88" s="341"/>
      <c r="JRS88" s="341"/>
      <c r="JRT88" s="341"/>
      <c r="JRU88" s="341"/>
      <c r="JRV88" s="341"/>
      <c r="JRW88" s="341"/>
      <c r="JRX88" s="341"/>
      <c r="JRY88" s="341"/>
      <c r="JRZ88" s="341"/>
      <c r="JSA88" s="341"/>
      <c r="JSB88" s="341"/>
      <c r="JSC88" s="341"/>
      <c r="JSD88" s="341"/>
      <c r="JSE88" s="341"/>
      <c r="JSF88" s="341"/>
      <c r="JSG88" s="341"/>
      <c r="JSH88" s="341"/>
      <c r="JSI88" s="341"/>
      <c r="JSJ88" s="341"/>
      <c r="JSK88" s="341"/>
      <c r="JSL88" s="341"/>
      <c r="JSM88" s="341"/>
      <c r="JSN88" s="341"/>
      <c r="JSO88" s="341"/>
      <c r="JSP88" s="341"/>
      <c r="JSQ88" s="341"/>
      <c r="JSR88" s="341"/>
      <c r="JSS88" s="341"/>
      <c r="JST88" s="341"/>
      <c r="JSU88" s="341"/>
      <c r="JSV88" s="341"/>
      <c r="JSW88" s="341"/>
      <c r="JSX88" s="341"/>
      <c r="JSY88" s="341"/>
      <c r="JSZ88" s="341"/>
      <c r="JTA88" s="341"/>
      <c r="JTB88" s="341"/>
      <c r="JTC88" s="341"/>
      <c r="JTD88" s="341"/>
      <c r="JTE88" s="341"/>
      <c r="JTF88" s="341"/>
      <c r="JTG88" s="341"/>
      <c r="JTH88" s="341"/>
      <c r="JTI88" s="341"/>
      <c r="JTJ88" s="341"/>
      <c r="JTK88" s="341"/>
      <c r="JTL88" s="341"/>
      <c r="JTM88" s="341"/>
      <c r="JTN88" s="341"/>
      <c r="JTO88" s="341"/>
      <c r="JTP88" s="341"/>
      <c r="JTQ88" s="341"/>
      <c r="JTR88" s="341"/>
      <c r="JTS88" s="341"/>
      <c r="JTT88" s="341"/>
      <c r="JTU88" s="341"/>
      <c r="JTV88" s="341"/>
      <c r="JTW88" s="341"/>
      <c r="JTX88" s="341"/>
      <c r="JTY88" s="341"/>
      <c r="JTZ88" s="341"/>
      <c r="JUA88" s="341"/>
      <c r="JUB88" s="341"/>
      <c r="JUC88" s="341"/>
      <c r="JUD88" s="341"/>
      <c r="JUE88" s="341"/>
      <c r="JUF88" s="341"/>
      <c r="JUG88" s="341"/>
      <c r="JUH88" s="341"/>
      <c r="JUI88" s="341"/>
      <c r="JUJ88" s="341"/>
      <c r="JUK88" s="341"/>
      <c r="JUL88" s="341"/>
      <c r="JUM88" s="341"/>
      <c r="JUN88" s="341"/>
      <c r="JUO88" s="341"/>
      <c r="JUP88" s="341"/>
      <c r="JUQ88" s="341"/>
      <c r="JUR88" s="341"/>
      <c r="JUS88" s="341"/>
      <c r="JUT88" s="341"/>
      <c r="JUU88" s="341"/>
      <c r="JUV88" s="341"/>
      <c r="JUW88" s="341"/>
      <c r="JUX88" s="341"/>
      <c r="JUY88" s="341"/>
      <c r="JUZ88" s="341"/>
      <c r="JVA88" s="341"/>
      <c r="JVB88" s="341"/>
      <c r="JVC88" s="341"/>
      <c r="JVD88" s="341"/>
      <c r="JVE88" s="341"/>
      <c r="JVF88" s="341"/>
      <c r="JVG88" s="341"/>
      <c r="JVH88" s="341"/>
      <c r="JVI88" s="341"/>
      <c r="JVJ88" s="341"/>
      <c r="JVK88" s="341"/>
      <c r="JVL88" s="341"/>
      <c r="JVM88" s="341"/>
      <c r="JVN88" s="341"/>
      <c r="JVO88" s="341"/>
      <c r="JVP88" s="341"/>
      <c r="JVQ88" s="341"/>
      <c r="JVR88" s="341"/>
      <c r="JVS88" s="341"/>
      <c r="JVT88" s="341"/>
      <c r="JVU88" s="341"/>
      <c r="JVV88" s="341"/>
      <c r="JVW88" s="341"/>
      <c r="JVX88" s="341"/>
      <c r="JVY88" s="341"/>
      <c r="JVZ88" s="341"/>
      <c r="JWA88" s="341"/>
      <c r="JWB88" s="341"/>
      <c r="JWC88" s="341"/>
      <c r="JWD88" s="341"/>
      <c r="JWE88" s="341"/>
      <c r="JWF88" s="341"/>
      <c r="JWG88" s="341"/>
      <c r="JWH88" s="341"/>
      <c r="JWI88" s="341"/>
      <c r="JWJ88" s="341"/>
      <c r="JWK88" s="341"/>
      <c r="JWL88" s="341"/>
      <c r="JWM88" s="341"/>
      <c r="JWN88" s="341"/>
      <c r="JWO88" s="341"/>
      <c r="JWP88" s="341"/>
      <c r="JWQ88" s="341"/>
      <c r="JWR88" s="341"/>
      <c r="JWS88" s="341"/>
      <c r="JWT88" s="341"/>
      <c r="JWU88" s="341"/>
      <c r="JWV88" s="341"/>
      <c r="JWW88" s="341"/>
      <c r="JWX88" s="341"/>
      <c r="JWY88" s="341"/>
      <c r="JWZ88" s="341"/>
      <c r="JXA88" s="341"/>
      <c r="JXB88" s="341"/>
      <c r="JXC88" s="341"/>
      <c r="JXD88" s="341"/>
      <c r="JXE88" s="341"/>
      <c r="JXF88" s="341"/>
      <c r="JXG88" s="341"/>
      <c r="JXH88" s="341"/>
      <c r="JXI88" s="341"/>
      <c r="JXJ88" s="341"/>
      <c r="JXK88" s="341"/>
      <c r="JXL88" s="341"/>
      <c r="JXM88" s="341"/>
      <c r="JXN88" s="341"/>
      <c r="JXO88" s="341"/>
      <c r="JXP88" s="341"/>
      <c r="JXQ88" s="341"/>
      <c r="JXR88" s="341"/>
      <c r="JXS88" s="341"/>
      <c r="JXT88" s="341"/>
      <c r="JXU88" s="341"/>
      <c r="JXV88" s="341"/>
      <c r="JXW88" s="341"/>
      <c r="JXX88" s="341"/>
      <c r="JXY88" s="341"/>
      <c r="JXZ88" s="341"/>
      <c r="JYA88" s="341"/>
      <c r="JYB88" s="341"/>
      <c r="JYC88" s="341"/>
      <c r="JYD88" s="341"/>
      <c r="JYE88" s="341"/>
      <c r="JYF88" s="341"/>
      <c r="JYG88" s="341"/>
      <c r="JYH88" s="341"/>
      <c r="JYI88" s="341"/>
      <c r="JYJ88" s="341"/>
      <c r="JYK88" s="341"/>
      <c r="JYL88" s="341"/>
      <c r="JYM88" s="341"/>
      <c r="JYN88" s="341"/>
      <c r="JYO88" s="341"/>
      <c r="JYP88" s="341"/>
      <c r="JYQ88" s="341"/>
      <c r="JYR88" s="341"/>
      <c r="JYS88" s="341"/>
      <c r="JYT88" s="341"/>
      <c r="JYU88" s="341"/>
      <c r="JYV88" s="341"/>
      <c r="JYW88" s="341"/>
      <c r="JYX88" s="341"/>
      <c r="JYY88" s="341"/>
      <c r="JYZ88" s="341"/>
      <c r="JZA88" s="341"/>
      <c r="JZB88" s="341"/>
      <c r="JZC88" s="341"/>
      <c r="JZD88" s="341"/>
      <c r="JZE88" s="341"/>
      <c r="JZF88" s="341"/>
      <c r="JZG88" s="341"/>
      <c r="JZH88" s="341"/>
      <c r="JZI88" s="341"/>
      <c r="JZJ88" s="341"/>
      <c r="JZK88" s="341"/>
      <c r="JZL88" s="341"/>
      <c r="JZM88" s="341"/>
      <c r="JZN88" s="341"/>
      <c r="JZO88" s="341"/>
      <c r="JZP88" s="341"/>
      <c r="JZQ88" s="341"/>
      <c r="JZR88" s="341"/>
      <c r="JZS88" s="341"/>
      <c r="JZT88" s="341"/>
      <c r="JZU88" s="341"/>
      <c r="JZV88" s="341"/>
      <c r="JZW88" s="341"/>
      <c r="JZX88" s="341"/>
      <c r="JZY88" s="341"/>
      <c r="JZZ88" s="341"/>
      <c r="KAA88" s="341"/>
      <c r="KAB88" s="341"/>
      <c r="KAC88" s="341"/>
      <c r="KAD88" s="341"/>
      <c r="KAE88" s="341"/>
      <c r="KAF88" s="341"/>
      <c r="KAG88" s="341"/>
      <c r="KAH88" s="341"/>
      <c r="KAI88" s="341"/>
      <c r="KAJ88" s="341"/>
      <c r="KAK88" s="341"/>
      <c r="KAL88" s="341"/>
      <c r="KAM88" s="341"/>
      <c r="KAN88" s="341"/>
      <c r="KAO88" s="341"/>
      <c r="KAP88" s="341"/>
      <c r="KAQ88" s="341"/>
      <c r="KAR88" s="341"/>
      <c r="KAS88" s="341"/>
      <c r="KAT88" s="341"/>
      <c r="KAU88" s="341"/>
      <c r="KAV88" s="341"/>
      <c r="KAW88" s="341"/>
      <c r="KAX88" s="341"/>
      <c r="KAY88" s="341"/>
      <c r="KAZ88" s="341"/>
      <c r="KBA88" s="341"/>
      <c r="KBB88" s="341"/>
      <c r="KBC88" s="341"/>
      <c r="KBD88" s="341"/>
      <c r="KBE88" s="341"/>
      <c r="KBF88" s="341"/>
      <c r="KBG88" s="341"/>
      <c r="KBH88" s="341"/>
      <c r="KBI88" s="341"/>
      <c r="KBJ88" s="341"/>
      <c r="KBK88" s="341"/>
      <c r="KBL88" s="341"/>
      <c r="KBM88" s="341"/>
      <c r="KBN88" s="341"/>
      <c r="KBO88" s="341"/>
      <c r="KBP88" s="341"/>
      <c r="KBQ88" s="341"/>
      <c r="KBR88" s="341"/>
      <c r="KBS88" s="341"/>
      <c r="KBT88" s="341"/>
      <c r="KBU88" s="341"/>
      <c r="KBV88" s="341"/>
      <c r="KBW88" s="341"/>
      <c r="KBX88" s="341"/>
      <c r="KBY88" s="341"/>
      <c r="KBZ88" s="341"/>
      <c r="KCA88" s="341"/>
      <c r="KCB88" s="341"/>
      <c r="KCC88" s="341"/>
      <c r="KCD88" s="341"/>
      <c r="KCE88" s="341"/>
      <c r="KCF88" s="341"/>
      <c r="KCG88" s="341"/>
      <c r="KCH88" s="341"/>
      <c r="KCI88" s="341"/>
      <c r="KCJ88" s="341"/>
      <c r="KCK88" s="341"/>
      <c r="KCL88" s="341"/>
      <c r="KCM88" s="341"/>
      <c r="KCN88" s="341"/>
      <c r="KCO88" s="341"/>
      <c r="KCP88" s="341"/>
      <c r="KCQ88" s="341"/>
      <c r="KCR88" s="341"/>
      <c r="KCS88" s="341"/>
      <c r="KCT88" s="341"/>
      <c r="KCU88" s="341"/>
      <c r="KCV88" s="341"/>
      <c r="KCW88" s="341"/>
      <c r="KCX88" s="341"/>
      <c r="KCY88" s="341"/>
      <c r="KCZ88" s="341"/>
      <c r="KDA88" s="341"/>
      <c r="KDB88" s="341"/>
      <c r="KDC88" s="341"/>
      <c r="KDD88" s="341"/>
      <c r="KDE88" s="341"/>
      <c r="KDF88" s="341"/>
      <c r="KDG88" s="341"/>
      <c r="KDH88" s="341"/>
      <c r="KDI88" s="341"/>
      <c r="KDJ88" s="341"/>
      <c r="KDK88" s="341"/>
      <c r="KDL88" s="341"/>
      <c r="KDM88" s="341"/>
      <c r="KDN88" s="341"/>
      <c r="KDO88" s="341"/>
      <c r="KDP88" s="341"/>
      <c r="KDQ88" s="341"/>
      <c r="KDR88" s="341"/>
      <c r="KDS88" s="341"/>
      <c r="KDT88" s="341"/>
      <c r="KDU88" s="341"/>
      <c r="KDV88" s="341"/>
      <c r="KDW88" s="341"/>
      <c r="KDX88" s="341"/>
      <c r="KDY88" s="341"/>
      <c r="KDZ88" s="341"/>
      <c r="KEA88" s="341"/>
      <c r="KEB88" s="341"/>
      <c r="KEC88" s="341"/>
      <c r="KED88" s="341"/>
      <c r="KEE88" s="341"/>
      <c r="KEF88" s="341"/>
      <c r="KEG88" s="341"/>
      <c r="KEH88" s="341"/>
      <c r="KEI88" s="341"/>
      <c r="KEJ88" s="341"/>
      <c r="KEK88" s="341"/>
      <c r="KEL88" s="341"/>
      <c r="KEM88" s="341"/>
      <c r="KEN88" s="341"/>
      <c r="KEO88" s="341"/>
      <c r="KEP88" s="341"/>
      <c r="KEQ88" s="341"/>
      <c r="KER88" s="341"/>
      <c r="KES88" s="341"/>
      <c r="KET88" s="341"/>
      <c r="KEU88" s="341"/>
      <c r="KEV88" s="341"/>
      <c r="KEW88" s="341"/>
      <c r="KEX88" s="341"/>
      <c r="KEY88" s="341"/>
      <c r="KEZ88" s="341"/>
      <c r="KFA88" s="341"/>
      <c r="KFB88" s="341"/>
      <c r="KFC88" s="341"/>
      <c r="KFD88" s="341"/>
      <c r="KFE88" s="341"/>
      <c r="KFF88" s="341"/>
      <c r="KFG88" s="341"/>
      <c r="KFH88" s="341"/>
      <c r="KFI88" s="341"/>
      <c r="KFJ88" s="341"/>
      <c r="KFK88" s="341"/>
      <c r="KFL88" s="341"/>
      <c r="KFM88" s="341"/>
      <c r="KFN88" s="341"/>
      <c r="KFO88" s="341"/>
      <c r="KFP88" s="341"/>
      <c r="KFQ88" s="341"/>
      <c r="KFR88" s="341"/>
      <c r="KFS88" s="341"/>
      <c r="KFT88" s="341"/>
      <c r="KFU88" s="341"/>
      <c r="KFV88" s="341"/>
      <c r="KFW88" s="341"/>
      <c r="KFX88" s="341"/>
      <c r="KFY88" s="341"/>
      <c r="KFZ88" s="341"/>
      <c r="KGA88" s="341"/>
      <c r="KGB88" s="341"/>
      <c r="KGC88" s="341"/>
      <c r="KGD88" s="341"/>
      <c r="KGE88" s="341"/>
      <c r="KGF88" s="341"/>
      <c r="KGG88" s="341"/>
      <c r="KGH88" s="341"/>
      <c r="KGI88" s="341"/>
      <c r="KGJ88" s="341"/>
      <c r="KGK88" s="341"/>
      <c r="KGL88" s="341"/>
      <c r="KGM88" s="341"/>
      <c r="KGN88" s="341"/>
      <c r="KGO88" s="341"/>
      <c r="KGP88" s="341"/>
      <c r="KGQ88" s="341"/>
      <c r="KGR88" s="341"/>
      <c r="KGS88" s="341"/>
      <c r="KGT88" s="341"/>
      <c r="KGU88" s="341"/>
      <c r="KGV88" s="341"/>
      <c r="KGW88" s="341"/>
      <c r="KGX88" s="341"/>
      <c r="KGY88" s="341"/>
      <c r="KGZ88" s="341"/>
      <c r="KHA88" s="341"/>
      <c r="KHB88" s="341"/>
      <c r="KHC88" s="341"/>
      <c r="KHD88" s="341"/>
      <c r="KHE88" s="341"/>
      <c r="KHF88" s="341"/>
      <c r="KHG88" s="341"/>
      <c r="KHH88" s="341"/>
      <c r="KHI88" s="341"/>
      <c r="KHJ88" s="341"/>
      <c r="KHK88" s="341"/>
      <c r="KHL88" s="341"/>
      <c r="KHM88" s="341"/>
      <c r="KHN88" s="341"/>
      <c r="KHO88" s="341"/>
      <c r="KHP88" s="341"/>
      <c r="KHQ88" s="341"/>
      <c r="KHR88" s="341"/>
      <c r="KHS88" s="341"/>
      <c r="KHT88" s="341"/>
      <c r="KHU88" s="341"/>
      <c r="KHV88" s="341"/>
      <c r="KHW88" s="341"/>
      <c r="KHX88" s="341"/>
      <c r="KHY88" s="341"/>
      <c r="KHZ88" s="341"/>
      <c r="KIA88" s="341"/>
      <c r="KIB88" s="341"/>
      <c r="KIC88" s="341"/>
      <c r="KID88" s="341"/>
      <c r="KIE88" s="341"/>
      <c r="KIF88" s="341"/>
      <c r="KIG88" s="341"/>
      <c r="KIH88" s="341"/>
      <c r="KII88" s="341"/>
      <c r="KIJ88" s="341"/>
      <c r="KIK88" s="341"/>
      <c r="KIL88" s="341"/>
      <c r="KIM88" s="341"/>
      <c r="KIN88" s="341"/>
      <c r="KIO88" s="341"/>
      <c r="KIP88" s="341"/>
      <c r="KIQ88" s="341"/>
      <c r="KIR88" s="341"/>
      <c r="KIS88" s="341"/>
      <c r="KIT88" s="341"/>
      <c r="KIU88" s="341"/>
      <c r="KIV88" s="341"/>
      <c r="KIW88" s="341"/>
      <c r="KIX88" s="341"/>
      <c r="KIY88" s="341"/>
      <c r="KIZ88" s="341"/>
      <c r="KJA88" s="341"/>
      <c r="KJB88" s="341"/>
      <c r="KJC88" s="341"/>
      <c r="KJD88" s="341"/>
      <c r="KJE88" s="341"/>
      <c r="KJF88" s="341"/>
      <c r="KJG88" s="341"/>
      <c r="KJH88" s="341"/>
      <c r="KJI88" s="341"/>
      <c r="KJJ88" s="341"/>
      <c r="KJK88" s="341"/>
      <c r="KJL88" s="341"/>
      <c r="KJM88" s="341"/>
      <c r="KJN88" s="341"/>
      <c r="KJO88" s="341"/>
      <c r="KJP88" s="341"/>
      <c r="KJQ88" s="341"/>
      <c r="KJR88" s="341"/>
      <c r="KJS88" s="341"/>
      <c r="KJT88" s="341"/>
      <c r="KJU88" s="341"/>
      <c r="KJV88" s="341"/>
      <c r="KJW88" s="341"/>
      <c r="KJX88" s="341"/>
      <c r="KJY88" s="341"/>
      <c r="KJZ88" s="341"/>
      <c r="KKA88" s="341"/>
      <c r="KKB88" s="341"/>
      <c r="KKC88" s="341"/>
      <c r="KKD88" s="341"/>
      <c r="KKE88" s="341"/>
      <c r="KKF88" s="341"/>
      <c r="KKG88" s="341"/>
      <c r="KKH88" s="341"/>
      <c r="KKI88" s="341"/>
      <c r="KKJ88" s="341"/>
      <c r="KKK88" s="341"/>
      <c r="KKL88" s="341"/>
      <c r="KKM88" s="341"/>
      <c r="KKN88" s="341"/>
      <c r="KKO88" s="341"/>
      <c r="KKP88" s="341"/>
      <c r="KKQ88" s="341"/>
      <c r="KKR88" s="341"/>
      <c r="KKS88" s="341"/>
      <c r="KKT88" s="341"/>
      <c r="KKU88" s="341"/>
      <c r="KKV88" s="341"/>
      <c r="KKW88" s="341"/>
      <c r="KKX88" s="341"/>
      <c r="KKY88" s="341"/>
      <c r="KKZ88" s="341"/>
      <c r="KLA88" s="341"/>
      <c r="KLB88" s="341"/>
      <c r="KLC88" s="341"/>
      <c r="KLD88" s="341"/>
      <c r="KLE88" s="341"/>
      <c r="KLF88" s="341"/>
      <c r="KLG88" s="341"/>
      <c r="KLH88" s="341"/>
      <c r="KLI88" s="341"/>
      <c r="KLJ88" s="341"/>
      <c r="KLK88" s="341"/>
      <c r="KLL88" s="341"/>
      <c r="KLM88" s="341"/>
      <c r="KLN88" s="341"/>
      <c r="KLO88" s="341"/>
      <c r="KLP88" s="341"/>
      <c r="KLQ88" s="341"/>
      <c r="KLR88" s="341"/>
      <c r="KLS88" s="341"/>
      <c r="KLT88" s="341"/>
      <c r="KLU88" s="341"/>
      <c r="KLV88" s="341"/>
      <c r="KLW88" s="341"/>
      <c r="KLX88" s="341"/>
      <c r="KLY88" s="341"/>
      <c r="KLZ88" s="341"/>
      <c r="KMA88" s="341"/>
      <c r="KMB88" s="341"/>
      <c r="KMC88" s="341"/>
      <c r="KMD88" s="341"/>
      <c r="KME88" s="341"/>
      <c r="KMF88" s="341"/>
      <c r="KMG88" s="341"/>
      <c r="KMH88" s="341"/>
      <c r="KMI88" s="341"/>
      <c r="KMJ88" s="341"/>
      <c r="KMK88" s="341"/>
      <c r="KML88" s="341"/>
      <c r="KMM88" s="341"/>
      <c r="KMN88" s="341"/>
      <c r="KMO88" s="341"/>
      <c r="KMP88" s="341"/>
      <c r="KMQ88" s="341"/>
      <c r="KMR88" s="341"/>
      <c r="KMS88" s="341"/>
      <c r="KMT88" s="341"/>
      <c r="KMU88" s="341"/>
      <c r="KMV88" s="341"/>
      <c r="KMW88" s="341"/>
      <c r="KMX88" s="341"/>
      <c r="KMY88" s="341"/>
      <c r="KMZ88" s="341"/>
      <c r="KNA88" s="341"/>
      <c r="KNB88" s="341"/>
      <c r="KNC88" s="341"/>
      <c r="KND88" s="341"/>
      <c r="KNE88" s="341"/>
      <c r="KNF88" s="341"/>
      <c r="KNG88" s="341"/>
      <c r="KNH88" s="341"/>
      <c r="KNI88" s="341"/>
      <c r="KNJ88" s="341"/>
      <c r="KNK88" s="341"/>
      <c r="KNL88" s="341"/>
      <c r="KNM88" s="341"/>
      <c r="KNN88" s="341"/>
      <c r="KNO88" s="341"/>
      <c r="KNP88" s="341"/>
      <c r="KNQ88" s="341"/>
      <c r="KNR88" s="341"/>
      <c r="KNS88" s="341"/>
      <c r="KNT88" s="341"/>
      <c r="KNU88" s="341"/>
      <c r="KNV88" s="341"/>
      <c r="KNW88" s="341"/>
      <c r="KNX88" s="341"/>
      <c r="KNY88" s="341"/>
      <c r="KNZ88" s="341"/>
      <c r="KOA88" s="341"/>
      <c r="KOB88" s="341"/>
      <c r="KOC88" s="341"/>
      <c r="KOD88" s="341"/>
      <c r="KOE88" s="341"/>
      <c r="KOF88" s="341"/>
      <c r="KOG88" s="341"/>
      <c r="KOH88" s="341"/>
      <c r="KOI88" s="341"/>
      <c r="KOJ88" s="341"/>
      <c r="KOK88" s="341"/>
      <c r="KOL88" s="341"/>
      <c r="KOM88" s="341"/>
      <c r="KON88" s="341"/>
      <c r="KOO88" s="341"/>
      <c r="KOP88" s="341"/>
      <c r="KOQ88" s="341"/>
      <c r="KOR88" s="341"/>
      <c r="KOS88" s="341"/>
      <c r="KOT88" s="341"/>
      <c r="KOU88" s="341"/>
      <c r="KOV88" s="341"/>
      <c r="KOW88" s="341"/>
      <c r="KOX88" s="341"/>
      <c r="KOY88" s="341"/>
      <c r="KOZ88" s="341"/>
      <c r="KPA88" s="341"/>
      <c r="KPB88" s="341"/>
      <c r="KPC88" s="341"/>
      <c r="KPD88" s="341"/>
      <c r="KPE88" s="341"/>
      <c r="KPF88" s="341"/>
      <c r="KPG88" s="341"/>
      <c r="KPH88" s="341"/>
      <c r="KPI88" s="341"/>
      <c r="KPJ88" s="341"/>
      <c r="KPK88" s="341"/>
      <c r="KPL88" s="341"/>
      <c r="KPM88" s="341"/>
      <c r="KPN88" s="341"/>
      <c r="KPO88" s="341"/>
      <c r="KPP88" s="341"/>
      <c r="KPQ88" s="341"/>
      <c r="KPR88" s="341"/>
      <c r="KPS88" s="341"/>
      <c r="KPT88" s="341"/>
      <c r="KPU88" s="341"/>
      <c r="KPV88" s="341"/>
      <c r="KPW88" s="341"/>
      <c r="KPX88" s="341"/>
      <c r="KPY88" s="341"/>
      <c r="KPZ88" s="341"/>
      <c r="KQA88" s="341"/>
      <c r="KQB88" s="341"/>
      <c r="KQC88" s="341"/>
      <c r="KQD88" s="341"/>
      <c r="KQE88" s="341"/>
      <c r="KQF88" s="341"/>
      <c r="KQG88" s="341"/>
      <c r="KQH88" s="341"/>
      <c r="KQI88" s="341"/>
      <c r="KQJ88" s="341"/>
      <c r="KQK88" s="341"/>
      <c r="KQL88" s="341"/>
      <c r="KQM88" s="341"/>
      <c r="KQN88" s="341"/>
      <c r="KQO88" s="341"/>
      <c r="KQP88" s="341"/>
      <c r="KQQ88" s="341"/>
      <c r="KQR88" s="341"/>
      <c r="KQS88" s="341"/>
      <c r="KQT88" s="341"/>
      <c r="KQU88" s="341"/>
      <c r="KQV88" s="341"/>
      <c r="KQW88" s="341"/>
      <c r="KQX88" s="341"/>
      <c r="KQY88" s="341"/>
      <c r="KQZ88" s="341"/>
      <c r="KRA88" s="341"/>
      <c r="KRB88" s="341"/>
      <c r="KRC88" s="341"/>
      <c r="KRD88" s="341"/>
      <c r="KRE88" s="341"/>
      <c r="KRF88" s="341"/>
      <c r="KRG88" s="341"/>
      <c r="KRH88" s="341"/>
      <c r="KRI88" s="341"/>
      <c r="KRJ88" s="341"/>
      <c r="KRK88" s="341"/>
      <c r="KRL88" s="341"/>
      <c r="KRM88" s="341"/>
      <c r="KRN88" s="341"/>
      <c r="KRO88" s="341"/>
      <c r="KRP88" s="341"/>
      <c r="KRQ88" s="341"/>
      <c r="KRR88" s="341"/>
      <c r="KRS88" s="341"/>
      <c r="KRT88" s="341"/>
      <c r="KRU88" s="341"/>
      <c r="KRV88" s="341"/>
      <c r="KRW88" s="341"/>
      <c r="KRX88" s="341"/>
      <c r="KRY88" s="341"/>
      <c r="KRZ88" s="341"/>
      <c r="KSA88" s="341"/>
      <c r="KSB88" s="341"/>
      <c r="KSC88" s="341"/>
      <c r="KSD88" s="341"/>
      <c r="KSE88" s="341"/>
      <c r="KSF88" s="341"/>
      <c r="KSG88" s="341"/>
      <c r="KSH88" s="341"/>
      <c r="KSI88" s="341"/>
      <c r="KSJ88" s="341"/>
      <c r="KSK88" s="341"/>
      <c r="KSL88" s="341"/>
      <c r="KSM88" s="341"/>
      <c r="KSN88" s="341"/>
      <c r="KSO88" s="341"/>
      <c r="KSP88" s="341"/>
      <c r="KSQ88" s="341"/>
      <c r="KSR88" s="341"/>
      <c r="KSS88" s="341"/>
      <c r="KST88" s="341"/>
      <c r="KSU88" s="341"/>
      <c r="KSV88" s="341"/>
      <c r="KSW88" s="341"/>
      <c r="KSX88" s="341"/>
      <c r="KSY88" s="341"/>
      <c r="KSZ88" s="341"/>
      <c r="KTA88" s="341"/>
      <c r="KTB88" s="341"/>
      <c r="KTC88" s="341"/>
      <c r="KTD88" s="341"/>
      <c r="KTE88" s="341"/>
      <c r="KTF88" s="341"/>
      <c r="KTG88" s="341"/>
      <c r="KTH88" s="341"/>
      <c r="KTI88" s="341"/>
      <c r="KTJ88" s="341"/>
      <c r="KTK88" s="341"/>
      <c r="KTL88" s="341"/>
      <c r="KTM88" s="341"/>
      <c r="KTN88" s="341"/>
      <c r="KTO88" s="341"/>
      <c r="KTP88" s="341"/>
      <c r="KTQ88" s="341"/>
      <c r="KTR88" s="341"/>
      <c r="KTS88" s="341"/>
      <c r="KTT88" s="341"/>
      <c r="KTU88" s="341"/>
      <c r="KTV88" s="341"/>
      <c r="KTW88" s="341"/>
      <c r="KTX88" s="341"/>
      <c r="KTY88" s="341"/>
      <c r="KTZ88" s="341"/>
      <c r="KUA88" s="341"/>
      <c r="KUB88" s="341"/>
      <c r="KUC88" s="341"/>
      <c r="KUD88" s="341"/>
      <c r="KUE88" s="341"/>
      <c r="KUF88" s="341"/>
      <c r="KUG88" s="341"/>
      <c r="KUH88" s="341"/>
      <c r="KUI88" s="341"/>
      <c r="KUJ88" s="341"/>
      <c r="KUK88" s="341"/>
      <c r="KUL88" s="341"/>
      <c r="KUM88" s="341"/>
      <c r="KUN88" s="341"/>
      <c r="KUO88" s="341"/>
      <c r="KUP88" s="341"/>
      <c r="KUQ88" s="341"/>
      <c r="KUR88" s="341"/>
      <c r="KUS88" s="341"/>
      <c r="KUT88" s="341"/>
      <c r="KUU88" s="341"/>
      <c r="KUV88" s="341"/>
      <c r="KUW88" s="341"/>
      <c r="KUX88" s="341"/>
      <c r="KUY88" s="341"/>
      <c r="KUZ88" s="341"/>
      <c r="KVA88" s="341"/>
      <c r="KVB88" s="341"/>
      <c r="KVC88" s="341"/>
      <c r="KVD88" s="341"/>
      <c r="KVE88" s="341"/>
      <c r="KVF88" s="341"/>
      <c r="KVG88" s="341"/>
      <c r="KVH88" s="341"/>
      <c r="KVI88" s="341"/>
      <c r="KVJ88" s="341"/>
      <c r="KVK88" s="341"/>
      <c r="KVL88" s="341"/>
      <c r="KVM88" s="341"/>
      <c r="KVN88" s="341"/>
      <c r="KVO88" s="341"/>
      <c r="KVP88" s="341"/>
      <c r="KVQ88" s="341"/>
      <c r="KVR88" s="341"/>
      <c r="KVS88" s="341"/>
      <c r="KVT88" s="341"/>
      <c r="KVU88" s="341"/>
      <c r="KVV88" s="341"/>
      <c r="KVW88" s="341"/>
      <c r="KVX88" s="341"/>
      <c r="KVY88" s="341"/>
      <c r="KVZ88" s="341"/>
      <c r="KWA88" s="341"/>
      <c r="KWB88" s="341"/>
      <c r="KWC88" s="341"/>
      <c r="KWD88" s="341"/>
      <c r="KWE88" s="341"/>
      <c r="KWF88" s="341"/>
      <c r="KWG88" s="341"/>
      <c r="KWH88" s="341"/>
      <c r="KWI88" s="341"/>
      <c r="KWJ88" s="341"/>
      <c r="KWK88" s="341"/>
      <c r="KWL88" s="341"/>
      <c r="KWM88" s="341"/>
      <c r="KWN88" s="341"/>
      <c r="KWO88" s="341"/>
      <c r="KWP88" s="341"/>
      <c r="KWQ88" s="341"/>
      <c r="KWR88" s="341"/>
      <c r="KWS88" s="341"/>
      <c r="KWT88" s="341"/>
      <c r="KWU88" s="341"/>
      <c r="KWV88" s="341"/>
      <c r="KWW88" s="341"/>
      <c r="KWX88" s="341"/>
      <c r="KWY88" s="341"/>
      <c r="KWZ88" s="341"/>
      <c r="KXA88" s="341"/>
      <c r="KXB88" s="341"/>
      <c r="KXC88" s="341"/>
      <c r="KXD88" s="341"/>
      <c r="KXE88" s="341"/>
      <c r="KXF88" s="341"/>
      <c r="KXG88" s="341"/>
      <c r="KXH88" s="341"/>
      <c r="KXI88" s="341"/>
      <c r="KXJ88" s="341"/>
      <c r="KXK88" s="341"/>
      <c r="KXL88" s="341"/>
      <c r="KXM88" s="341"/>
      <c r="KXN88" s="341"/>
      <c r="KXO88" s="341"/>
      <c r="KXP88" s="341"/>
      <c r="KXQ88" s="341"/>
      <c r="KXR88" s="341"/>
      <c r="KXS88" s="341"/>
      <c r="KXT88" s="341"/>
      <c r="KXU88" s="341"/>
      <c r="KXV88" s="341"/>
      <c r="KXW88" s="341"/>
      <c r="KXX88" s="341"/>
      <c r="KXY88" s="341"/>
      <c r="KXZ88" s="341"/>
      <c r="KYA88" s="341"/>
      <c r="KYB88" s="341"/>
      <c r="KYC88" s="341"/>
      <c r="KYD88" s="341"/>
      <c r="KYE88" s="341"/>
      <c r="KYF88" s="341"/>
      <c r="KYG88" s="341"/>
      <c r="KYH88" s="341"/>
      <c r="KYI88" s="341"/>
      <c r="KYJ88" s="341"/>
      <c r="KYK88" s="341"/>
      <c r="KYL88" s="341"/>
      <c r="KYM88" s="341"/>
      <c r="KYN88" s="341"/>
      <c r="KYO88" s="341"/>
      <c r="KYP88" s="341"/>
      <c r="KYQ88" s="341"/>
      <c r="KYR88" s="341"/>
      <c r="KYS88" s="341"/>
      <c r="KYT88" s="341"/>
      <c r="KYU88" s="341"/>
      <c r="KYV88" s="341"/>
      <c r="KYW88" s="341"/>
      <c r="KYX88" s="341"/>
      <c r="KYY88" s="341"/>
      <c r="KYZ88" s="341"/>
      <c r="KZA88" s="341"/>
      <c r="KZB88" s="341"/>
      <c r="KZC88" s="341"/>
      <c r="KZD88" s="341"/>
      <c r="KZE88" s="341"/>
      <c r="KZF88" s="341"/>
      <c r="KZG88" s="341"/>
      <c r="KZH88" s="341"/>
      <c r="KZI88" s="341"/>
      <c r="KZJ88" s="341"/>
      <c r="KZK88" s="341"/>
      <c r="KZL88" s="341"/>
      <c r="KZM88" s="341"/>
      <c r="KZN88" s="341"/>
      <c r="KZO88" s="341"/>
      <c r="KZP88" s="341"/>
      <c r="KZQ88" s="341"/>
      <c r="KZR88" s="341"/>
      <c r="KZS88" s="341"/>
      <c r="KZT88" s="341"/>
      <c r="KZU88" s="341"/>
      <c r="KZV88" s="341"/>
      <c r="KZW88" s="341"/>
      <c r="KZX88" s="341"/>
      <c r="KZY88" s="341"/>
      <c r="KZZ88" s="341"/>
      <c r="LAA88" s="341"/>
      <c r="LAB88" s="341"/>
      <c r="LAC88" s="341"/>
      <c r="LAD88" s="341"/>
      <c r="LAE88" s="341"/>
      <c r="LAF88" s="341"/>
      <c r="LAG88" s="341"/>
      <c r="LAH88" s="341"/>
      <c r="LAI88" s="341"/>
      <c r="LAJ88" s="341"/>
      <c r="LAK88" s="341"/>
      <c r="LAL88" s="341"/>
      <c r="LAM88" s="341"/>
      <c r="LAN88" s="341"/>
      <c r="LAO88" s="341"/>
      <c r="LAP88" s="341"/>
      <c r="LAQ88" s="341"/>
      <c r="LAR88" s="341"/>
      <c r="LAS88" s="341"/>
      <c r="LAT88" s="341"/>
      <c r="LAU88" s="341"/>
      <c r="LAV88" s="341"/>
      <c r="LAW88" s="341"/>
      <c r="LAX88" s="341"/>
      <c r="LAY88" s="341"/>
      <c r="LAZ88" s="341"/>
      <c r="LBA88" s="341"/>
      <c r="LBB88" s="341"/>
      <c r="LBC88" s="341"/>
      <c r="LBD88" s="341"/>
      <c r="LBE88" s="341"/>
      <c r="LBF88" s="341"/>
      <c r="LBG88" s="341"/>
      <c r="LBH88" s="341"/>
      <c r="LBI88" s="341"/>
      <c r="LBJ88" s="341"/>
      <c r="LBK88" s="341"/>
      <c r="LBL88" s="341"/>
      <c r="LBM88" s="341"/>
      <c r="LBN88" s="341"/>
      <c r="LBO88" s="341"/>
      <c r="LBP88" s="341"/>
      <c r="LBQ88" s="341"/>
      <c r="LBR88" s="341"/>
      <c r="LBS88" s="341"/>
      <c r="LBT88" s="341"/>
      <c r="LBU88" s="341"/>
      <c r="LBV88" s="341"/>
      <c r="LBW88" s="341"/>
      <c r="LBX88" s="341"/>
      <c r="LBY88" s="341"/>
      <c r="LBZ88" s="341"/>
      <c r="LCA88" s="341"/>
      <c r="LCB88" s="341"/>
      <c r="LCC88" s="341"/>
      <c r="LCD88" s="341"/>
      <c r="LCE88" s="341"/>
      <c r="LCF88" s="341"/>
      <c r="LCG88" s="341"/>
      <c r="LCH88" s="341"/>
      <c r="LCI88" s="341"/>
      <c r="LCJ88" s="341"/>
      <c r="LCK88" s="341"/>
      <c r="LCL88" s="341"/>
      <c r="LCM88" s="341"/>
      <c r="LCN88" s="341"/>
      <c r="LCO88" s="341"/>
      <c r="LCP88" s="341"/>
      <c r="LCQ88" s="341"/>
      <c r="LCR88" s="341"/>
      <c r="LCS88" s="341"/>
      <c r="LCT88" s="341"/>
      <c r="LCU88" s="341"/>
      <c r="LCV88" s="341"/>
      <c r="LCW88" s="341"/>
      <c r="LCX88" s="341"/>
      <c r="LCY88" s="341"/>
      <c r="LCZ88" s="341"/>
      <c r="LDA88" s="341"/>
      <c r="LDB88" s="341"/>
      <c r="LDC88" s="341"/>
      <c r="LDD88" s="341"/>
      <c r="LDE88" s="341"/>
      <c r="LDF88" s="341"/>
      <c r="LDG88" s="341"/>
      <c r="LDH88" s="341"/>
      <c r="LDI88" s="341"/>
      <c r="LDJ88" s="341"/>
      <c r="LDK88" s="341"/>
      <c r="LDL88" s="341"/>
      <c r="LDM88" s="341"/>
      <c r="LDN88" s="341"/>
      <c r="LDO88" s="341"/>
      <c r="LDP88" s="341"/>
      <c r="LDQ88" s="341"/>
      <c r="LDR88" s="341"/>
      <c r="LDS88" s="341"/>
      <c r="LDT88" s="341"/>
      <c r="LDU88" s="341"/>
      <c r="LDV88" s="341"/>
      <c r="LDW88" s="341"/>
      <c r="LDX88" s="341"/>
      <c r="LDY88" s="341"/>
      <c r="LDZ88" s="341"/>
      <c r="LEA88" s="341"/>
      <c r="LEB88" s="341"/>
      <c r="LEC88" s="341"/>
      <c r="LED88" s="341"/>
      <c r="LEE88" s="341"/>
      <c r="LEF88" s="341"/>
      <c r="LEG88" s="341"/>
      <c r="LEH88" s="341"/>
      <c r="LEI88" s="341"/>
      <c r="LEJ88" s="341"/>
      <c r="LEK88" s="341"/>
      <c r="LEL88" s="341"/>
      <c r="LEM88" s="341"/>
      <c r="LEN88" s="341"/>
      <c r="LEO88" s="341"/>
      <c r="LEP88" s="341"/>
      <c r="LEQ88" s="341"/>
      <c r="LER88" s="341"/>
      <c r="LES88" s="341"/>
      <c r="LET88" s="341"/>
      <c r="LEU88" s="341"/>
      <c r="LEV88" s="341"/>
      <c r="LEW88" s="341"/>
      <c r="LEX88" s="341"/>
      <c r="LEY88" s="341"/>
      <c r="LEZ88" s="341"/>
      <c r="LFA88" s="341"/>
      <c r="LFB88" s="341"/>
      <c r="LFC88" s="341"/>
      <c r="LFD88" s="341"/>
      <c r="LFE88" s="341"/>
      <c r="LFF88" s="341"/>
      <c r="LFG88" s="341"/>
      <c r="LFH88" s="341"/>
      <c r="LFI88" s="341"/>
      <c r="LFJ88" s="341"/>
      <c r="LFK88" s="341"/>
      <c r="LFL88" s="341"/>
      <c r="LFM88" s="341"/>
      <c r="LFN88" s="341"/>
      <c r="LFO88" s="341"/>
      <c r="LFP88" s="341"/>
      <c r="LFQ88" s="341"/>
      <c r="LFR88" s="341"/>
      <c r="LFS88" s="341"/>
      <c r="LFT88" s="341"/>
      <c r="LFU88" s="341"/>
      <c r="LFV88" s="341"/>
      <c r="LFW88" s="341"/>
      <c r="LFX88" s="341"/>
      <c r="LFY88" s="341"/>
      <c r="LFZ88" s="341"/>
      <c r="LGA88" s="341"/>
      <c r="LGB88" s="341"/>
      <c r="LGC88" s="341"/>
      <c r="LGD88" s="341"/>
      <c r="LGE88" s="341"/>
      <c r="LGF88" s="341"/>
      <c r="LGG88" s="341"/>
      <c r="LGH88" s="341"/>
      <c r="LGI88" s="341"/>
      <c r="LGJ88" s="341"/>
      <c r="LGK88" s="341"/>
      <c r="LGL88" s="341"/>
      <c r="LGM88" s="341"/>
      <c r="LGN88" s="341"/>
      <c r="LGO88" s="341"/>
      <c r="LGP88" s="341"/>
      <c r="LGQ88" s="341"/>
      <c r="LGR88" s="341"/>
      <c r="LGS88" s="341"/>
      <c r="LGT88" s="341"/>
      <c r="LGU88" s="341"/>
      <c r="LGV88" s="341"/>
      <c r="LGW88" s="341"/>
      <c r="LGX88" s="341"/>
      <c r="LGY88" s="341"/>
      <c r="LGZ88" s="341"/>
      <c r="LHA88" s="341"/>
      <c r="LHB88" s="341"/>
      <c r="LHC88" s="341"/>
      <c r="LHD88" s="341"/>
      <c r="LHE88" s="341"/>
      <c r="LHF88" s="341"/>
      <c r="LHG88" s="341"/>
      <c r="LHH88" s="341"/>
      <c r="LHI88" s="341"/>
      <c r="LHJ88" s="341"/>
      <c r="LHK88" s="341"/>
      <c r="LHL88" s="341"/>
      <c r="LHM88" s="341"/>
      <c r="LHN88" s="341"/>
      <c r="LHO88" s="341"/>
      <c r="LHP88" s="341"/>
      <c r="LHQ88" s="341"/>
      <c r="LHR88" s="341"/>
      <c r="LHS88" s="341"/>
      <c r="LHT88" s="341"/>
      <c r="LHU88" s="341"/>
      <c r="LHV88" s="341"/>
      <c r="LHW88" s="341"/>
      <c r="LHX88" s="341"/>
      <c r="LHY88" s="341"/>
      <c r="LHZ88" s="341"/>
      <c r="LIA88" s="341"/>
      <c r="LIB88" s="341"/>
      <c r="LIC88" s="341"/>
      <c r="LID88" s="341"/>
      <c r="LIE88" s="341"/>
      <c r="LIF88" s="341"/>
      <c r="LIG88" s="341"/>
      <c r="LIH88" s="341"/>
      <c r="LII88" s="341"/>
      <c r="LIJ88" s="341"/>
      <c r="LIK88" s="341"/>
      <c r="LIL88" s="341"/>
      <c r="LIM88" s="341"/>
      <c r="LIN88" s="341"/>
      <c r="LIO88" s="341"/>
      <c r="LIP88" s="341"/>
      <c r="LIQ88" s="341"/>
      <c r="LIR88" s="341"/>
      <c r="LIS88" s="341"/>
      <c r="LIT88" s="341"/>
      <c r="LIU88" s="341"/>
      <c r="LIV88" s="341"/>
      <c r="LIW88" s="341"/>
      <c r="LIX88" s="341"/>
      <c r="LIY88" s="341"/>
      <c r="LIZ88" s="341"/>
      <c r="LJA88" s="341"/>
      <c r="LJB88" s="341"/>
      <c r="LJC88" s="341"/>
      <c r="LJD88" s="341"/>
      <c r="LJE88" s="341"/>
      <c r="LJF88" s="341"/>
      <c r="LJG88" s="341"/>
      <c r="LJH88" s="341"/>
      <c r="LJI88" s="341"/>
      <c r="LJJ88" s="341"/>
      <c r="LJK88" s="341"/>
      <c r="LJL88" s="341"/>
      <c r="LJM88" s="341"/>
      <c r="LJN88" s="341"/>
      <c r="LJO88" s="341"/>
      <c r="LJP88" s="341"/>
      <c r="LJQ88" s="341"/>
      <c r="LJR88" s="341"/>
      <c r="LJS88" s="341"/>
      <c r="LJT88" s="341"/>
      <c r="LJU88" s="341"/>
      <c r="LJV88" s="341"/>
      <c r="LJW88" s="341"/>
      <c r="LJX88" s="341"/>
      <c r="LJY88" s="341"/>
      <c r="LJZ88" s="341"/>
      <c r="LKA88" s="341"/>
      <c r="LKB88" s="341"/>
      <c r="LKC88" s="341"/>
      <c r="LKD88" s="341"/>
      <c r="LKE88" s="341"/>
      <c r="LKF88" s="341"/>
      <c r="LKG88" s="341"/>
      <c r="LKH88" s="341"/>
      <c r="LKI88" s="341"/>
      <c r="LKJ88" s="341"/>
      <c r="LKK88" s="341"/>
      <c r="LKL88" s="341"/>
      <c r="LKM88" s="341"/>
      <c r="LKN88" s="341"/>
      <c r="LKO88" s="341"/>
      <c r="LKP88" s="341"/>
      <c r="LKQ88" s="341"/>
      <c r="LKR88" s="341"/>
      <c r="LKS88" s="341"/>
      <c r="LKT88" s="341"/>
      <c r="LKU88" s="341"/>
      <c r="LKV88" s="341"/>
      <c r="LKW88" s="341"/>
      <c r="LKX88" s="341"/>
      <c r="LKY88" s="341"/>
      <c r="LKZ88" s="341"/>
      <c r="LLA88" s="341"/>
      <c r="LLB88" s="341"/>
      <c r="LLC88" s="341"/>
      <c r="LLD88" s="341"/>
      <c r="LLE88" s="341"/>
      <c r="LLF88" s="341"/>
      <c r="LLG88" s="341"/>
      <c r="LLH88" s="341"/>
      <c r="LLI88" s="341"/>
      <c r="LLJ88" s="341"/>
      <c r="LLK88" s="341"/>
      <c r="LLL88" s="341"/>
      <c r="LLM88" s="341"/>
      <c r="LLN88" s="341"/>
      <c r="LLO88" s="341"/>
      <c r="LLP88" s="341"/>
      <c r="LLQ88" s="341"/>
      <c r="LLR88" s="341"/>
      <c r="LLS88" s="341"/>
      <c r="LLT88" s="341"/>
      <c r="LLU88" s="341"/>
      <c r="LLV88" s="341"/>
      <c r="LLW88" s="341"/>
      <c r="LLX88" s="341"/>
      <c r="LLY88" s="341"/>
      <c r="LLZ88" s="341"/>
      <c r="LMA88" s="341"/>
      <c r="LMB88" s="341"/>
      <c r="LMC88" s="341"/>
      <c r="LMD88" s="341"/>
      <c r="LME88" s="341"/>
      <c r="LMF88" s="341"/>
      <c r="LMG88" s="341"/>
      <c r="LMH88" s="341"/>
      <c r="LMI88" s="341"/>
      <c r="LMJ88" s="341"/>
      <c r="LMK88" s="341"/>
      <c r="LML88" s="341"/>
      <c r="LMM88" s="341"/>
      <c r="LMN88" s="341"/>
      <c r="LMO88" s="341"/>
      <c r="LMP88" s="341"/>
      <c r="LMQ88" s="341"/>
      <c r="LMR88" s="341"/>
      <c r="LMS88" s="341"/>
      <c r="LMT88" s="341"/>
      <c r="LMU88" s="341"/>
      <c r="LMV88" s="341"/>
      <c r="LMW88" s="341"/>
      <c r="LMX88" s="341"/>
      <c r="LMY88" s="341"/>
      <c r="LMZ88" s="341"/>
      <c r="LNA88" s="341"/>
      <c r="LNB88" s="341"/>
      <c r="LNC88" s="341"/>
      <c r="LND88" s="341"/>
      <c r="LNE88" s="341"/>
      <c r="LNF88" s="341"/>
      <c r="LNG88" s="341"/>
      <c r="LNH88" s="341"/>
      <c r="LNI88" s="341"/>
      <c r="LNJ88" s="341"/>
      <c r="LNK88" s="341"/>
      <c r="LNL88" s="341"/>
      <c r="LNM88" s="341"/>
      <c r="LNN88" s="341"/>
      <c r="LNO88" s="341"/>
      <c r="LNP88" s="341"/>
      <c r="LNQ88" s="341"/>
      <c r="LNR88" s="341"/>
      <c r="LNS88" s="341"/>
      <c r="LNT88" s="341"/>
      <c r="LNU88" s="341"/>
      <c r="LNV88" s="341"/>
      <c r="LNW88" s="341"/>
      <c r="LNX88" s="341"/>
      <c r="LNY88" s="341"/>
      <c r="LNZ88" s="341"/>
      <c r="LOA88" s="341"/>
      <c r="LOB88" s="341"/>
      <c r="LOC88" s="341"/>
      <c r="LOD88" s="341"/>
      <c r="LOE88" s="341"/>
      <c r="LOF88" s="341"/>
      <c r="LOG88" s="341"/>
      <c r="LOH88" s="341"/>
      <c r="LOI88" s="341"/>
      <c r="LOJ88" s="341"/>
      <c r="LOK88" s="341"/>
      <c r="LOL88" s="341"/>
      <c r="LOM88" s="341"/>
      <c r="LON88" s="341"/>
      <c r="LOO88" s="341"/>
      <c r="LOP88" s="341"/>
      <c r="LOQ88" s="341"/>
      <c r="LOR88" s="341"/>
      <c r="LOS88" s="341"/>
      <c r="LOT88" s="341"/>
      <c r="LOU88" s="341"/>
      <c r="LOV88" s="341"/>
      <c r="LOW88" s="341"/>
      <c r="LOX88" s="341"/>
      <c r="LOY88" s="341"/>
      <c r="LOZ88" s="341"/>
      <c r="LPA88" s="341"/>
      <c r="LPB88" s="341"/>
      <c r="LPC88" s="341"/>
      <c r="LPD88" s="341"/>
      <c r="LPE88" s="341"/>
      <c r="LPF88" s="341"/>
      <c r="LPG88" s="341"/>
      <c r="LPH88" s="341"/>
      <c r="LPI88" s="341"/>
      <c r="LPJ88" s="341"/>
      <c r="LPK88" s="341"/>
      <c r="LPL88" s="341"/>
      <c r="LPM88" s="341"/>
      <c r="LPN88" s="341"/>
      <c r="LPO88" s="341"/>
      <c r="LPP88" s="341"/>
      <c r="LPQ88" s="341"/>
      <c r="LPR88" s="341"/>
      <c r="LPS88" s="341"/>
      <c r="LPT88" s="341"/>
      <c r="LPU88" s="341"/>
      <c r="LPV88" s="341"/>
      <c r="LPW88" s="341"/>
      <c r="LPX88" s="341"/>
      <c r="LPY88" s="341"/>
      <c r="LPZ88" s="341"/>
      <c r="LQA88" s="341"/>
      <c r="LQB88" s="341"/>
      <c r="LQC88" s="341"/>
      <c r="LQD88" s="341"/>
      <c r="LQE88" s="341"/>
      <c r="LQF88" s="341"/>
      <c r="LQG88" s="341"/>
      <c r="LQH88" s="341"/>
      <c r="LQI88" s="341"/>
      <c r="LQJ88" s="341"/>
      <c r="LQK88" s="341"/>
      <c r="LQL88" s="341"/>
      <c r="LQM88" s="341"/>
      <c r="LQN88" s="341"/>
      <c r="LQO88" s="341"/>
      <c r="LQP88" s="341"/>
      <c r="LQQ88" s="341"/>
      <c r="LQR88" s="341"/>
      <c r="LQS88" s="341"/>
      <c r="LQT88" s="341"/>
      <c r="LQU88" s="341"/>
      <c r="LQV88" s="341"/>
      <c r="LQW88" s="341"/>
      <c r="LQX88" s="341"/>
      <c r="LQY88" s="341"/>
      <c r="LQZ88" s="341"/>
      <c r="LRA88" s="341"/>
      <c r="LRB88" s="341"/>
      <c r="LRC88" s="341"/>
      <c r="LRD88" s="341"/>
      <c r="LRE88" s="341"/>
      <c r="LRF88" s="341"/>
      <c r="LRG88" s="341"/>
      <c r="LRH88" s="341"/>
      <c r="LRI88" s="341"/>
      <c r="LRJ88" s="341"/>
      <c r="LRK88" s="341"/>
      <c r="LRL88" s="341"/>
      <c r="LRM88" s="341"/>
      <c r="LRN88" s="341"/>
      <c r="LRO88" s="341"/>
      <c r="LRP88" s="341"/>
      <c r="LRQ88" s="341"/>
      <c r="LRR88" s="341"/>
      <c r="LRS88" s="341"/>
      <c r="LRT88" s="341"/>
      <c r="LRU88" s="341"/>
      <c r="LRV88" s="341"/>
      <c r="LRW88" s="341"/>
      <c r="LRX88" s="341"/>
      <c r="LRY88" s="341"/>
      <c r="LRZ88" s="341"/>
      <c r="LSA88" s="341"/>
      <c r="LSB88" s="341"/>
      <c r="LSC88" s="341"/>
      <c r="LSD88" s="341"/>
      <c r="LSE88" s="341"/>
      <c r="LSF88" s="341"/>
      <c r="LSG88" s="341"/>
      <c r="LSH88" s="341"/>
      <c r="LSI88" s="341"/>
      <c r="LSJ88" s="341"/>
      <c r="LSK88" s="341"/>
      <c r="LSL88" s="341"/>
      <c r="LSM88" s="341"/>
      <c r="LSN88" s="341"/>
      <c r="LSO88" s="341"/>
      <c r="LSP88" s="341"/>
      <c r="LSQ88" s="341"/>
      <c r="LSR88" s="341"/>
      <c r="LSS88" s="341"/>
      <c r="LST88" s="341"/>
      <c r="LSU88" s="341"/>
      <c r="LSV88" s="341"/>
      <c r="LSW88" s="341"/>
      <c r="LSX88" s="341"/>
      <c r="LSY88" s="341"/>
      <c r="LSZ88" s="341"/>
      <c r="LTA88" s="341"/>
      <c r="LTB88" s="341"/>
      <c r="LTC88" s="341"/>
      <c r="LTD88" s="341"/>
      <c r="LTE88" s="341"/>
      <c r="LTF88" s="341"/>
      <c r="LTG88" s="341"/>
      <c r="LTH88" s="341"/>
      <c r="LTI88" s="341"/>
      <c r="LTJ88" s="341"/>
      <c r="LTK88" s="341"/>
      <c r="LTL88" s="341"/>
      <c r="LTM88" s="341"/>
      <c r="LTN88" s="341"/>
      <c r="LTO88" s="341"/>
      <c r="LTP88" s="341"/>
      <c r="LTQ88" s="341"/>
      <c r="LTR88" s="341"/>
      <c r="LTS88" s="341"/>
      <c r="LTT88" s="341"/>
      <c r="LTU88" s="341"/>
      <c r="LTV88" s="341"/>
      <c r="LTW88" s="341"/>
      <c r="LTX88" s="341"/>
      <c r="LTY88" s="341"/>
      <c r="LTZ88" s="341"/>
      <c r="LUA88" s="341"/>
      <c r="LUB88" s="341"/>
      <c r="LUC88" s="341"/>
      <c r="LUD88" s="341"/>
      <c r="LUE88" s="341"/>
      <c r="LUF88" s="341"/>
      <c r="LUG88" s="341"/>
      <c r="LUH88" s="341"/>
      <c r="LUI88" s="341"/>
      <c r="LUJ88" s="341"/>
      <c r="LUK88" s="341"/>
      <c r="LUL88" s="341"/>
      <c r="LUM88" s="341"/>
      <c r="LUN88" s="341"/>
      <c r="LUO88" s="341"/>
      <c r="LUP88" s="341"/>
      <c r="LUQ88" s="341"/>
      <c r="LUR88" s="341"/>
      <c r="LUS88" s="341"/>
      <c r="LUT88" s="341"/>
      <c r="LUU88" s="341"/>
      <c r="LUV88" s="341"/>
      <c r="LUW88" s="341"/>
      <c r="LUX88" s="341"/>
      <c r="LUY88" s="341"/>
      <c r="LUZ88" s="341"/>
      <c r="LVA88" s="341"/>
      <c r="LVB88" s="341"/>
      <c r="LVC88" s="341"/>
      <c r="LVD88" s="341"/>
      <c r="LVE88" s="341"/>
      <c r="LVF88" s="341"/>
      <c r="LVG88" s="341"/>
      <c r="LVH88" s="341"/>
      <c r="LVI88" s="341"/>
      <c r="LVJ88" s="341"/>
      <c r="LVK88" s="341"/>
      <c r="LVL88" s="341"/>
      <c r="LVM88" s="341"/>
      <c r="LVN88" s="341"/>
      <c r="LVO88" s="341"/>
      <c r="LVP88" s="341"/>
      <c r="LVQ88" s="341"/>
      <c r="LVR88" s="341"/>
      <c r="LVS88" s="341"/>
      <c r="LVT88" s="341"/>
      <c r="LVU88" s="341"/>
      <c r="LVV88" s="341"/>
      <c r="LVW88" s="341"/>
      <c r="LVX88" s="341"/>
      <c r="LVY88" s="341"/>
      <c r="LVZ88" s="341"/>
      <c r="LWA88" s="341"/>
      <c r="LWB88" s="341"/>
      <c r="LWC88" s="341"/>
      <c r="LWD88" s="341"/>
      <c r="LWE88" s="341"/>
      <c r="LWF88" s="341"/>
      <c r="LWG88" s="341"/>
      <c r="LWH88" s="341"/>
      <c r="LWI88" s="341"/>
      <c r="LWJ88" s="341"/>
      <c r="LWK88" s="341"/>
      <c r="LWL88" s="341"/>
      <c r="LWM88" s="341"/>
      <c r="LWN88" s="341"/>
      <c r="LWO88" s="341"/>
      <c r="LWP88" s="341"/>
      <c r="LWQ88" s="341"/>
      <c r="LWR88" s="341"/>
      <c r="LWS88" s="341"/>
      <c r="LWT88" s="341"/>
      <c r="LWU88" s="341"/>
      <c r="LWV88" s="341"/>
      <c r="LWW88" s="341"/>
      <c r="LWX88" s="341"/>
      <c r="LWY88" s="341"/>
      <c r="LWZ88" s="341"/>
      <c r="LXA88" s="341"/>
      <c r="LXB88" s="341"/>
      <c r="LXC88" s="341"/>
      <c r="LXD88" s="341"/>
      <c r="LXE88" s="341"/>
      <c r="LXF88" s="341"/>
      <c r="LXG88" s="341"/>
      <c r="LXH88" s="341"/>
      <c r="LXI88" s="341"/>
      <c r="LXJ88" s="341"/>
      <c r="LXK88" s="341"/>
      <c r="LXL88" s="341"/>
      <c r="LXM88" s="341"/>
      <c r="LXN88" s="341"/>
      <c r="LXO88" s="341"/>
      <c r="LXP88" s="341"/>
      <c r="LXQ88" s="341"/>
      <c r="LXR88" s="341"/>
      <c r="LXS88" s="341"/>
      <c r="LXT88" s="341"/>
      <c r="LXU88" s="341"/>
      <c r="LXV88" s="341"/>
      <c r="LXW88" s="341"/>
      <c r="LXX88" s="341"/>
      <c r="LXY88" s="341"/>
      <c r="LXZ88" s="341"/>
      <c r="LYA88" s="341"/>
      <c r="LYB88" s="341"/>
      <c r="LYC88" s="341"/>
      <c r="LYD88" s="341"/>
      <c r="LYE88" s="341"/>
      <c r="LYF88" s="341"/>
      <c r="LYG88" s="341"/>
      <c r="LYH88" s="341"/>
      <c r="LYI88" s="341"/>
      <c r="LYJ88" s="341"/>
      <c r="LYK88" s="341"/>
      <c r="LYL88" s="341"/>
      <c r="LYM88" s="341"/>
      <c r="LYN88" s="341"/>
      <c r="LYO88" s="341"/>
      <c r="LYP88" s="341"/>
      <c r="LYQ88" s="341"/>
      <c r="LYR88" s="341"/>
      <c r="LYS88" s="341"/>
      <c r="LYT88" s="341"/>
      <c r="LYU88" s="341"/>
      <c r="LYV88" s="341"/>
      <c r="LYW88" s="341"/>
      <c r="LYX88" s="341"/>
      <c r="LYY88" s="341"/>
      <c r="LYZ88" s="341"/>
      <c r="LZA88" s="341"/>
      <c r="LZB88" s="341"/>
      <c r="LZC88" s="341"/>
      <c r="LZD88" s="341"/>
      <c r="LZE88" s="341"/>
      <c r="LZF88" s="341"/>
      <c r="LZG88" s="341"/>
      <c r="LZH88" s="341"/>
      <c r="LZI88" s="341"/>
      <c r="LZJ88" s="341"/>
      <c r="LZK88" s="341"/>
      <c r="LZL88" s="341"/>
      <c r="LZM88" s="341"/>
      <c r="LZN88" s="341"/>
      <c r="LZO88" s="341"/>
      <c r="LZP88" s="341"/>
      <c r="LZQ88" s="341"/>
      <c r="LZR88" s="341"/>
      <c r="LZS88" s="341"/>
      <c r="LZT88" s="341"/>
      <c r="LZU88" s="341"/>
      <c r="LZV88" s="341"/>
      <c r="LZW88" s="341"/>
      <c r="LZX88" s="341"/>
      <c r="LZY88" s="341"/>
      <c r="LZZ88" s="341"/>
      <c r="MAA88" s="341"/>
      <c r="MAB88" s="341"/>
      <c r="MAC88" s="341"/>
      <c r="MAD88" s="341"/>
      <c r="MAE88" s="341"/>
      <c r="MAF88" s="341"/>
      <c r="MAG88" s="341"/>
      <c r="MAH88" s="341"/>
      <c r="MAI88" s="341"/>
      <c r="MAJ88" s="341"/>
      <c r="MAK88" s="341"/>
      <c r="MAL88" s="341"/>
      <c r="MAM88" s="341"/>
      <c r="MAN88" s="341"/>
      <c r="MAO88" s="341"/>
      <c r="MAP88" s="341"/>
      <c r="MAQ88" s="341"/>
      <c r="MAR88" s="341"/>
      <c r="MAS88" s="341"/>
      <c r="MAT88" s="341"/>
      <c r="MAU88" s="341"/>
      <c r="MAV88" s="341"/>
      <c r="MAW88" s="341"/>
      <c r="MAX88" s="341"/>
      <c r="MAY88" s="341"/>
      <c r="MAZ88" s="341"/>
      <c r="MBA88" s="341"/>
      <c r="MBB88" s="341"/>
      <c r="MBC88" s="341"/>
      <c r="MBD88" s="341"/>
      <c r="MBE88" s="341"/>
      <c r="MBF88" s="341"/>
      <c r="MBG88" s="341"/>
      <c r="MBH88" s="341"/>
      <c r="MBI88" s="341"/>
      <c r="MBJ88" s="341"/>
      <c r="MBK88" s="341"/>
      <c r="MBL88" s="341"/>
      <c r="MBM88" s="341"/>
      <c r="MBN88" s="341"/>
      <c r="MBO88" s="341"/>
      <c r="MBP88" s="341"/>
      <c r="MBQ88" s="341"/>
      <c r="MBR88" s="341"/>
      <c r="MBS88" s="341"/>
      <c r="MBT88" s="341"/>
      <c r="MBU88" s="341"/>
      <c r="MBV88" s="341"/>
      <c r="MBW88" s="341"/>
      <c r="MBX88" s="341"/>
      <c r="MBY88" s="341"/>
      <c r="MBZ88" s="341"/>
      <c r="MCA88" s="341"/>
      <c r="MCB88" s="341"/>
      <c r="MCC88" s="341"/>
      <c r="MCD88" s="341"/>
      <c r="MCE88" s="341"/>
      <c r="MCF88" s="341"/>
      <c r="MCG88" s="341"/>
      <c r="MCH88" s="341"/>
      <c r="MCI88" s="341"/>
      <c r="MCJ88" s="341"/>
      <c r="MCK88" s="341"/>
      <c r="MCL88" s="341"/>
      <c r="MCM88" s="341"/>
      <c r="MCN88" s="341"/>
      <c r="MCO88" s="341"/>
      <c r="MCP88" s="341"/>
      <c r="MCQ88" s="341"/>
      <c r="MCR88" s="341"/>
      <c r="MCS88" s="341"/>
      <c r="MCT88" s="341"/>
      <c r="MCU88" s="341"/>
      <c r="MCV88" s="341"/>
      <c r="MCW88" s="341"/>
      <c r="MCX88" s="341"/>
      <c r="MCY88" s="341"/>
      <c r="MCZ88" s="341"/>
      <c r="MDA88" s="341"/>
      <c r="MDB88" s="341"/>
      <c r="MDC88" s="341"/>
      <c r="MDD88" s="341"/>
      <c r="MDE88" s="341"/>
      <c r="MDF88" s="341"/>
      <c r="MDG88" s="341"/>
      <c r="MDH88" s="341"/>
      <c r="MDI88" s="341"/>
      <c r="MDJ88" s="341"/>
      <c r="MDK88" s="341"/>
      <c r="MDL88" s="341"/>
      <c r="MDM88" s="341"/>
      <c r="MDN88" s="341"/>
      <c r="MDO88" s="341"/>
      <c r="MDP88" s="341"/>
      <c r="MDQ88" s="341"/>
      <c r="MDR88" s="341"/>
      <c r="MDS88" s="341"/>
      <c r="MDT88" s="341"/>
      <c r="MDU88" s="341"/>
      <c r="MDV88" s="341"/>
      <c r="MDW88" s="341"/>
      <c r="MDX88" s="341"/>
      <c r="MDY88" s="341"/>
      <c r="MDZ88" s="341"/>
      <c r="MEA88" s="341"/>
      <c r="MEB88" s="341"/>
      <c r="MEC88" s="341"/>
      <c r="MED88" s="341"/>
      <c r="MEE88" s="341"/>
      <c r="MEF88" s="341"/>
      <c r="MEG88" s="341"/>
      <c r="MEH88" s="341"/>
      <c r="MEI88" s="341"/>
      <c r="MEJ88" s="341"/>
      <c r="MEK88" s="341"/>
      <c r="MEL88" s="341"/>
      <c r="MEM88" s="341"/>
      <c r="MEN88" s="341"/>
      <c r="MEO88" s="341"/>
      <c r="MEP88" s="341"/>
      <c r="MEQ88" s="341"/>
      <c r="MER88" s="341"/>
      <c r="MES88" s="341"/>
      <c r="MET88" s="341"/>
      <c r="MEU88" s="341"/>
      <c r="MEV88" s="341"/>
      <c r="MEW88" s="341"/>
      <c r="MEX88" s="341"/>
      <c r="MEY88" s="341"/>
      <c r="MEZ88" s="341"/>
      <c r="MFA88" s="341"/>
      <c r="MFB88" s="341"/>
      <c r="MFC88" s="341"/>
      <c r="MFD88" s="341"/>
      <c r="MFE88" s="341"/>
      <c r="MFF88" s="341"/>
      <c r="MFG88" s="341"/>
      <c r="MFH88" s="341"/>
      <c r="MFI88" s="341"/>
      <c r="MFJ88" s="341"/>
      <c r="MFK88" s="341"/>
      <c r="MFL88" s="341"/>
      <c r="MFM88" s="341"/>
      <c r="MFN88" s="341"/>
      <c r="MFO88" s="341"/>
      <c r="MFP88" s="341"/>
      <c r="MFQ88" s="341"/>
      <c r="MFR88" s="341"/>
      <c r="MFS88" s="341"/>
      <c r="MFT88" s="341"/>
      <c r="MFU88" s="341"/>
      <c r="MFV88" s="341"/>
      <c r="MFW88" s="341"/>
      <c r="MFX88" s="341"/>
      <c r="MFY88" s="341"/>
      <c r="MFZ88" s="341"/>
      <c r="MGA88" s="341"/>
      <c r="MGB88" s="341"/>
      <c r="MGC88" s="341"/>
      <c r="MGD88" s="341"/>
      <c r="MGE88" s="341"/>
      <c r="MGF88" s="341"/>
      <c r="MGG88" s="341"/>
      <c r="MGH88" s="341"/>
      <c r="MGI88" s="341"/>
      <c r="MGJ88" s="341"/>
      <c r="MGK88" s="341"/>
      <c r="MGL88" s="341"/>
      <c r="MGM88" s="341"/>
      <c r="MGN88" s="341"/>
      <c r="MGO88" s="341"/>
      <c r="MGP88" s="341"/>
      <c r="MGQ88" s="341"/>
      <c r="MGR88" s="341"/>
      <c r="MGS88" s="341"/>
      <c r="MGT88" s="341"/>
      <c r="MGU88" s="341"/>
      <c r="MGV88" s="341"/>
      <c r="MGW88" s="341"/>
      <c r="MGX88" s="341"/>
      <c r="MGY88" s="341"/>
      <c r="MGZ88" s="341"/>
      <c r="MHA88" s="341"/>
      <c r="MHB88" s="341"/>
      <c r="MHC88" s="341"/>
      <c r="MHD88" s="341"/>
      <c r="MHE88" s="341"/>
      <c r="MHF88" s="341"/>
      <c r="MHG88" s="341"/>
      <c r="MHH88" s="341"/>
      <c r="MHI88" s="341"/>
      <c r="MHJ88" s="341"/>
      <c r="MHK88" s="341"/>
      <c r="MHL88" s="341"/>
      <c r="MHM88" s="341"/>
      <c r="MHN88" s="341"/>
      <c r="MHO88" s="341"/>
      <c r="MHP88" s="341"/>
      <c r="MHQ88" s="341"/>
      <c r="MHR88" s="341"/>
      <c r="MHS88" s="341"/>
      <c r="MHT88" s="341"/>
      <c r="MHU88" s="341"/>
      <c r="MHV88" s="341"/>
      <c r="MHW88" s="341"/>
      <c r="MHX88" s="341"/>
      <c r="MHY88" s="341"/>
      <c r="MHZ88" s="341"/>
      <c r="MIA88" s="341"/>
      <c r="MIB88" s="341"/>
      <c r="MIC88" s="341"/>
      <c r="MID88" s="341"/>
      <c r="MIE88" s="341"/>
      <c r="MIF88" s="341"/>
      <c r="MIG88" s="341"/>
      <c r="MIH88" s="341"/>
      <c r="MII88" s="341"/>
      <c r="MIJ88" s="341"/>
      <c r="MIK88" s="341"/>
      <c r="MIL88" s="341"/>
      <c r="MIM88" s="341"/>
      <c r="MIN88" s="341"/>
      <c r="MIO88" s="341"/>
      <c r="MIP88" s="341"/>
      <c r="MIQ88" s="341"/>
      <c r="MIR88" s="341"/>
      <c r="MIS88" s="341"/>
      <c r="MIT88" s="341"/>
      <c r="MIU88" s="341"/>
      <c r="MIV88" s="341"/>
      <c r="MIW88" s="341"/>
      <c r="MIX88" s="341"/>
      <c r="MIY88" s="341"/>
      <c r="MIZ88" s="341"/>
      <c r="MJA88" s="341"/>
      <c r="MJB88" s="341"/>
      <c r="MJC88" s="341"/>
      <c r="MJD88" s="341"/>
      <c r="MJE88" s="341"/>
      <c r="MJF88" s="341"/>
      <c r="MJG88" s="341"/>
      <c r="MJH88" s="341"/>
      <c r="MJI88" s="341"/>
      <c r="MJJ88" s="341"/>
      <c r="MJK88" s="341"/>
      <c r="MJL88" s="341"/>
      <c r="MJM88" s="341"/>
      <c r="MJN88" s="341"/>
      <c r="MJO88" s="341"/>
      <c r="MJP88" s="341"/>
      <c r="MJQ88" s="341"/>
      <c r="MJR88" s="341"/>
      <c r="MJS88" s="341"/>
      <c r="MJT88" s="341"/>
      <c r="MJU88" s="341"/>
      <c r="MJV88" s="341"/>
      <c r="MJW88" s="341"/>
      <c r="MJX88" s="341"/>
      <c r="MJY88" s="341"/>
      <c r="MJZ88" s="341"/>
      <c r="MKA88" s="341"/>
      <c r="MKB88" s="341"/>
      <c r="MKC88" s="341"/>
      <c r="MKD88" s="341"/>
      <c r="MKE88" s="341"/>
      <c r="MKF88" s="341"/>
      <c r="MKG88" s="341"/>
      <c r="MKH88" s="341"/>
      <c r="MKI88" s="341"/>
      <c r="MKJ88" s="341"/>
      <c r="MKK88" s="341"/>
      <c r="MKL88" s="341"/>
      <c r="MKM88" s="341"/>
      <c r="MKN88" s="341"/>
      <c r="MKO88" s="341"/>
      <c r="MKP88" s="341"/>
      <c r="MKQ88" s="341"/>
      <c r="MKR88" s="341"/>
      <c r="MKS88" s="341"/>
      <c r="MKT88" s="341"/>
      <c r="MKU88" s="341"/>
      <c r="MKV88" s="341"/>
      <c r="MKW88" s="341"/>
      <c r="MKX88" s="341"/>
      <c r="MKY88" s="341"/>
      <c r="MKZ88" s="341"/>
      <c r="MLA88" s="341"/>
      <c r="MLB88" s="341"/>
      <c r="MLC88" s="341"/>
      <c r="MLD88" s="341"/>
      <c r="MLE88" s="341"/>
      <c r="MLF88" s="341"/>
      <c r="MLG88" s="341"/>
      <c r="MLH88" s="341"/>
      <c r="MLI88" s="341"/>
      <c r="MLJ88" s="341"/>
      <c r="MLK88" s="341"/>
      <c r="MLL88" s="341"/>
      <c r="MLM88" s="341"/>
      <c r="MLN88" s="341"/>
      <c r="MLO88" s="341"/>
      <c r="MLP88" s="341"/>
      <c r="MLQ88" s="341"/>
      <c r="MLR88" s="341"/>
      <c r="MLS88" s="341"/>
      <c r="MLT88" s="341"/>
      <c r="MLU88" s="341"/>
      <c r="MLV88" s="341"/>
      <c r="MLW88" s="341"/>
      <c r="MLX88" s="341"/>
      <c r="MLY88" s="341"/>
      <c r="MLZ88" s="341"/>
      <c r="MMA88" s="341"/>
      <c r="MMB88" s="341"/>
      <c r="MMC88" s="341"/>
      <c r="MMD88" s="341"/>
      <c r="MME88" s="341"/>
      <c r="MMF88" s="341"/>
      <c r="MMG88" s="341"/>
      <c r="MMH88" s="341"/>
      <c r="MMI88" s="341"/>
      <c r="MMJ88" s="341"/>
      <c r="MMK88" s="341"/>
      <c r="MML88" s="341"/>
      <c r="MMM88" s="341"/>
      <c r="MMN88" s="341"/>
      <c r="MMO88" s="341"/>
      <c r="MMP88" s="341"/>
      <c r="MMQ88" s="341"/>
      <c r="MMR88" s="341"/>
      <c r="MMS88" s="341"/>
      <c r="MMT88" s="341"/>
      <c r="MMU88" s="341"/>
      <c r="MMV88" s="341"/>
      <c r="MMW88" s="341"/>
      <c r="MMX88" s="341"/>
      <c r="MMY88" s="341"/>
      <c r="MMZ88" s="341"/>
      <c r="MNA88" s="341"/>
      <c r="MNB88" s="341"/>
      <c r="MNC88" s="341"/>
      <c r="MND88" s="341"/>
      <c r="MNE88" s="341"/>
      <c r="MNF88" s="341"/>
      <c r="MNG88" s="341"/>
      <c r="MNH88" s="341"/>
      <c r="MNI88" s="341"/>
      <c r="MNJ88" s="341"/>
      <c r="MNK88" s="341"/>
      <c r="MNL88" s="341"/>
      <c r="MNM88" s="341"/>
      <c r="MNN88" s="341"/>
      <c r="MNO88" s="341"/>
      <c r="MNP88" s="341"/>
      <c r="MNQ88" s="341"/>
      <c r="MNR88" s="341"/>
      <c r="MNS88" s="341"/>
      <c r="MNT88" s="341"/>
      <c r="MNU88" s="341"/>
      <c r="MNV88" s="341"/>
      <c r="MNW88" s="341"/>
      <c r="MNX88" s="341"/>
      <c r="MNY88" s="341"/>
      <c r="MNZ88" s="341"/>
      <c r="MOA88" s="341"/>
      <c r="MOB88" s="341"/>
      <c r="MOC88" s="341"/>
      <c r="MOD88" s="341"/>
      <c r="MOE88" s="341"/>
      <c r="MOF88" s="341"/>
      <c r="MOG88" s="341"/>
      <c r="MOH88" s="341"/>
      <c r="MOI88" s="341"/>
      <c r="MOJ88" s="341"/>
      <c r="MOK88" s="341"/>
      <c r="MOL88" s="341"/>
      <c r="MOM88" s="341"/>
      <c r="MON88" s="341"/>
      <c r="MOO88" s="341"/>
      <c r="MOP88" s="341"/>
      <c r="MOQ88" s="341"/>
      <c r="MOR88" s="341"/>
      <c r="MOS88" s="341"/>
      <c r="MOT88" s="341"/>
      <c r="MOU88" s="341"/>
      <c r="MOV88" s="341"/>
      <c r="MOW88" s="341"/>
      <c r="MOX88" s="341"/>
      <c r="MOY88" s="341"/>
      <c r="MOZ88" s="341"/>
      <c r="MPA88" s="341"/>
      <c r="MPB88" s="341"/>
      <c r="MPC88" s="341"/>
      <c r="MPD88" s="341"/>
      <c r="MPE88" s="341"/>
      <c r="MPF88" s="341"/>
      <c r="MPG88" s="341"/>
      <c r="MPH88" s="341"/>
      <c r="MPI88" s="341"/>
      <c r="MPJ88" s="341"/>
      <c r="MPK88" s="341"/>
      <c r="MPL88" s="341"/>
      <c r="MPM88" s="341"/>
      <c r="MPN88" s="341"/>
      <c r="MPO88" s="341"/>
      <c r="MPP88" s="341"/>
      <c r="MPQ88" s="341"/>
      <c r="MPR88" s="341"/>
      <c r="MPS88" s="341"/>
      <c r="MPT88" s="341"/>
      <c r="MPU88" s="341"/>
      <c r="MPV88" s="341"/>
      <c r="MPW88" s="341"/>
      <c r="MPX88" s="341"/>
      <c r="MPY88" s="341"/>
      <c r="MPZ88" s="341"/>
      <c r="MQA88" s="341"/>
      <c r="MQB88" s="341"/>
      <c r="MQC88" s="341"/>
      <c r="MQD88" s="341"/>
      <c r="MQE88" s="341"/>
      <c r="MQF88" s="341"/>
      <c r="MQG88" s="341"/>
      <c r="MQH88" s="341"/>
      <c r="MQI88" s="341"/>
      <c r="MQJ88" s="341"/>
      <c r="MQK88" s="341"/>
      <c r="MQL88" s="341"/>
      <c r="MQM88" s="341"/>
      <c r="MQN88" s="341"/>
      <c r="MQO88" s="341"/>
      <c r="MQP88" s="341"/>
      <c r="MQQ88" s="341"/>
      <c r="MQR88" s="341"/>
      <c r="MQS88" s="341"/>
      <c r="MQT88" s="341"/>
      <c r="MQU88" s="341"/>
      <c r="MQV88" s="341"/>
      <c r="MQW88" s="341"/>
      <c r="MQX88" s="341"/>
      <c r="MQY88" s="341"/>
      <c r="MQZ88" s="341"/>
      <c r="MRA88" s="341"/>
      <c r="MRB88" s="341"/>
      <c r="MRC88" s="341"/>
      <c r="MRD88" s="341"/>
      <c r="MRE88" s="341"/>
      <c r="MRF88" s="341"/>
      <c r="MRG88" s="341"/>
      <c r="MRH88" s="341"/>
      <c r="MRI88" s="341"/>
      <c r="MRJ88" s="341"/>
      <c r="MRK88" s="341"/>
      <c r="MRL88" s="341"/>
      <c r="MRM88" s="341"/>
      <c r="MRN88" s="341"/>
      <c r="MRO88" s="341"/>
      <c r="MRP88" s="341"/>
      <c r="MRQ88" s="341"/>
      <c r="MRR88" s="341"/>
      <c r="MRS88" s="341"/>
      <c r="MRT88" s="341"/>
      <c r="MRU88" s="341"/>
      <c r="MRV88" s="341"/>
      <c r="MRW88" s="341"/>
      <c r="MRX88" s="341"/>
      <c r="MRY88" s="341"/>
      <c r="MRZ88" s="341"/>
      <c r="MSA88" s="341"/>
      <c r="MSB88" s="341"/>
      <c r="MSC88" s="341"/>
      <c r="MSD88" s="341"/>
      <c r="MSE88" s="341"/>
      <c r="MSF88" s="341"/>
      <c r="MSG88" s="341"/>
      <c r="MSH88" s="341"/>
      <c r="MSI88" s="341"/>
      <c r="MSJ88" s="341"/>
      <c r="MSK88" s="341"/>
      <c r="MSL88" s="341"/>
      <c r="MSM88" s="341"/>
      <c r="MSN88" s="341"/>
      <c r="MSO88" s="341"/>
      <c r="MSP88" s="341"/>
      <c r="MSQ88" s="341"/>
      <c r="MSR88" s="341"/>
      <c r="MSS88" s="341"/>
      <c r="MST88" s="341"/>
      <c r="MSU88" s="341"/>
      <c r="MSV88" s="341"/>
      <c r="MSW88" s="341"/>
      <c r="MSX88" s="341"/>
      <c r="MSY88" s="341"/>
      <c r="MSZ88" s="341"/>
      <c r="MTA88" s="341"/>
      <c r="MTB88" s="341"/>
      <c r="MTC88" s="341"/>
      <c r="MTD88" s="341"/>
      <c r="MTE88" s="341"/>
      <c r="MTF88" s="341"/>
      <c r="MTG88" s="341"/>
      <c r="MTH88" s="341"/>
      <c r="MTI88" s="341"/>
      <c r="MTJ88" s="341"/>
      <c r="MTK88" s="341"/>
      <c r="MTL88" s="341"/>
      <c r="MTM88" s="341"/>
      <c r="MTN88" s="341"/>
      <c r="MTO88" s="341"/>
      <c r="MTP88" s="341"/>
      <c r="MTQ88" s="341"/>
      <c r="MTR88" s="341"/>
      <c r="MTS88" s="341"/>
      <c r="MTT88" s="341"/>
      <c r="MTU88" s="341"/>
      <c r="MTV88" s="341"/>
      <c r="MTW88" s="341"/>
      <c r="MTX88" s="341"/>
      <c r="MTY88" s="341"/>
      <c r="MTZ88" s="341"/>
      <c r="MUA88" s="341"/>
      <c r="MUB88" s="341"/>
      <c r="MUC88" s="341"/>
      <c r="MUD88" s="341"/>
      <c r="MUE88" s="341"/>
      <c r="MUF88" s="341"/>
      <c r="MUG88" s="341"/>
      <c r="MUH88" s="341"/>
      <c r="MUI88" s="341"/>
      <c r="MUJ88" s="341"/>
      <c r="MUK88" s="341"/>
      <c r="MUL88" s="341"/>
      <c r="MUM88" s="341"/>
      <c r="MUN88" s="341"/>
      <c r="MUO88" s="341"/>
      <c r="MUP88" s="341"/>
      <c r="MUQ88" s="341"/>
      <c r="MUR88" s="341"/>
      <c r="MUS88" s="341"/>
      <c r="MUT88" s="341"/>
      <c r="MUU88" s="341"/>
      <c r="MUV88" s="341"/>
      <c r="MUW88" s="341"/>
      <c r="MUX88" s="341"/>
      <c r="MUY88" s="341"/>
      <c r="MUZ88" s="341"/>
      <c r="MVA88" s="341"/>
      <c r="MVB88" s="341"/>
      <c r="MVC88" s="341"/>
      <c r="MVD88" s="341"/>
      <c r="MVE88" s="341"/>
      <c r="MVF88" s="341"/>
      <c r="MVG88" s="341"/>
      <c r="MVH88" s="341"/>
      <c r="MVI88" s="341"/>
      <c r="MVJ88" s="341"/>
      <c r="MVK88" s="341"/>
      <c r="MVL88" s="341"/>
      <c r="MVM88" s="341"/>
      <c r="MVN88" s="341"/>
      <c r="MVO88" s="341"/>
      <c r="MVP88" s="341"/>
      <c r="MVQ88" s="341"/>
      <c r="MVR88" s="341"/>
      <c r="MVS88" s="341"/>
      <c r="MVT88" s="341"/>
      <c r="MVU88" s="341"/>
      <c r="MVV88" s="341"/>
      <c r="MVW88" s="341"/>
      <c r="MVX88" s="341"/>
      <c r="MVY88" s="341"/>
      <c r="MVZ88" s="341"/>
      <c r="MWA88" s="341"/>
      <c r="MWB88" s="341"/>
      <c r="MWC88" s="341"/>
      <c r="MWD88" s="341"/>
      <c r="MWE88" s="341"/>
      <c r="MWF88" s="341"/>
      <c r="MWG88" s="341"/>
      <c r="MWH88" s="341"/>
      <c r="MWI88" s="341"/>
      <c r="MWJ88" s="341"/>
      <c r="MWK88" s="341"/>
      <c r="MWL88" s="341"/>
      <c r="MWM88" s="341"/>
      <c r="MWN88" s="341"/>
      <c r="MWO88" s="341"/>
      <c r="MWP88" s="341"/>
      <c r="MWQ88" s="341"/>
      <c r="MWR88" s="341"/>
      <c r="MWS88" s="341"/>
      <c r="MWT88" s="341"/>
      <c r="MWU88" s="341"/>
      <c r="MWV88" s="341"/>
      <c r="MWW88" s="341"/>
      <c r="MWX88" s="341"/>
      <c r="MWY88" s="341"/>
      <c r="MWZ88" s="341"/>
      <c r="MXA88" s="341"/>
      <c r="MXB88" s="341"/>
      <c r="MXC88" s="341"/>
      <c r="MXD88" s="341"/>
      <c r="MXE88" s="341"/>
      <c r="MXF88" s="341"/>
      <c r="MXG88" s="341"/>
      <c r="MXH88" s="341"/>
      <c r="MXI88" s="341"/>
      <c r="MXJ88" s="341"/>
      <c r="MXK88" s="341"/>
      <c r="MXL88" s="341"/>
      <c r="MXM88" s="341"/>
      <c r="MXN88" s="341"/>
      <c r="MXO88" s="341"/>
      <c r="MXP88" s="341"/>
      <c r="MXQ88" s="341"/>
      <c r="MXR88" s="341"/>
      <c r="MXS88" s="341"/>
      <c r="MXT88" s="341"/>
      <c r="MXU88" s="341"/>
      <c r="MXV88" s="341"/>
      <c r="MXW88" s="341"/>
      <c r="MXX88" s="341"/>
      <c r="MXY88" s="341"/>
      <c r="MXZ88" s="341"/>
      <c r="MYA88" s="341"/>
      <c r="MYB88" s="341"/>
      <c r="MYC88" s="341"/>
      <c r="MYD88" s="341"/>
      <c r="MYE88" s="341"/>
      <c r="MYF88" s="341"/>
      <c r="MYG88" s="341"/>
      <c r="MYH88" s="341"/>
      <c r="MYI88" s="341"/>
      <c r="MYJ88" s="341"/>
      <c r="MYK88" s="341"/>
      <c r="MYL88" s="341"/>
      <c r="MYM88" s="341"/>
      <c r="MYN88" s="341"/>
      <c r="MYO88" s="341"/>
      <c r="MYP88" s="341"/>
      <c r="MYQ88" s="341"/>
      <c r="MYR88" s="341"/>
      <c r="MYS88" s="341"/>
      <c r="MYT88" s="341"/>
      <c r="MYU88" s="341"/>
      <c r="MYV88" s="341"/>
      <c r="MYW88" s="341"/>
      <c r="MYX88" s="341"/>
      <c r="MYY88" s="341"/>
      <c r="MYZ88" s="341"/>
      <c r="MZA88" s="341"/>
      <c r="MZB88" s="341"/>
      <c r="MZC88" s="341"/>
      <c r="MZD88" s="341"/>
      <c r="MZE88" s="341"/>
      <c r="MZF88" s="341"/>
      <c r="MZG88" s="341"/>
      <c r="MZH88" s="341"/>
      <c r="MZI88" s="341"/>
      <c r="MZJ88" s="341"/>
      <c r="MZK88" s="341"/>
      <c r="MZL88" s="341"/>
      <c r="MZM88" s="341"/>
      <c r="MZN88" s="341"/>
      <c r="MZO88" s="341"/>
      <c r="MZP88" s="341"/>
      <c r="MZQ88" s="341"/>
      <c r="MZR88" s="341"/>
      <c r="MZS88" s="341"/>
      <c r="MZT88" s="341"/>
      <c r="MZU88" s="341"/>
      <c r="MZV88" s="341"/>
      <c r="MZW88" s="341"/>
      <c r="MZX88" s="341"/>
      <c r="MZY88" s="341"/>
      <c r="MZZ88" s="341"/>
      <c r="NAA88" s="341"/>
      <c r="NAB88" s="341"/>
      <c r="NAC88" s="341"/>
      <c r="NAD88" s="341"/>
      <c r="NAE88" s="341"/>
      <c r="NAF88" s="341"/>
      <c r="NAG88" s="341"/>
      <c r="NAH88" s="341"/>
      <c r="NAI88" s="341"/>
      <c r="NAJ88" s="341"/>
      <c r="NAK88" s="341"/>
      <c r="NAL88" s="341"/>
      <c r="NAM88" s="341"/>
      <c r="NAN88" s="341"/>
      <c r="NAO88" s="341"/>
      <c r="NAP88" s="341"/>
      <c r="NAQ88" s="341"/>
      <c r="NAR88" s="341"/>
      <c r="NAS88" s="341"/>
      <c r="NAT88" s="341"/>
      <c r="NAU88" s="341"/>
      <c r="NAV88" s="341"/>
      <c r="NAW88" s="341"/>
      <c r="NAX88" s="341"/>
      <c r="NAY88" s="341"/>
      <c r="NAZ88" s="341"/>
      <c r="NBA88" s="341"/>
      <c r="NBB88" s="341"/>
      <c r="NBC88" s="341"/>
      <c r="NBD88" s="341"/>
      <c r="NBE88" s="341"/>
      <c r="NBF88" s="341"/>
      <c r="NBG88" s="341"/>
      <c r="NBH88" s="341"/>
      <c r="NBI88" s="341"/>
      <c r="NBJ88" s="341"/>
      <c r="NBK88" s="341"/>
      <c r="NBL88" s="341"/>
      <c r="NBM88" s="341"/>
      <c r="NBN88" s="341"/>
      <c r="NBO88" s="341"/>
      <c r="NBP88" s="341"/>
      <c r="NBQ88" s="341"/>
      <c r="NBR88" s="341"/>
      <c r="NBS88" s="341"/>
      <c r="NBT88" s="341"/>
      <c r="NBU88" s="341"/>
      <c r="NBV88" s="341"/>
      <c r="NBW88" s="341"/>
      <c r="NBX88" s="341"/>
      <c r="NBY88" s="341"/>
      <c r="NBZ88" s="341"/>
      <c r="NCA88" s="341"/>
      <c r="NCB88" s="341"/>
      <c r="NCC88" s="341"/>
      <c r="NCD88" s="341"/>
      <c r="NCE88" s="341"/>
      <c r="NCF88" s="341"/>
      <c r="NCG88" s="341"/>
      <c r="NCH88" s="341"/>
      <c r="NCI88" s="341"/>
      <c r="NCJ88" s="341"/>
      <c r="NCK88" s="341"/>
      <c r="NCL88" s="341"/>
      <c r="NCM88" s="341"/>
      <c r="NCN88" s="341"/>
      <c r="NCO88" s="341"/>
      <c r="NCP88" s="341"/>
      <c r="NCQ88" s="341"/>
      <c r="NCR88" s="341"/>
      <c r="NCS88" s="341"/>
      <c r="NCT88" s="341"/>
      <c r="NCU88" s="341"/>
      <c r="NCV88" s="341"/>
      <c r="NCW88" s="341"/>
      <c r="NCX88" s="341"/>
      <c r="NCY88" s="341"/>
      <c r="NCZ88" s="341"/>
      <c r="NDA88" s="341"/>
      <c r="NDB88" s="341"/>
      <c r="NDC88" s="341"/>
      <c r="NDD88" s="341"/>
      <c r="NDE88" s="341"/>
      <c r="NDF88" s="341"/>
      <c r="NDG88" s="341"/>
      <c r="NDH88" s="341"/>
      <c r="NDI88" s="341"/>
      <c r="NDJ88" s="341"/>
      <c r="NDK88" s="341"/>
      <c r="NDL88" s="341"/>
      <c r="NDM88" s="341"/>
      <c r="NDN88" s="341"/>
      <c r="NDO88" s="341"/>
      <c r="NDP88" s="341"/>
      <c r="NDQ88" s="341"/>
      <c r="NDR88" s="341"/>
      <c r="NDS88" s="341"/>
      <c r="NDT88" s="341"/>
      <c r="NDU88" s="341"/>
      <c r="NDV88" s="341"/>
      <c r="NDW88" s="341"/>
      <c r="NDX88" s="341"/>
      <c r="NDY88" s="341"/>
      <c r="NDZ88" s="341"/>
      <c r="NEA88" s="341"/>
      <c r="NEB88" s="341"/>
      <c r="NEC88" s="341"/>
      <c r="NED88" s="341"/>
      <c r="NEE88" s="341"/>
      <c r="NEF88" s="341"/>
      <c r="NEG88" s="341"/>
      <c r="NEH88" s="341"/>
      <c r="NEI88" s="341"/>
      <c r="NEJ88" s="341"/>
      <c r="NEK88" s="341"/>
      <c r="NEL88" s="341"/>
      <c r="NEM88" s="341"/>
      <c r="NEN88" s="341"/>
      <c r="NEO88" s="341"/>
      <c r="NEP88" s="341"/>
      <c r="NEQ88" s="341"/>
      <c r="NER88" s="341"/>
      <c r="NES88" s="341"/>
      <c r="NET88" s="341"/>
      <c r="NEU88" s="341"/>
      <c r="NEV88" s="341"/>
      <c r="NEW88" s="341"/>
      <c r="NEX88" s="341"/>
      <c r="NEY88" s="341"/>
      <c r="NEZ88" s="341"/>
      <c r="NFA88" s="341"/>
      <c r="NFB88" s="341"/>
      <c r="NFC88" s="341"/>
      <c r="NFD88" s="341"/>
      <c r="NFE88" s="341"/>
      <c r="NFF88" s="341"/>
      <c r="NFG88" s="341"/>
      <c r="NFH88" s="341"/>
      <c r="NFI88" s="341"/>
      <c r="NFJ88" s="341"/>
      <c r="NFK88" s="341"/>
      <c r="NFL88" s="341"/>
      <c r="NFM88" s="341"/>
      <c r="NFN88" s="341"/>
      <c r="NFO88" s="341"/>
      <c r="NFP88" s="341"/>
      <c r="NFQ88" s="341"/>
      <c r="NFR88" s="341"/>
      <c r="NFS88" s="341"/>
      <c r="NFT88" s="341"/>
      <c r="NFU88" s="341"/>
      <c r="NFV88" s="341"/>
      <c r="NFW88" s="341"/>
      <c r="NFX88" s="341"/>
      <c r="NFY88" s="341"/>
      <c r="NFZ88" s="341"/>
      <c r="NGA88" s="341"/>
      <c r="NGB88" s="341"/>
      <c r="NGC88" s="341"/>
      <c r="NGD88" s="341"/>
      <c r="NGE88" s="341"/>
      <c r="NGF88" s="341"/>
      <c r="NGG88" s="341"/>
      <c r="NGH88" s="341"/>
      <c r="NGI88" s="341"/>
      <c r="NGJ88" s="341"/>
      <c r="NGK88" s="341"/>
      <c r="NGL88" s="341"/>
      <c r="NGM88" s="341"/>
      <c r="NGN88" s="341"/>
      <c r="NGO88" s="341"/>
      <c r="NGP88" s="341"/>
      <c r="NGQ88" s="341"/>
      <c r="NGR88" s="341"/>
      <c r="NGS88" s="341"/>
      <c r="NGT88" s="341"/>
      <c r="NGU88" s="341"/>
      <c r="NGV88" s="341"/>
      <c r="NGW88" s="341"/>
      <c r="NGX88" s="341"/>
      <c r="NGY88" s="341"/>
      <c r="NGZ88" s="341"/>
      <c r="NHA88" s="341"/>
      <c r="NHB88" s="341"/>
      <c r="NHC88" s="341"/>
      <c r="NHD88" s="341"/>
      <c r="NHE88" s="341"/>
      <c r="NHF88" s="341"/>
      <c r="NHG88" s="341"/>
      <c r="NHH88" s="341"/>
      <c r="NHI88" s="341"/>
      <c r="NHJ88" s="341"/>
      <c r="NHK88" s="341"/>
      <c r="NHL88" s="341"/>
      <c r="NHM88" s="341"/>
      <c r="NHN88" s="341"/>
      <c r="NHO88" s="341"/>
      <c r="NHP88" s="341"/>
      <c r="NHQ88" s="341"/>
      <c r="NHR88" s="341"/>
      <c r="NHS88" s="341"/>
      <c r="NHT88" s="341"/>
      <c r="NHU88" s="341"/>
      <c r="NHV88" s="341"/>
      <c r="NHW88" s="341"/>
      <c r="NHX88" s="341"/>
      <c r="NHY88" s="341"/>
      <c r="NHZ88" s="341"/>
      <c r="NIA88" s="341"/>
      <c r="NIB88" s="341"/>
      <c r="NIC88" s="341"/>
      <c r="NID88" s="341"/>
      <c r="NIE88" s="341"/>
      <c r="NIF88" s="341"/>
      <c r="NIG88" s="341"/>
      <c r="NIH88" s="341"/>
      <c r="NII88" s="341"/>
      <c r="NIJ88" s="341"/>
      <c r="NIK88" s="341"/>
      <c r="NIL88" s="341"/>
      <c r="NIM88" s="341"/>
      <c r="NIN88" s="341"/>
      <c r="NIO88" s="341"/>
      <c r="NIP88" s="341"/>
      <c r="NIQ88" s="341"/>
      <c r="NIR88" s="341"/>
      <c r="NIS88" s="341"/>
      <c r="NIT88" s="341"/>
      <c r="NIU88" s="341"/>
      <c r="NIV88" s="341"/>
      <c r="NIW88" s="341"/>
      <c r="NIX88" s="341"/>
      <c r="NIY88" s="341"/>
      <c r="NIZ88" s="341"/>
      <c r="NJA88" s="341"/>
      <c r="NJB88" s="341"/>
      <c r="NJC88" s="341"/>
      <c r="NJD88" s="341"/>
      <c r="NJE88" s="341"/>
      <c r="NJF88" s="341"/>
      <c r="NJG88" s="341"/>
      <c r="NJH88" s="341"/>
      <c r="NJI88" s="341"/>
      <c r="NJJ88" s="341"/>
      <c r="NJK88" s="341"/>
      <c r="NJL88" s="341"/>
      <c r="NJM88" s="341"/>
      <c r="NJN88" s="341"/>
      <c r="NJO88" s="341"/>
      <c r="NJP88" s="341"/>
      <c r="NJQ88" s="341"/>
      <c r="NJR88" s="341"/>
      <c r="NJS88" s="341"/>
      <c r="NJT88" s="341"/>
      <c r="NJU88" s="341"/>
      <c r="NJV88" s="341"/>
      <c r="NJW88" s="341"/>
      <c r="NJX88" s="341"/>
      <c r="NJY88" s="341"/>
      <c r="NJZ88" s="341"/>
      <c r="NKA88" s="341"/>
      <c r="NKB88" s="341"/>
      <c r="NKC88" s="341"/>
      <c r="NKD88" s="341"/>
      <c r="NKE88" s="341"/>
      <c r="NKF88" s="341"/>
      <c r="NKG88" s="341"/>
      <c r="NKH88" s="341"/>
      <c r="NKI88" s="341"/>
      <c r="NKJ88" s="341"/>
      <c r="NKK88" s="341"/>
      <c r="NKL88" s="341"/>
      <c r="NKM88" s="341"/>
      <c r="NKN88" s="341"/>
      <c r="NKO88" s="341"/>
      <c r="NKP88" s="341"/>
      <c r="NKQ88" s="341"/>
      <c r="NKR88" s="341"/>
      <c r="NKS88" s="341"/>
      <c r="NKT88" s="341"/>
      <c r="NKU88" s="341"/>
      <c r="NKV88" s="341"/>
      <c r="NKW88" s="341"/>
      <c r="NKX88" s="341"/>
      <c r="NKY88" s="341"/>
      <c r="NKZ88" s="341"/>
      <c r="NLA88" s="341"/>
      <c r="NLB88" s="341"/>
      <c r="NLC88" s="341"/>
      <c r="NLD88" s="341"/>
      <c r="NLE88" s="341"/>
      <c r="NLF88" s="341"/>
      <c r="NLG88" s="341"/>
      <c r="NLH88" s="341"/>
      <c r="NLI88" s="341"/>
      <c r="NLJ88" s="341"/>
      <c r="NLK88" s="341"/>
      <c r="NLL88" s="341"/>
      <c r="NLM88" s="341"/>
      <c r="NLN88" s="341"/>
      <c r="NLO88" s="341"/>
      <c r="NLP88" s="341"/>
      <c r="NLQ88" s="341"/>
      <c r="NLR88" s="341"/>
      <c r="NLS88" s="341"/>
      <c r="NLT88" s="341"/>
      <c r="NLU88" s="341"/>
      <c r="NLV88" s="341"/>
      <c r="NLW88" s="341"/>
      <c r="NLX88" s="341"/>
      <c r="NLY88" s="341"/>
      <c r="NLZ88" s="341"/>
      <c r="NMA88" s="341"/>
      <c r="NMB88" s="341"/>
      <c r="NMC88" s="341"/>
      <c r="NMD88" s="341"/>
      <c r="NME88" s="341"/>
      <c r="NMF88" s="341"/>
      <c r="NMG88" s="341"/>
      <c r="NMH88" s="341"/>
      <c r="NMI88" s="341"/>
      <c r="NMJ88" s="341"/>
      <c r="NMK88" s="341"/>
      <c r="NML88" s="341"/>
      <c r="NMM88" s="341"/>
      <c r="NMN88" s="341"/>
      <c r="NMO88" s="341"/>
      <c r="NMP88" s="341"/>
      <c r="NMQ88" s="341"/>
      <c r="NMR88" s="341"/>
      <c r="NMS88" s="341"/>
      <c r="NMT88" s="341"/>
      <c r="NMU88" s="341"/>
      <c r="NMV88" s="341"/>
      <c r="NMW88" s="341"/>
      <c r="NMX88" s="341"/>
      <c r="NMY88" s="341"/>
      <c r="NMZ88" s="341"/>
      <c r="NNA88" s="341"/>
      <c r="NNB88" s="341"/>
      <c r="NNC88" s="341"/>
      <c r="NND88" s="341"/>
      <c r="NNE88" s="341"/>
      <c r="NNF88" s="341"/>
      <c r="NNG88" s="341"/>
      <c r="NNH88" s="341"/>
      <c r="NNI88" s="341"/>
      <c r="NNJ88" s="341"/>
      <c r="NNK88" s="341"/>
      <c r="NNL88" s="341"/>
      <c r="NNM88" s="341"/>
      <c r="NNN88" s="341"/>
      <c r="NNO88" s="341"/>
      <c r="NNP88" s="341"/>
      <c r="NNQ88" s="341"/>
      <c r="NNR88" s="341"/>
      <c r="NNS88" s="341"/>
      <c r="NNT88" s="341"/>
      <c r="NNU88" s="341"/>
      <c r="NNV88" s="341"/>
      <c r="NNW88" s="341"/>
      <c r="NNX88" s="341"/>
      <c r="NNY88" s="341"/>
      <c r="NNZ88" s="341"/>
      <c r="NOA88" s="341"/>
      <c r="NOB88" s="341"/>
      <c r="NOC88" s="341"/>
      <c r="NOD88" s="341"/>
      <c r="NOE88" s="341"/>
      <c r="NOF88" s="341"/>
      <c r="NOG88" s="341"/>
      <c r="NOH88" s="341"/>
      <c r="NOI88" s="341"/>
      <c r="NOJ88" s="341"/>
      <c r="NOK88" s="341"/>
      <c r="NOL88" s="341"/>
      <c r="NOM88" s="341"/>
      <c r="NON88" s="341"/>
      <c r="NOO88" s="341"/>
      <c r="NOP88" s="341"/>
      <c r="NOQ88" s="341"/>
      <c r="NOR88" s="341"/>
      <c r="NOS88" s="341"/>
      <c r="NOT88" s="341"/>
      <c r="NOU88" s="341"/>
      <c r="NOV88" s="341"/>
      <c r="NOW88" s="341"/>
      <c r="NOX88" s="341"/>
      <c r="NOY88" s="341"/>
      <c r="NOZ88" s="341"/>
      <c r="NPA88" s="341"/>
      <c r="NPB88" s="341"/>
      <c r="NPC88" s="341"/>
      <c r="NPD88" s="341"/>
      <c r="NPE88" s="341"/>
      <c r="NPF88" s="341"/>
      <c r="NPG88" s="341"/>
      <c r="NPH88" s="341"/>
      <c r="NPI88" s="341"/>
      <c r="NPJ88" s="341"/>
      <c r="NPK88" s="341"/>
      <c r="NPL88" s="341"/>
      <c r="NPM88" s="341"/>
      <c r="NPN88" s="341"/>
      <c r="NPO88" s="341"/>
      <c r="NPP88" s="341"/>
      <c r="NPQ88" s="341"/>
      <c r="NPR88" s="341"/>
      <c r="NPS88" s="341"/>
      <c r="NPT88" s="341"/>
      <c r="NPU88" s="341"/>
      <c r="NPV88" s="341"/>
      <c r="NPW88" s="341"/>
      <c r="NPX88" s="341"/>
      <c r="NPY88" s="341"/>
      <c r="NPZ88" s="341"/>
      <c r="NQA88" s="341"/>
      <c r="NQB88" s="341"/>
      <c r="NQC88" s="341"/>
      <c r="NQD88" s="341"/>
      <c r="NQE88" s="341"/>
      <c r="NQF88" s="341"/>
      <c r="NQG88" s="341"/>
      <c r="NQH88" s="341"/>
      <c r="NQI88" s="341"/>
      <c r="NQJ88" s="341"/>
      <c r="NQK88" s="341"/>
      <c r="NQL88" s="341"/>
      <c r="NQM88" s="341"/>
      <c r="NQN88" s="341"/>
      <c r="NQO88" s="341"/>
      <c r="NQP88" s="341"/>
      <c r="NQQ88" s="341"/>
      <c r="NQR88" s="341"/>
      <c r="NQS88" s="341"/>
      <c r="NQT88" s="341"/>
      <c r="NQU88" s="341"/>
      <c r="NQV88" s="341"/>
      <c r="NQW88" s="341"/>
      <c r="NQX88" s="341"/>
      <c r="NQY88" s="341"/>
      <c r="NQZ88" s="341"/>
      <c r="NRA88" s="341"/>
      <c r="NRB88" s="341"/>
      <c r="NRC88" s="341"/>
      <c r="NRD88" s="341"/>
      <c r="NRE88" s="341"/>
      <c r="NRF88" s="341"/>
      <c r="NRG88" s="341"/>
      <c r="NRH88" s="341"/>
      <c r="NRI88" s="341"/>
      <c r="NRJ88" s="341"/>
      <c r="NRK88" s="341"/>
      <c r="NRL88" s="341"/>
      <c r="NRM88" s="341"/>
      <c r="NRN88" s="341"/>
      <c r="NRO88" s="341"/>
      <c r="NRP88" s="341"/>
      <c r="NRQ88" s="341"/>
      <c r="NRR88" s="341"/>
      <c r="NRS88" s="341"/>
      <c r="NRT88" s="341"/>
      <c r="NRU88" s="341"/>
      <c r="NRV88" s="341"/>
      <c r="NRW88" s="341"/>
      <c r="NRX88" s="341"/>
      <c r="NRY88" s="341"/>
      <c r="NRZ88" s="341"/>
      <c r="NSA88" s="341"/>
      <c r="NSB88" s="341"/>
      <c r="NSC88" s="341"/>
      <c r="NSD88" s="341"/>
      <c r="NSE88" s="341"/>
      <c r="NSF88" s="341"/>
      <c r="NSG88" s="341"/>
      <c r="NSH88" s="341"/>
      <c r="NSI88" s="341"/>
      <c r="NSJ88" s="341"/>
      <c r="NSK88" s="341"/>
      <c r="NSL88" s="341"/>
      <c r="NSM88" s="341"/>
      <c r="NSN88" s="341"/>
      <c r="NSO88" s="341"/>
      <c r="NSP88" s="341"/>
      <c r="NSQ88" s="341"/>
      <c r="NSR88" s="341"/>
      <c r="NSS88" s="341"/>
      <c r="NST88" s="341"/>
      <c r="NSU88" s="341"/>
      <c r="NSV88" s="341"/>
      <c r="NSW88" s="341"/>
      <c r="NSX88" s="341"/>
      <c r="NSY88" s="341"/>
      <c r="NSZ88" s="341"/>
      <c r="NTA88" s="341"/>
      <c r="NTB88" s="341"/>
      <c r="NTC88" s="341"/>
      <c r="NTD88" s="341"/>
      <c r="NTE88" s="341"/>
      <c r="NTF88" s="341"/>
      <c r="NTG88" s="341"/>
      <c r="NTH88" s="341"/>
      <c r="NTI88" s="341"/>
      <c r="NTJ88" s="341"/>
      <c r="NTK88" s="341"/>
      <c r="NTL88" s="341"/>
      <c r="NTM88" s="341"/>
      <c r="NTN88" s="341"/>
      <c r="NTO88" s="341"/>
      <c r="NTP88" s="341"/>
      <c r="NTQ88" s="341"/>
      <c r="NTR88" s="341"/>
      <c r="NTS88" s="341"/>
      <c r="NTT88" s="341"/>
      <c r="NTU88" s="341"/>
      <c r="NTV88" s="341"/>
      <c r="NTW88" s="341"/>
      <c r="NTX88" s="341"/>
      <c r="NTY88" s="341"/>
      <c r="NTZ88" s="341"/>
      <c r="NUA88" s="341"/>
      <c r="NUB88" s="341"/>
      <c r="NUC88" s="341"/>
      <c r="NUD88" s="341"/>
      <c r="NUE88" s="341"/>
      <c r="NUF88" s="341"/>
      <c r="NUG88" s="341"/>
      <c r="NUH88" s="341"/>
      <c r="NUI88" s="341"/>
      <c r="NUJ88" s="341"/>
      <c r="NUK88" s="341"/>
      <c r="NUL88" s="341"/>
      <c r="NUM88" s="341"/>
      <c r="NUN88" s="341"/>
      <c r="NUO88" s="341"/>
      <c r="NUP88" s="341"/>
      <c r="NUQ88" s="341"/>
      <c r="NUR88" s="341"/>
      <c r="NUS88" s="341"/>
      <c r="NUT88" s="341"/>
      <c r="NUU88" s="341"/>
      <c r="NUV88" s="341"/>
      <c r="NUW88" s="341"/>
      <c r="NUX88" s="341"/>
      <c r="NUY88" s="341"/>
      <c r="NUZ88" s="341"/>
      <c r="NVA88" s="341"/>
      <c r="NVB88" s="341"/>
      <c r="NVC88" s="341"/>
      <c r="NVD88" s="341"/>
      <c r="NVE88" s="341"/>
      <c r="NVF88" s="341"/>
      <c r="NVG88" s="341"/>
      <c r="NVH88" s="341"/>
      <c r="NVI88" s="341"/>
      <c r="NVJ88" s="341"/>
      <c r="NVK88" s="341"/>
      <c r="NVL88" s="341"/>
      <c r="NVM88" s="341"/>
      <c r="NVN88" s="341"/>
      <c r="NVO88" s="341"/>
      <c r="NVP88" s="341"/>
      <c r="NVQ88" s="341"/>
      <c r="NVR88" s="341"/>
      <c r="NVS88" s="341"/>
      <c r="NVT88" s="341"/>
      <c r="NVU88" s="341"/>
      <c r="NVV88" s="341"/>
      <c r="NVW88" s="341"/>
      <c r="NVX88" s="341"/>
      <c r="NVY88" s="341"/>
      <c r="NVZ88" s="341"/>
      <c r="NWA88" s="341"/>
      <c r="NWB88" s="341"/>
      <c r="NWC88" s="341"/>
      <c r="NWD88" s="341"/>
      <c r="NWE88" s="341"/>
      <c r="NWF88" s="341"/>
      <c r="NWG88" s="341"/>
      <c r="NWH88" s="341"/>
      <c r="NWI88" s="341"/>
      <c r="NWJ88" s="341"/>
      <c r="NWK88" s="341"/>
      <c r="NWL88" s="341"/>
      <c r="NWM88" s="341"/>
      <c r="NWN88" s="341"/>
      <c r="NWO88" s="341"/>
      <c r="NWP88" s="341"/>
      <c r="NWQ88" s="341"/>
      <c r="NWR88" s="341"/>
      <c r="NWS88" s="341"/>
      <c r="NWT88" s="341"/>
      <c r="NWU88" s="341"/>
      <c r="NWV88" s="341"/>
      <c r="NWW88" s="341"/>
      <c r="NWX88" s="341"/>
      <c r="NWY88" s="341"/>
      <c r="NWZ88" s="341"/>
      <c r="NXA88" s="341"/>
      <c r="NXB88" s="341"/>
      <c r="NXC88" s="341"/>
      <c r="NXD88" s="341"/>
      <c r="NXE88" s="341"/>
      <c r="NXF88" s="341"/>
      <c r="NXG88" s="341"/>
      <c r="NXH88" s="341"/>
      <c r="NXI88" s="341"/>
      <c r="NXJ88" s="341"/>
      <c r="NXK88" s="341"/>
      <c r="NXL88" s="341"/>
      <c r="NXM88" s="341"/>
      <c r="NXN88" s="341"/>
      <c r="NXO88" s="341"/>
      <c r="NXP88" s="341"/>
      <c r="NXQ88" s="341"/>
      <c r="NXR88" s="341"/>
      <c r="NXS88" s="341"/>
      <c r="NXT88" s="341"/>
      <c r="NXU88" s="341"/>
      <c r="NXV88" s="341"/>
      <c r="NXW88" s="341"/>
      <c r="NXX88" s="341"/>
      <c r="NXY88" s="341"/>
      <c r="NXZ88" s="341"/>
      <c r="NYA88" s="341"/>
      <c r="NYB88" s="341"/>
      <c r="NYC88" s="341"/>
      <c r="NYD88" s="341"/>
      <c r="NYE88" s="341"/>
      <c r="NYF88" s="341"/>
      <c r="NYG88" s="341"/>
      <c r="NYH88" s="341"/>
      <c r="NYI88" s="341"/>
      <c r="NYJ88" s="341"/>
      <c r="NYK88" s="341"/>
      <c r="NYL88" s="341"/>
      <c r="NYM88" s="341"/>
      <c r="NYN88" s="341"/>
      <c r="NYO88" s="341"/>
      <c r="NYP88" s="341"/>
      <c r="NYQ88" s="341"/>
      <c r="NYR88" s="341"/>
      <c r="NYS88" s="341"/>
      <c r="NYT88" s="341"/>
      <c r="NYU88" s="341"/>
      <c r="NYV88" s="341"/>
      <c r="NYW88" s="341"/>
      <c r="NYX88" s="341"/>
      <c r="NYY88" s="341"/>
      <c r="NYZ88" s="341"/>
      <c r="NZA88" s="341"/>
      <c r="NZB88" s="341"/>
      <c r="NZC88" s="341"/>
      <c r="NZD88" s="341"/>
      <c r="NZE88" s="341"/>
      <c r="NZF88" s="341"/>
      <c r="NZG88" s="341"/>
      <c r="NZH88" s="341"/>
      <c r="NZI88" s="341"/>
      <c r="NZJ88" s="341"/>
      <c r="NZK88" s="341"/>
      <c r="NZL88" s="341"/>
      <c r="NZM88" s="341"/>
      <c r="NZN88" s="341"/>
      <c r="NZO88" s="341"/>
      <c r="NZP88" s="341"/>
      <c r="NZQ88" s="341"/>
      <c r="NZR88" s="341"/>
      <c r="NZS88" s="341"/>
      <c r="NZT88" s="341"/>
      <c r="NZU88" s="341"/>
      <c r="NZV88" s="341"/>
      <c r="NZW88" s="341"/>
      <c r="NZX88" s="341"/>
      <c r="NZY88" s="341"/>
      <c r="NZZ88" s="341"/>
      <c r="OAA88" s="341"/>
      <c r="OAB88" s="341"/>
      <c r="OAC88" s="341"/>
      <c r="OAD88" s="341"/>
      <c r="OAE88" s="341"/>
      <c r="OAF88" s="341"/>
      <c r="OAG88" s="341"/>
      <c r="OAH88" s="341"/>
      <c r="OAI88" s="341"/>
      <c r="OAJ88" s="341"/>
      <c r="OAK88" s="341"/>
      <c r="OAL88" s="341"/>
      <c r="OAM88" s="341"/>
      <c r="OAN88" s="341"/>
      <c r="OAO88" s="341"/>
      <c r="OAP88" s="341"/>
      <c r="OAQ88" s="341"/>
      <c r="OAR88" s="341"/>
      <c r="OAS88" s="341"/>
      <c r="OAT88" s="341"/>
      <c r="OAU88" s="341"/>
      <c r="OAV88" s="341"/>
      <c r="OAW88" s="341"/>
      <c r="OAX88" s="341"/>
      <c r="OAY88" s="341"/>
      <c r="OAZ88" s="341"/>
      <c r="OBA88" s="341"/>
      <c r="OBB88" s="341"/>
      <c r="OBC88" s="341"/>
      <c r="OBD88" s="341"/>
      <c r="OBE88" s="341"/>
      <c r="OBF88" s="341"/>
      <c r="OBG88" s="341"/>
      <c r="OBH88" s="341"/>
      <c r="OBI88" s="341"/>
      <c r="OBJ88" s="341"/>
      <c r="OBK88" s="341"/>
      <c r="OBL88" s="341"/>
      <c r="OBM88" s="341"/>
      <c r="OBN88" s="341"/>
      <c r="OBO88" s="341"/>
      <c r="OBP88" s="341"/>
      <c r="OBQ88" s="341"/>
      <c r="OBR88" s="341"/>
      <c r="OBS88" s="341"/>
      <c r="OBT88" s="341"/>
      <c r="OBU88" s="341"/>
      <c r="OBV88" s="341"/>
      <c r="OBW88" s="341"/>
      <c r="OBX88" s="341"/>
      <c r="OBY88" s="341"/>
      <c r="OBZ88" s="341"/>
      <c r="OCA88" s="341"/>
      <c r="OCB88" s="341"/>
      <c r="OCC88" s="341"/>
      <c r="OCD88" s="341"/>
      <c r="OCE88" s="341"/>
      <c r="OCF88" s="341"/>
      <c r="OCG88" s="341"/>
      <c r="OCH88" s="341"/>
      <c r="OCI88" s="341"/>
      <c r="OCJ88" s="341"/>
      <c r="OCK88" s="341"/>
      <c r="OCL88" s="341"/>
      <c r="OCM88" s="341"/>
      <c r="OCN88" s="341"/>
      <c r="OCO88" s="341"/>
      <c r="OCP88" s="341"/>
      <c r="OCQ88" s="341"/>
      <c r="OCR88" s="341"/>
      <c r="OCS88" s="341"/>
      <c r="OCT88" s="341"/>
      <c r="OCU88" s="341"/>
      <c r="OCV88" s="341"/>
      <c r="OCW88" s="341"/>
      <c r="OCX88" s="341"/>
      <c r="OCY88" s="341"/>
      <c r="OCZ88" s="341"/>
      <c r="ODA88" s="341"/>
      <c r="ODB88" s="341"/>
      <c r="ODC88" s="341"/>
      <c r="ODD88" s="341"/>
      <c r="ODE88" s="341"/>
      <c r="ODF88" s="341"/>
      <c r="ODG88" s="341"/>
      <c r="ODH88" s="341"/>
      <c r="ODI88" s="341"/>
      <c r="ODJ88" s="341"/>
      <c r="ODK88" s="341"/>
      <c r="ODL88" s="341"/>
      <c r="ODM88" s="341"/>
      <c r="ODN88" s="341"/>
      <c r="ODO88" s="341"/>
      <c r="ODP88" s="341"/>
      <c r="ODQ88" s="341"/>
      <c r="ODR88" s="341"/>
      <c r="ODS88" s="341"/>
      <c r="ODT88" s="341"/>
      <c r="ODU88" s="341"/>
      <c r="ODV88" s="341"/>
      <c r="ODW88" s="341"/>
      <c r="ODX88" s="341"/>
      <c r="ODY88" s="341"/>
      <c r="ODZ88" s="341"/>
      <c r="OEA88" s="341"/>
      <c r="OEB88" s="341"/>
      <c r="OEC88" s="341"/>
      <c r="OED88" s="341"/>
      <c r="OEE88" s="341"/>
      <c r="OEF88" s="341"/>
      <c r="OEG88" s="341"/>
      <c r="OEH88" s="341"/>
      <c r="OEI88" s="341"/>
      <c r="OEJ88" s="341"/>
      <c r="OEK88" s="341"/>
      <c r="OEL88" s="341"/>
      <c r="OEM88" s="341"/>
      <c r="OEN88" s="341"/>
      <c r="OEO88" s="341"/>
      <c r="OEP88" s="341"/>
      <c r="OEQ88" s="341"/>
      <c r="OER88" s="341"/>
      <c r="OES88" s="341"/>
      <c r="OET88" s="341"/>
      <c r="OEU88" s="341"/>
      <c r="OEV88" s="341"/>
      <c r="OEW88" s="341"/>
      <c r="OEX88" s="341"/>
      <c r="OEY88" s="341"/>
      <c r="OEZ88" s="341"/>
      <c r="OFA88" s="341"/>
      <c r="OFB88" s="341"/>
      <c r="OFC88" s="341"/>
      <c r="OFD88" s="341"/>
      <c r="OFE88" s="341"/>
      <c r="OFF88" s="341"/>
      <c r="OFG88" s="341"/>
      <c r="OFH88" s="341"/>
      <c r="OFI88" s="341"/>
      <c r="OFJ88" s="341"/>
      <c r="OFK88" s="341"/>
      <c r="OFL88" s="341"/>
      <c r="OFM88" s="341"/>
      <c r="OFN88" s="341"/>
      <c r="OFO88" s="341"/>
      <c r="OFP88" s="341"/>
      <c r="OFQ88" s="341"/>
      <c r="OFR88" s="341"/>
      <c r="OFS88" s="341"/>
      <c r="OFT88" s="341"/>
      <c r="OFU88" s="341"/>
      <c r="OFV88" s="341"/>
      <c r="OFW88" s="341"/>
      <c r="OFX88" s="341"/>
      <c r="OFY88" s="341"/>
      <c r="OFZ88" s="341"/>
      <c r="OGA88" s="341"/>
      <c r="OGB88" s="341"/>
      <c r="OGC88" s="341"/>
      <c r="OGD88" s="341"/>
      <c r="OGE88" s="341"/>
      <c r="OGF88" s="341"/>
      <c r="OGG88" s="341"/>
      <c r="OGH88" s="341"/>
      <c r="OGI88" s="341"/>
      <c r="OGJ88" s="341"/>
      <c r="OGK88" s="341"/>
      <c r="OGL88" s="341"/>
      <c r="OGM88" s="341"/>
      <c r="OGN88" s="341"/>
      <c r="OGO88" s="341"/>
      <c r="OGP88" s="341"/>
      <c r="OGQ88" s="341"/>
      <c r="OGR88" s="341"/>
      <c r="OGS88" s="341"/>
      <c r="OGT88" s="341"/>
      <c r="OGU88" s="341"/>
      <c r="OGV88" s="341"/>
      <c r="OGW88" s="341"/>
      <c r="OGX88" s="341"/>
      <c r="OGY88" s="341"/>
      <c r="OGZ88" s="341"/>
      <c r="OHA88" s="341"/>
      <c r="OHB88" s="341"/>
      <c r="OHC88" s="341"/>
      <c r="OHD88" s="341"/>
      <c r="OHE88" s="341"/>
      <c r="OHF88" s="341"/>
      <c r="OHG88" s="341"/>
      <c r="OHH88" s="341"/>
      <c r="OHI88" s="341"/>
      <c r="OHJ88" s="341"/>
      <c r="OHK88" s="341"/>
      <c r="OHL88" s="341"/>
      <c r="OHM88" s="341"/>
      <c r="OHN88" s="341"/>
      <c r="OHO88" s="341"/>
      <c r="OHP88" s="341"/>
      <c r="OHQ88" s="341"/>
      <c r="OHR88" s="341"/>
      <c r="OHS88" s="341"/>
      <c r="OHT88" s="341"/>
      <c r="OHU88" s="341"/>
      <c r="OHV88" s="341"/>
      <c r="OHW88" s="341"/>
      <c r="OHX88" s="341"/>
      <c r="OHY88" s="341"/>
      <c r="OHZ88" s="341"/>
      <c r="OIA88" s="341"/>
      <c r="OIB88" s="341"/>
      <c r="OIC88" s="341"/>
      <c r="OID88" s="341"/>
      <c r="OIE88" s="341"/>
      <c r="OIF88" s="341"/>
      <c r="OIG88" s="341"/>
      <c r="OIH88" s="341"/>
      <c r="OII88" s="341"/>
      <c r="OIJ88" s="341"/>
      <c r="OIK88" s="341"/>
      <c r="OIL88" s="341"/>
      <c r="OIM88" s="341"/>
      <c r="OIN88" s="341"/>
      <c r="OIO88" s="341"/>
      <c r="OIP88" s="341"/>
      <c r="OIQ88" s="341"/>
      <c r="OIR88" s="341"/>
      <c r="OIS88" s="341"/>
      <c r="OIT88" s="341"/>
      <c r="OIU88" s="341"/>
      <c r="OIV88" s="341"/>
      <c r="OIW88" s="341"/>
      <c r="OIX88" s="341"/>
      <c r="OIY88" s="341"/>
      <c r="OIZ88" s="341"/>
      <c r="OJA88" s="341"/>
      <c r="OJB88" s="341"/>
      <c r="OJC88" s="341"/>
      <c r="OJD88" s="341"/>
      <c r="OJE88" s="341"/>
      <c r="OJF88" s="341"/>
      <c r="OJG88" s="341"/>
      <c r="OJH88" s="341"/>
      <c r="OJI88" s="341"/>
      <c r="OJJ88" s="341"/>
      <c r="OJK88" s="341"/>
      <c r="OJL88" s="341"/>
      <c r="OJM88" s="341"/>
      <c r="OJN88" s="341"/>
      <c r="OJO88" s="341"/>
      <c r="OJP88" s="341"/>
      <c r="OJQ88" s="341"/>
      <c r="OJR88" s="341"/>
      <c r="OJS88" s="341"/>
      <c r="OJT88" s="341"/>
      <c r="OJU88" s="341"/>
      <c r="OJV88" s="341"/>
      <c r="OJW88" s="341"/>
      <c r="OJX88" s="341"/>
      <c r="OJY88" s="341"/>
      <c r="OJZ88" s="341"/>
      <c r="OKA88" s="341"/>
      <c r="OKB88" s="341"/>
      <c r="OKC88" s="341"/>
      <c r="OKD88" s="341"/>
      <c r="OKE88" s="341"/>
      <c r="OKF88" s="341"/>
      <c r="OKG88" s="341"/>
      <c r="OKH88" s="341"/>
      <c r="OKI88" s="341"/>
      <c r="OKJ88" s="341"/>
      <c r="OKK88" s="341"/>
      <c r="OKL88" s="341"/>
      <c r="OKM88" s="341"/>
      <c r="OKN88" s="341"/>
      <c r="OKO88" s="341"/>
      <c r="OKP88" s="341"/>
      <c r="OKQ88" s="341"/>
      <c r="OKR88" s="341"/>
      <c r="OKS88" s="341"/>
      <c r="OKT88" s="341"/>
      <c r="OKU88" s="341"/>
      <c r="OKV88" s="341"/>
      <c r="OKW88" s="341"/>
      <c r="OKX88" s="341"/>
      <c r="OKY88" s="341"/>
      <c r="OKZ88" s="341"/>
      <c r="OLA88" s="341"/>
      <c r="OLB88" s="341"/>
      <c r="OLC88" s="341"/>
      <c r="OLD88" s="341"/>
      <c r="OLE88" s="341"/>
      <c r="OLF88" s="341"/>
      <c r="OLG88" s="341"/>
      <c r="OLH88" s="341"/>
      <c r="OLI88" s="341"/>
      <c r="OLJ88" s="341"/>
      <c r="OLK88" s="341"/>
      <c r="OLL88" s="341"/>
      <c r="OLM88" s="341"/>
      <c r="OLN88" s="341"/>
      <c r="OLO88" s="341"/>
      <c r="OLP88" s="341"/>
      <c r="OLQ88" s="341"/>
      <c r="OLR88" s="341"/>
      <c r="OLS88" s="341"/>
      <c r="OLT88" s="341"/>
      <c r="OLU88" s="341"/>
      <c r="OLV88" s="341"/>
      <c r="OLW88" s="341"/>
      <c r="OLX88" s="341"/>
      <c r="OLY88" s="341"/>
      <c r="OLZ88" s="341"/>
      <c r="OMA88" s="341"/>
      <c r="OMB88" s="341"/>
      <c r="OMC88" s="341"/>
      <c r="OMD88" s="341"/>
      <c r="OME88" s="341"/>
      <c r="OMF88" s="341"/>
      <c r="OMG88" s="341"/>
      <c r="OMH88" s="341"/>
      <c r="OMI88" s="341"/>
      <c r="OMJ88" s="341"/>
      <c r="OMK88" s="341"/>
      <c r="OML88" s="341"/>
      <c r="OMM88" s="341"/>
      <c r="OMN88" s="341"/>
      <c r="OMO88" s="341"/>
      <c r="OMP88" s="341"/>
      <c r="OMQ88" s="341"/>
      <c r="OMR88" s="341"/>
      <c r="OMS88" s="341"/>
      <c r="OMT88" s="341"/>
      <c r="OMU88" s="341"/>
      <c r="OMV88" s="341"/>
      <c r="OMW88" s="341"/>
      <c r="OMX88" s="341"/>
      <c r="OMY88" s="341"/>
      <c r="OMZ88" s="341"/>
      <c r="ONA88" s="341"/>
      <c r="ONB88" s="341"/>
      <c r="ONC88" s="341"/>
      <c r="OND88" s="341"/>
      <c r="ONE88" s="341"/>
      <c r="ONF88" s="341"/>
      <c r="ONG88" s="341"/>
      <c r="ONH88" s="341"/>
      <c r="ONI88" s="341"/>
      <c r="ONJ88" s="341"/>
      <c r="ONK88" s="341"/>
      <c r="ONL88" s="341"/>
      <c r="ONM88" s="341"/>
      <c r="ONN88" s="341"/>
      <c r="ONO88" s="341"/>
      <c r="ONP88" s="341"/>
      <c r="ONQ88" s="341"/>
      <c r="ONR88" s="341"/>
      <c r="ONS88" s="341"/>
      <c r="ONT88" s="341"/>
      <c r="ONU88" s="341"/>
      <c r="ONV88" s="341"/>
      <c r="ONW88" s="341"/>
      <c r="ONX88" s="341"/>
      <c r="ONY88" s="341"/>
      <c r="ONZ88" s="341"/>
      <c r="OOA88" s="341"/>
      <c r="OOB88" s="341"/>
      <c r="OOC88" s="341"/>
      <c r="OOD88" s="341"/>
      <c r="OOE88" s="341"/>
      <c r="OOF88" s="341"/>
      <c r="OOG88" s="341"/>
      <c r="OOH88" s="341"/>
      <c r="OOI88" s="341"/>
      <c r="OOJ88" s="341"/>
      <c r="OOK88" s="341"/>
      <c r="OOL88" s="341"/>
      <c r="OOM88" s="341"/>
      <c r="OON88" s="341"/>
      <c r="OOO88" s="341"/>
      <c r="OOP88" s="341"/>
      <c r="OOQ88" s="341"/>
      <c r="OOR88" s="341"/>
      <c r="OOS88" s="341"/>
      <c r="OOT88" s="341"/>
      <c r="OOU88" s="341"/>
      <c r="OOV88" s="341"/>
      <c r="OOW88" s="341"/>
      <c r="OOX88" s="341"/>
      <c r="OOY88" s="341"/>
      <c r="OOZ88" s="341"/>
      <c r="OPA88" s="341"/>
      <c r="OPB88" s="341"/>
      <c r="OPC88" s="341"/>
      <c r="OPD88" s="341"/>
      <c r="OPE88" s="341"/>
      <c r="OPF88" s="341"/>
      <c r="OPG88" s="341"/>
      <c r="OPH88" s="341"/>
      <c r="OPI88" s="341"/>
      <c r="OPJ88" s="341"/>
      <c r="OPK88" s="341"/>
      <c r="OPL88" s="341"/>
      <c r="OPM88" s="341"/>
      <c r="OPN88" s="341"/>
      <c r="OPO88" s="341"/>
      <c r="OPP88" s="341"/>
      <c r="OPQ88" s="341"/>
      <c r="OPR88" s="341"/>
      <c r="OPS88" s="341"/>
      <c r="OPT88" s="341"/>
      <c r="OPU88" s="341"/>
      <c r="OPV88" s="341"/>
      <c r="OPW88" s="341"/>
      <c r="OPX88" s="341"/>
      <c r="OPY88" s="341"/>
      <c r="OPZ88" s="341"/>
      <c r="OQA88" s="341"/>
      <c r="OQB88" s="341"/>
      <c r="OQC88" s="341"/>
      <c r="OQD88" s="341"/>
      <c r="OQE88" s="341"/>
      <c r="OQF88" s="341"/>
      <c r="OQG88" s="341"/>
      <c r="OQH88" s="341"/>
      <c r="OQI88" s="341"/>
      <c r="OQJ88" s="341"/>
      <c r="OQK88" s="341"/>
      <c r="OQL88" s="341"/>
      <c r="OQM88" s="341"/>
      <c r="OQN88" s="341"/>
      <c r="OQO88" s="341"/>
      <c r="OQP88" s="341"/>
      <c r="OQQ88" s="341"/>
      <c r="OQR88" s="341"/>
      <c r="OQS88" s="341"/>
      <c r="OQT88" s="341"/>
      <c r="OQU88" s="341"/>
      <c r="OQV88" s="341"/>
      <c r="OQW88" s="341"/>
      <c r="OQX88" s="341"/>
      <c r="OQY88" s="341"/>
      <c r="OQZ88" s="341"/>
      <c r="ORA88" s="341"/>
      <c r="ORB88" s="341"/>
      <c r="ORC88" s="341"/>
      <c r="ORD88" s="341"/>
      <c r="ORE88" s="341"/>
      <c r="ORF88" s="341"/>
      <c r="ORG88" s="341"/>
      <c r="ORH88" s="341"/>
      <c r="ORI88" s="341"/>
      <c r="ORJ88" s="341"/>
      <c r="ORK88" s="341"/>
      <c r="ORL88" s="341"/>
      <c r="ORM88" s="341"/>
      <c r="ORN88" s="341"/>
      <c r="ORO88" s="341"/>
      <c r="ORP88" s="341"/>
      <c r="ORQ88" s="341"/>
      <c r="ORR88" s="341"/>
      <c r="ORS88" s="341"/>
      <c r="ORT88" s="341"/>
      <c r="ORU88" s="341"/>
      <c r="ORV88" s="341"/>
      <c r="ORW88" s="341"/>
      <c r="ORX88" s="341"/>
      <c r="ORY88" s="341"/>
      <c r="ORZ88" s="341"/>
      <c r="OSA88" s="341"/>
      <c r="OSB88" s="341"/>
      <c r="OSC88" s="341"/>
      <c r="OSD88" s="341"/>
      <c r="OSE88" s="341"/>
      <c r="OSF88" s="341"/>
      <c r="OSG88" s="341"/>
      <c r="OSH88" s="341"/>
      <c r="OSI88" s="341"/>
      <c r="OSJ88" s="341"/>
      <c r="OSK88" s="341"/>
      <c r="OSL88" s="341"/>
      <c r="OSM88" s="341"/>
      <c r="OSN88" s="341"/>
      <c r="OSO88" s="341"/>
      <c r="OSP88" s="341"/>
      <c r="OSQ88" s="341"/>
      <c r="OSR88" s="341"/>
      <c r="OSS88" s="341"/>
      <c r="OST88" s="341"/>
      <c r="OSU88" s="341"/>
      <c r="OSV88" s="341"/>
      <c r="OSW88" s="341"/>
      <c r="OSX88" s="341"/>
      <c r="OSY88" s="341"/>
      <c r="OSZ88" s="341"/>
      <c r="OTA88" s="341"/>
      <c r="OTB88" s="341"/>
      <c r="OTC88" s="341"/>
      <c r="OTD88" s="341"/>
      <c r="OTE88" s="341"/>
      <c r="OTF88" s="341"/>
      <c r="OTG88" s="341"/>
      <c r="OTH88" s="341"/>
      <c r="OTI88" s="341"/>
      <c r="OTJ88" s="341"/>
      <c r="OTK88" s="341"/>
      <c r="OTL88" s="341"/>
      <c r="OTM88" s="341"/>
      <c r="OTN88" s="341"/>
      <c r="OTO88" s="341"/>
      <c r="OTP88" s="341"/>
      <c r="OTQ88" s="341"/>
      <c r="OTR88" s="341"/>
      <c r="OTS88" s="341"/>
      <c r="OTT88" s="341"/>
      <c r="OTU88" s="341"/>
      <c r="OTV88" s="341"/>
      <c r="OTW88" s="341"/>
      <c r="OTX88" s="341"/>
      <c r="OTY88" s="341"/>
      <c r="OTZ88" s="341"/>
      <c r="OUA88" s="341"/>
      <c r="OUB88" s="341"/>
      <c r="OUC88" s="341"/>
      <c r="OUD88" s="341"/>
      <c r="OUE88" s="341"/>
      <c r="OUF88" s="341"/>
      <c r="OUG88" s="341"/>
      <c r="OUH88" s="341"/>
      <c r="OUI88" s="341"/>
      <c r="OUJ88" s="341"/>
      <c r="OUK88" s="341"/>
      <c r="OUL88" s="341"/>
      <c r="OUM88" s="341"/>
      <c r="OUN88" s="341"/>
      <c r="OUO88" s="341"/>
      <c r="OUP88" s="341"/>
      <c r="OUQ88" s="341"/>
      <c r="OUR88" s="341"/>
      <c r="OUS88" s="341"/>
      <c r="OUT88" s="341"/>
      <c r="OUU88" s="341"/>
      <c r="OUV88" s="341"/>
      <c r="OUW88" s="341"/>
      <c r="OUX88" s="341"/>
      <c r="OUY88" s="341"/>
      <c r="OUZ88" s="341"/>
      <c r="OVA88" s="341"/>
      <c r="OVB88" s="341"/>
      <c r="OVC88" s="341"/>
      <c r="OVD88" s="341"/>
      <c r="OVE88" s="341"/>
      <c r="OVF88" s="341"/>
      <c r="OVG88" s="341"/>
      <c r="OVH88" s="341"/>
      <c r="OVI88" s="341"/>
      <c r="OVJ88" s="341"/>
      <c r="OVK88" s="341"/>
      <c r="OVL88" s="341"/>
      <c r="OVM88" s="341"/>
      <c r="OVN88" s="341"/>
      <c r="OVO88" s="341"/>
      <c r="OVP88" s="341"/>
      <c r="OVQ88" s="341"/>
      <c r="OVR88" s="341"/>
      <c r="OVS88" s="341"/>
      <c r="OVT88" s="341"/>
      <c r="OVU88" s="341"/>
      <c r="OVV88" s="341"/>
      <c r="OVW88" s="341"/>
      <c r="OVX88" s="341"/>
      <c r="OVY88" s="341"/>
      <c r="OVZ88" s="341"/>
      <c r="OWA88" s="341"/>
      <c r="OWB88" s="341"/>
      <c r="OWC88" s="341"/>
      <c r="OWD88" s="341"/>
      <c r="OWE88" s="341"/>
      <c r="OWF88" s="341"/>
      <c r="OWG88" s="341"/>
      <c r="OWH88" s="341"/>
      <c r="OWI88" s="341"/>
      <c r="OWJ88" s="341"/>
      <c r="OWK88" s="341"/>
      <c r="OWL88" s="341"/>
      <c r="OWM88" s="341"/>
      <c r="OWN88" s="341"/>
      <c r="OWO88" s="341"/>
      <c r="OWP88" s="341"/>
      <c r="OWQ88" s="341"/>
      <c r="OWR88" s="341"/>
      <c r="OWS88" s="341"/>
      <c r="OWT88" s="341"/>
      <c r="OWU88" s="341"/>
      <c r="OWV88" s="341"/>
      <c r="OWW88" s="341"/>
      <c r="OWX88" s="341"/>
      <c r="OWY88" s="341"/>
      <c r="OWZ88" s="341"/>
      <c r="OXA88" s="341"/>
      <c r="OXB88" s="341"/>
      <c r="OXC88" s="341"/>
      <c r="OXD88" s="341"/>
      <c r="OXE88" s="341"/>
      <c r="OXF88" s="341"/>
      <c r="OXG88" s="341"/>
      <c r="OXH88" s="341"/>
      <c r="OXI88" s="341"/>
      <c r="OXJ88" s="341"/>
      <c r="OXK88" s="341"/>
      <c r="OXL88" s="341"/>
      <c r="OXM88" s="341"/>
      <c r="OXN88" s="341"/>
      <c r="OXO88" s="341"/>
      <c r="OXP88" s="341"/>
      <c r="OXQ88" s="341"/>
      <c r="OXR88" s="341"/>
      <c r="OXS88" s="341"/>
      <c r="OXT88" s="341"/>
      <c r="OXU88" s="341"/>
      <c r="OXV88" s="341"/>
      <c r="OXW88" s="341"/>
      <c r="OXX88" s="341"/>
      <c r="OXY88" s="341"/>
      <c r="OXZ88" s="341"/>
      <c r="OYA88" s="341"/>
      <c r="OYB88" s="341"/>
      <c r="OYC88" s="341"/>
      <c r="OYD88" s="341"/>
      <c r="OYE88" s="341"/>
      <c r="OYF88" s="341"/>
      <c r="OYG88" s="341"/>
      <c r="OYH88" s="341"/>
      <c r="OYI88" s="341"/>
      <c r="OYJ88" s="341"/>
      <c r="OYK88" s="341"/>
      <c r="OYL88" s="341"/>
      <c r="OYM88" s="341"/>
      <c r="OYN88" s="341"/>
      <c r="OYO88" s="341"/>
      <c r="OYP88" s="341"/>
      <c r="OYQ88" s="341"/>
      <c r="OYR88" s="341"/>
      <c r="OYS88" s="341"/>
      <c r="OYT88" s="341"/>
      <c r="OYU88" s="341"/>
      <c r="OYV88" s="341"/>
      <c r="OYW88" s="341"/>
      <c r="OYX88" s="341"/>
      <c r="OYY88" s="341"/>
      <c r="OYZ88" s="341"/>
      <c r="OZA88" s="341"/>
      <c r="OZB88" s="341"/>
      <c r="OZC88" s="341"/>
      <c r="OZD88" s="341"/>
      <c r="OZE88" s="341"/>
      <c r="OZF88" s="341"/>
      <c r="OZG88" s="341"/>
      <c r="OZH88" s="341"/>
      <c r="OZI88" s="341"/>
      <c r="OZJ88" s="341"/>
      <c r="OZK88" s="341"/>
      <c r="OZL88" s="341"/>
      <c r="OZM88" s="341"/>
      <c r="OZN88" s="341"/>
      <c r="OZO88" s="341"/>
      <c r="OZP88" s="341"/>
      <c r="OZQ88" s="341"/>
      <c r="OZR88" s="341"/>
      <c r="OZS88" s="341"/>
      <c r="OZT88" s="341"/>
      <c r="OZU88" s="341"/>
      <c r="OZV88" s="341"/>
      <c r="OZW88" s="341"/>
      <c r="OZX88" s="341"/>
      <c r="OZY88" s="341"/>
      <c r="OZZ88" s="341"/>
      <c r="PAA88" s="341"/>
      <c r="PAB88" s="341"/>
      <c r="PAC88" s="341"/>
      <c r="PAD88" s="341"/>
      <c r="PAE88" s="341"/>
      <c r="PAF88" s="341"/>
      <c r="PAG88" s="341"/>
      <c r="PAH88" s="341"/>
      <c r="PAI88" s="341"/>
      <c r="PAJ88" s="341"/>
      <c r="PAK88" s="341"/>
      <c r="PAL88" s="341"/>
      <c r="PAM88" s="341"/>
      <c r="PAN88" s="341"/>
      <c r="PAO88" s="341"/>
      <c r="PAP88" s="341"/>
      <c r="PAQ88" s="341"/>
      <c r="PAR88" s="341"/>
      <c r="PAS88" s="341"/>
      <c r="PAT88" s="341"/>
      <c r="PAU88" s="341"/>
      <c r="PAV88" s="341"/>
      <c r="PAW88" s="341"/>
      <c r="PAX88" s="341"/>
      <c r="PAY88" s="341"/>
      <c r="PAZ88" s="341"/>
      <c r="PBA88" s="341"/>
      <c r="PBB88" s="341"/>
      <c r="PBC88" s="341"/>
      <c r="PBD88" s="341"/>
      <c r="PBE88" s="341"/>
      <c r="PBF88" s="341"/>
      <c r="PBG88" s="341"/>
      <c r="PBH88" s="341"/>
      <c r="PBI88" s="341"/>
      <c r="PBJ88" s="341"/>
      <c r="PBK88" s="341"/>
      <c r="PBL88" s="341"/>
      <c r="PBM88" s="341"/>
      <c r="PBN88" s="341"/>
      <c r="PBO88" s="341"/>
      <c r="PBP88" s="341"/>
      <c r="PBQ88" s="341"/>
      <c r="PBR88" s="341"/>
      <c r="PBS88" s="341"/>
      <c r="PBT88" s="341"/>
      <c r="PBU88" s="341"/>
      <c r="PBV88" s="341"/>
      <c r="PBW88" s="341"/>
      <c r="PBX88" s="341"/>
      <c r="PBY88" s="341"/>
      <c r="PBZ88" s="341"/>
      <c r="PCA88" s="341"/>
      <c r="PCB88" s="341"/>
      <c r="PCC88" s="341"/>
      <c r="PCD88" s="341"/>
      <c r="PCE88" s="341"/>
      <c r="PCF88" s="341"/>
      <c r="PCG88" s="341"/>
      <c r="PCH88" s="341"/>
      <c r="PCI88" s="341"/>
      <c r="PCJ88" s="341"/>
      <c r="PCK88" s="341"/>
      <c r="PCL88" s="341"/>
      <c r="PCM88" s="341"/>
      <c r="PCN88" s="341"/>
      <c r="PCO88" s="341"/>
      <c r="PCP88" s="341"/>
      <c r="PCQ88" s="341"/>
      <c r="PCR88" s="341"/>
      <c r="PCS88" s="341"/>
      <c r="PCT88" s="341"/>
      <c r="PCU88" s="341"/>
      <c r="PCV88" s="341"/>
      <c r="PCW88" s="341"/>
      <c r="PCX88" s="341"/>
      <c r="PCY88" s="341"/>
      <c r="PCZ88" s="341"/>
      <c r="PDA88" s="341"/>
      <c r="PDB88" s="341"/>
      <c r="PDC88" s="341"/>
      <c r="PDD88" s="341"/>
      <c r="PDE88" s="341"/>
      <c r="PDF88" s="341"/>
      <c r="PDG88" s="341"/>
      <c r="PDH88" s="341"/>
      <c r="PDI88" s="341"/>
      <c r="PDJ88" s="341"/>
      <c r="PDK88" s="341"/>
      <c r="PDL88" s="341"/>
      <c r="PDM88" s="341"/>
      <c r="PDN88" s="341"/>
      <c r="PDO88" s="341"/>
      <c r="PDP88" s="341"/>
      <c r="PDQ88" s="341"/>
      <c r="PDR88" s="341"/>
      <c r="PDS88" s="341"/>
      <c r="PDT88" s="341"/>
      <c r="PDU88" s="341"/>
      <c r="PDV88" s="341"/>
      <c r="PDW88" s="341"/>
      <c r="PDX88" s="341"/>
      <c r="PDY88" s="341"/>
      <c r="PDZ88" s="341"/>
      <c r="PEA88" s="341"/>
      <c r="PEB88" s="341"/>
      <c r="PEC88" s="341"/>
      <c r="PED88" s="341"/>
      <c r="PEE88" s="341"/>
      <c r="PEF88" s="341"/>
      <c r="PEG88" s="341"/>
      <c r="PEH88" s="341"/>
      <c r="PEI88" s="341"/>
      <c r="PEJ88" s="341"/>
      <c r="PEK88" s="341"/>
      <c r="PEL88" s="341"/>
      <c r="PEM88" s="341"/>
      <c r="PEN88" s="341"/>
      <c r="PEO88" s="341"/>
      <c r="PEP88" s="341"/>
      <c r="PEQ88" s="341"/>
      <c r="PER88" s="341"/>
      <c r="PES88" s="341"/>
      <c r="PET88" s="341"/>
      <c r="PEU88" s="341"/>
      <c r="PEV88" s="341"/>
      <c r="PEW88" s="341"/>
      <c r="PEX88" s="341"/>
      <c r="PEY88" s="341"/>
      <c r="PEZ88" s="341"/>
      <c r="PFA88" s="341"/>
      <c r="PFB88" s="341"/>
      <c r="PFC88" s="341"/>
      <c r="PFD88" s="341"/>
      <c r="PFE88" s="341"/>
      <c r="PFF88" s="341"/>
      <c r="PFG88" s="341"/>
      <c r="PFH88" s="341"/>
      <c r="PFI88" s="341"/>
      <c r="PFJ88" s="341"/>
      <c r="PFK88" s="341"/>
      <c r="PFL88" s="341"/>
      <c r="PFM88" s="341"/>
      <c r="PFN88" s="341"/>
      <c r="PFO88" s="341"/>
      <c r="PFP88" s="341"/>
      <c r="PFQ88" s="341"/>
      <c r="PFR88" s="341"/>
      <c r="PFS88" s="341"/>
      <c r="PFT88" s="341"/>
      <c r="PFU88" s="341"/>
      <c r="PFV88" s="341"/>
      <c r="PFW88" s="341"/>
      <c r="PFX88" s="341"/>
      <c r="PFY88" s="341"/>
      <c r="PFZ88" s="341"/>
      <c r="PGA88" s="341"/>
      <c r="PGB88" s="341"/>
      <c r="PGC88" s="341"/>
      <c r="PGD88" s="341"/>
      <c r="PGE88" s="341"/>
      <c r="PGF88" s="341"/>
      <c r="PGG88" s="341"/>
      <c r="PGH88" s="341"/>
      <c r="PGI88" s="341"/>
      <c r="PGJ88" s="341"/>
      <c r="PGK88" s="341"/>
      <c r="PGL88" s="341"/>
      <c r="PGM88" s="341"/>
      <c r="PGN88" s="341"/>
      <c r="PGO88" s="341"/>
      <c r="PGP88" s="341"/>
      <c r="PGQ88" s="341"/>
      <c r="PGR88" s="341"/>
      <c r="PGS88" s="341"/>
      <c r="PGT88" s="341"/>
      <c r="PGU88" s="341"/>
      <c r="PGV88" s="341"/>
      <c r="PGW88" s="341"/>
      <c r="PGX88" s="341"/>
      <c r="PGY88" s="341"/>
      <c r="PGZ88" s="341"/>
      <c r="PHA88" s="341"/>
      <c r="PHB88" s="341"/>
      <c r="PHC88" s="341"/>
      <c r="PHD88" s="341"/>
      <c r="PHE88" s="341"/>
      <c r="PHF88" s="341"/>
      <c r="PHG88" s="341"/>
      <c r="PHH88" s="341"/>
      <c r="PHI88" s="341"/>
      <c r="PHJ88" s="341"/>
      <c r="PHK88" s="341"/>
      <c r="PHL88" s="341"/>
      <c r="PHM88" s="341"/>
      <c r="PHN88" s="341"/>
      <c r="PHO88" s="341"/>
      <c r="PHP88" s="341"/>
      <c r="PHQ88" s="341"/>
      <c r="PHR88" s="341"/>
      <c r="PHS88" s="341"/>
      <c r="PHT88" s="341"/>
      <c r="PHU88" s="341"/>
      <c r="PHV88" s="341"/>
      <c r="PHW88" s="341"/>
      <c r="PHX88" s="341"/>
      <c r="PHY88" s="341"/>
      <c r="PHZ88" s="341"/>
      <c r="PIA88" s="341"/>
      <c r="PIB88" s="341"/>
      <c r="PIC88" s="341"/>
      <c r="PID88" s="341"/>
      <c r="PIE88" s="341"/>
      <c r="PIF88" s="341"/>
      <c r="PIG88" s="341"/>
      <c r="PIH88" s="341"/>
      <c r="PII88" s="341"/>
      <c r="PIJ88" s="341"/>
      <c r="PIK88" s="341"/>
      <c r="PIL88" s="341"/>
      <c r="PIM88" s="341"/>
      <c r="PIN88" s="341"/>
      <c r="PIO88" s="341"/>
      <c r="PIP88" s="341"/>
      <c r="PIQ88" s="341"/>
      <c r="PIR88" s="341"/>
      <c r="PIS88" s="341"/>
      <c r="PIT88" s="341"/>
      <c r="PIU88" s="341"/>
      <c r="PIV88" s="341"/>
      <c r="PIW88" s="341"/>
      <c r="PIX88" s="341"/>
      <c r="PIY88" s="341"/>
      <c r="PIZ88" s="341"/>
      <c r="PJA88" s="341"/>
      <c r="PJB88" s="341"/>
      <c r="PJC88" s="341"/>
      <c r="PJD88" s="341"/>
      <c r="PJE88" s="341"/>
      <c r="PJF88" s="341"/>
      <c r="PJG88" s="341"/>
      <c r="PJH88" s="341"/>
      <c r="PJI88" s="341"/>
      <c r="PJJ88" s="341"/>
      <c r="PJK88" s="341"/>
      <c r="PJL88" s="341"/>
      <c r="PJM88" s="341"/>
      <c r="PJN88" s="341"/>
      <c r="PJO88" s="341"/>
      <c r="PJP88" s="341"/>
      <c r="PJQ88" s="341"/>
      <c r="PJR88" s="341"/>
      <c r="PJS88" s="341"/>
      <c r="PJT88" s="341"/>
      <c r="PJU88" s="341"/>
      <c r="PJV88" s="341"/>
      <c r="PJW88" s="341"/>
      <c r="PJX88" s="341"/>
      <c r="PJY88" s="341"/>
      <c r="PJZ88" s="341"/>
      <c r="PKA88" s="341"/>
      <c r="PKB88" s="341"/>
      <c r="PKC88" s="341"/>
      <c r="PKD88" s="341"/>
      <c r="PKE88" s="341"/>
      <c r="PKF88" s="341"/>
      <c r="PKG88" s="341"/>
      <c r="PKH88" s="341"/>
      <c r="PKI88" s="341"/>
      <c r="PKJ88" s="341"/>
      <c r="PKK88" s="341"/>
      <c r="PKL88" s="341"/>
      <c r="PKM88" s="341"/>
      <c r="PKN88" s="341"/>
      <c r="PKO88" s="341"/>
      <c r="PKP88" s="341"/>
      <c r="PKQ88" s="341"/>
      <c r="PKR88" s="341"/>
      <c r="PKS88" s="341"/>
      <c r="PKT88" s="341"/>
      <c r="PKU88" s="341"/>
      <c r="PKV88" s="341"/>
      <c r="PKW88" s="341"/>
      <c r="PKX88" s="341"/>
      <c r="PKY88" s="341"/>
      <c r="PKZ88" s="341"/>
      <c r="PLA88" s="341"/>
      <c r="PLB88" s="341"/>
      <c r="PLC88" s="341"/>
      <c r="PLD88" s="341"/>
      <c r="PLE88" s="341"/>
      <c r="PLF88" s="341"/>
      <c r="PLG88" s="341"/>
      <c r="PLH88" s="341"/>
      <c r="PLI88" s="341"/>
      <c r="PLJ88" s="341"/>
      <c r="PLK88" s="341"/>
      <c r="PLL88" s="341"/>
      <c r="PLM88" s="341"/>
      <c r="PLN88" s="341"/>
      <c r="PLO88" s="341"/>
      <c r="PLP88" s="341"/>
      <c r="PLQ88" s="341"/>
      <c r="PLR88" s="341"/>
      <c r="PLS88" s="341"/>
      <c r="PLT88" s="341"/>
      <c r="PLU88" s="341"/>
      <c r="PLV88" s="341"/>
      <c r="PLW88" s="341"/>
      <c r="PLX88" s="341"/>
      <c r="PLY88" s="341"/>
      <c r="PLZ88" s="341"/>
      <c r="PMA88" s="341"/>
      <c r="PMB88" s="341"/>
      <c r="PMC88" s="341"/>
      <c r="PMD88" s="341"/>
      <c r="PME88" s="341"/>
      <c r="PMF88" s="341"/>
      <c r="PMG88" s="341"/>
      <c r="PMH88" s="341"/>
      <c r="PMI88" s="341"/>
      <c r="PMJ88" s="341"/>
      <c r="PMK88" s="341"/>
      <c r="PML88" s="341"/>
      <c r="PMM88" s="341"/>
      <c r="PMN88" s="341"/>
      <c r="PMO88" s="341"/>
      <c r="PMP88" s="341"/>
      <c r="PMQ88" s="341"/>
      <c r="PMR88" s="341"/>
      <c r="PMS88" s="341"/>
      <c r="PMT88" s="341"/>
      <c r="PMU88" s="341"/>
      <c r="PMV88" s="341"/>
      <c r="PMW88" s="341"/>
      <c r="PMX88" s="341"/>
      <c r="PMY88" s="341"/>
      <c r="PMZ88" s="341"/>
      <c r="PNA88" s="341"/>
      <c r="PNB88" s="341"/>
      <c r="PNC88" s="341"/>
      <c r="PND88" s="341"/>
      <c r="PNE88" s="341"/>
      <c r="PNF88" s="341"/>
      <c r="PNG88" s="341"/>
      <c r="PNH88" s="341"/>
      <c r="PNI88" s="341"/>
      <c r="PNJ88" s="341"/>
      <c r="PNK88" s="341"/>
      <c r="PNL88" s="341"/>
      <c r="PNM88" s="341"/>
      <c r="PNN88" s="341"/>
      <c r="PNO88" s="341"/>
      <c r="PNP88" s="341"/>
      <c r="PNQ88" s="341"/>
      <c r="PNR88" s="341"/>
      <c r="PNS88" s="341"/>
      <c r="PNT88" s="341"/>
      <c r="PNU88" s="341"/>
      <c r="PNV88" s="341"/>
      <c r="PNW88" s="341"/>
      <c r="PNX88" s="341"/>
      <c r="PNY88" s="341"/>
      <c r="PNZ88" s="341"/>
      <c r="POA88" s="341"/>
      <c r="POB88" s="341"/>
      <c r="POC88" s="341"/>
      <c r="POD88" s="341"/>
      <c r="POE88" s="341"/>
      <c r="POF88" s="341"/>
      <c r="POG88" s="341"/>
      <c r="POH88" s="341"/>
      <c r="POI88" s="341"/>
      <c r="POJ88" s="341"/>
      <c r="POK88" s="341"/>
      <c r="POL88" s="341"/>
      <c r="POM88" s="341"/>
      <c r="PON88" s="341"/>
      <c r="POO88" s="341"/>
      <c r="POP88" s="341"/>
      <c r="POQ88" s="341"/>
      <c r="POR88" s="341"/>
      <c r="POS88" s="341"/>
      <c r="POT88" s="341"/>
      <c r="POU88" s="341"/>
      <c r="POV88" s="341"/>
      <c r="POW88" s="341"/>
      <c r="POX88" s="341"/>
      <c r="POY88" s="341"/>
      <c r="POZ88" s="341"/>
      <c r="PPA88" s="341"/>
      <c r="PPB88" s="341"/>
      <c r="PPC88" s="341"/>
      <c r="PPD88" s="341"/>
      <c r="PPE88" s="341"/>
      <c r="PPF88" s="341"/>
      <c r="PPG88" s="341"/>
      <c r="PPH88" s="341"/>
      <c r="PPI88" s="341"/>
      <c r="PPJ88" s="341"/>
      <c r="PPK88" s="341"/>
      <c r="PPL88" s="341"/>
      <c r="PPM88" s="341"/>
      <c r="PPN88" s="341"/>
      <c r="PPO88" s="341"/>
      <c r="PPP88" s="341"/>
      <c r="PPQ88" s="341"/>
      <c r="PPR88" s="341"/>
      <c r="PPS88" s="341"/>
      <c r="PPT88" s="341"/>
      <c r="PPU88" s="341"/>
      <c r="PPV88" s="341"/>
      <c r="PPW88" s="341"/>
      <c r="PPX88" s="341"/>
      <c r="PPY88" s="341"/>
      <c r="PPZ88" s="341"/>
      <c r="PQA88" s="341"/>
      <c r="PQB88" s="341"/>
      <c r="PQC88" s="341"/>
      <c r="PQD88" s="341"/>
      <c r="PQE88" s="341"/>
      <c r="PQF88" s="341"/>
      <c r="PQG88" s="341"/>
      <c r="PQH88" s="341"/>
      <c r="PQI88" s="341"/>
      <c r="PQJ88" s="341"/>
      <c r="PQK88" s="341"/>
      <c r="PQL88" s="341"/>
      <c r="PQM88" s="341"/>
      <c r="PQN88" s="341"/>
      <c r="PQO88" s="341"/>
      <c r="PQP88" s="341"/>
      <c r="PQQ88" s="341"/>
      <c r="PQR88" s="341"/>
      <c r="PQS88" s="341"/>
      <c r="PQT88" s="341"/>
      <c r="PQU88" s="341"/>
      <c r="PQV88" s="341"/>
      <c r="PQW88" s="341"/>
      <c r="PQX88" s="341"/>
      <c r="PQY88" s="341"/>
      <c r="PQZ88" s="341"/>
      <c r="PRA88" s="341"/>
      <c r="PRB88" s="341"/>
      <c r="PRC88" s="341"/>
      <c r="PRD88" s="341"/>
      <c r="PRE88" s="341"/>
      <c r="PRF88" s="341"/>
      <c r="PRG88" s="341"/>
      <c r="PRH88" s="341"/>
      <c r="PRI88" s="341"/>
      <c r="PRJ88" s="341"/>
      <c r="PRK88" s="341"/>
      <c r="PRL88" s="341"/>
      <c r="PRM88" s="341"/>
      <c r="PRN88" s="341"/>
      <c r="PRO88" s="341"/>
      <c r="PRP88" s="341"/>
      <c r="PRQ88" s="341"/>
      <c r="PRR88" s="341"/>
      <c r="PRS88" s="341"/>
      <c r="PRT88" s="341"/>
      <c r="PRU88" s="341"/>
      <c r="PRV88" s="341"/>
      <c r="PRW88" s="341"/>
      <c r="PRX88" s="341"/>
      <c r="PRY88" s="341"/>
      <c r="PRZ88" s="341"/>
      <c r="PSA88" s="341"/>
      <c r="PSB88" s="341"/>
      <c r="PSC88" s="341"/>
      <c r="PSD88" s="341"/>
      <c r="PSE88" s="341"/>
      <c r="PSF88" s="341"/>
      <c r="PSG88" s="341"/>
      <c r="PSH88" s="341"/>
      <c r="PSI88" s="341"/>
      <c r="PSJ88" s="341"/>
      <c r="PSK88" s="341"/>
      <c r="PSL88" s="341"/>
      <c r="PSM88" s="341"/>
      <c r="PSN88" s="341"/>
      <c r="PSO88" s="341"/>
      <c r="PSP88" s="341"/>
      <c r="PSQ88" s="341"/>
      <c r="PSR88" s="341"/>
      <c r="PSS88" s="341"/>
      <c r="PST88" s="341"/>
      <c r="PSU88" s="341"/>
      <c r="PSV88" s="341"/>
      <c r="PSW88" s="341"/>
      <c r="PSX88" s="341"/>
      <c r="PSY88" s="341"/>
      <c r="PSZ88" s="341"/>
      <c r="PTA88" s="341"/>
      <c r="PTB88" s="341"/>
      <c r="PTC88" s="341"/>
      <c r="PTD88" s="341"/>
      <c r="PTE88" s="341"/>
      <c r="PTF88" s="341"/>
      <c r="PTG88" s="341"/>
      <c r="PTH88" s="341"/>
      <c r="PTI88" s="341"/>
      <c r="PTJ88" s="341"/>
      <c r="PTK88" s="341"/>
      <c r="PTL88" s="341"/>
      <c r="PTM88" s="341"/>
      <c r="PTN88" s="341"/>
      <c r="PTO88" s="341"/>
      <c r="PTP88" s="341"/>
      <c r="PTQ88" s="341"/>
      <c r="PTR88" s="341"/>
      <c r="PTS88" s="341"/>
      <c r="PTT88" s="341"/>
      <c r="PTU88" s="341"/>
      <c r="PTV88" s="341"/>
      <c r="PTW88" s="341"/>
      <c r="PTX88" s="341"/>
      <c r="PTY88" s="341"/>
      <c r="PTZ88" s="341"/>
      <c r="PUA88" s="341"/>
      <c r="PUB88" s="341"/>
      <c r="PUC88" s="341"/>
      <c r="PUD88" s="341"/>
      <c r="PUE88" s="341"/>
      <c r="PUF88" s="341"/>
      <c r="PUG88" s="341"/>
      <c r="PUH88" s="341"/>
      <c r="PUI88" s="341"/>
      <c r="PUJ88" s="341"/>
      <c r="PUK88" s="341"/>
      <c r="PUL88" s="341"/>
      <c r="PUM88" s="341"/>
      <c r="PUN88" s="341"/>
      <c r="PUO88" s="341"/>
      <c r="PUP88" s="341"/>
      <c r="PUQ88" s="341"/>
      <c r="PUR88" s="341"/>
      <c r="PUS88" s="341"/>
      <c r="PUT88" s="341"/>
      <c r="PUU88" s="341"/>
      <c r="PUV88" s="341"/>
      <c r="PUW88" s="341"/>
      <c r="PUX88" s="341"/>
      <c r="PUY88" s="341"/>
      <c r="PUZ88" s="341"/>
      <c r="PVA88" s="341"/>
      <c r="PVB88" s="341"/>
      <c r="PVC88" s="341"/>
      <c r="PVD88" s="341"/>
      <c r="PVE88" s="341"/>
      <c r="PVF88" s="341"/>
      <c r="PVG88" s="341"/>
      <c r="PVH88" s="341"/>
      <c r="PVI88" s="341"/>
      <c r="PVJ88" s="341"/>
      <c r="PVK88" s="341"/>
      <c r="PVL88" s="341"/>
      <c r="PVM88" s="341"/>
      <c r="PVN88" s="341"/>
      <c r="PVO88" s="341"/>
      <c r="PVP88" s="341"/>
      <c r="PVQ88" s="341"/>
      <c r="PVR88" s="341"/>
      <c r="PVS88" s="341"/>
      <c r="PVT88" s="341"/>
      <c r="PVU88" s="341"/>
      <c r="PVV88" s="341"/>
      <c r="PVW88" s="341"/>
      <c r="PVX88" s="341"/>
      <c r="PVY88" s="341"/>
      <c r="PVZ88" s="341"/>
      <c r="PWA88" s="341"/>
      <c r="PWB88" s="341"/>
      <c r="PWC88" s="341"/>
      <c r="PWD88" s="341"/>
      <c r="PWE88" s="341"/>
      <c r="PWF88" s="341"/>
      <c r="PWG88" s="341"/>
      <c r="PWH88" s="341"/>
      <c r="PWI88" s="341"/>
      <c r="PWJ88" s="341"/>
      <c r="PWK88" s="341"/>
      <c r="PWL88" s="341"/>
      <c r="PWM88" s="341"/>
      <c r="PWN88" s="341"/>
      <c r="PWO88" s="341"/>
      <c r="PWP88" s="341"/>
      <c r="PWQ88" s="341"/>
      <c r="PWR88" s="341"/>
      <c r="PWS88" s="341"/>
      <c r="PWT88" s="341"/>
      <c r="PWU88" s="341"/>
      <c r="PWV88" s="341"/>
      <c r="PWW88" s="341"/>
      <c r="PWX88" s="341"/>
      <c r="PWY88" s="341"/>
      <c r="PWZ88" s="341"/>
      <c r="PXA88" s="341"/>
      <c r="PXB88" s="341"/>
      <c r="PXC88" s="341"/>
      <c r="PXD88" s="341"/>
      <c r="PXE88" s="341"/>
      <c r="PXF88" s="341"/>
      <c r="PXG88" s="341"/>
      <c r="PXH88" s="341"/>
      <c r="PXI88" s="341"/>
      <c r="PXJ88" s="341"/>
      <c r="PXK88" s="341"/>
      <c r="PXL88" s="341"/>
      <c r="PXM88" s="341"/>
      <c r="PXN88" s="341"/>
      <c r="PXO88" s="341"/>
      <c r="PXP88" s="341"/>
      <c r="PXQ88" s="341"/>
      <c r="PXR88" s="341"/>
      <c r="PXS88" s="341"/>
      <c r="PXT88" s="341"/>
      <c r="PXU88" s="341"/>
      <c r="PXV88" s="341"/>
      <c r="PXW88" s="341"/>
      <c r="PXX88" s="341"/>
      <c r="PXY88" s="341"/>
      <c r="PXZ88" s="341"/>
      <c r="PYA88" s="341"/>
      <c r="PYB88" s="341"/>
      <c r="PYC88" s="341"/>
      <c r="PYD88" s="341"/>
      <c r="PYE88" s="341"/>
      <c r="PYF88" s="341"/>
      <c r="PYG88" s="341"/>
      <c r="PYH88" s="341"/>
      <c r="PYI88" s="341"/>
      <c r="PYJ88" s="341"/>
      <c r="PYK88" s="341"/>
      <c r="PYL88" s="341"/>
      <c r="PYM88" s="341"/>
      <c r="PYN88" s="341"/>
      <c r="PYO88" s="341"/>
      <c r="PYP88" s="341"/>
      <c r="PYQ88" s="341"/>
      <c r="PYR88" s="341"/>
      <c r="PYS88" s="341"/>
      <c r="PYT88" s="341"/>
      <c r="PYU88" s="341"/>
      <c r="PYV88" s="341"/>
      <c r="PYW88" s="341"/>
      <c r="PYX88" s="341"/>
      <c r="PYY88" s="341"/>
      <c r="PYZ88" s="341"/>
      <c r="PZA88" s="341"/>
      <c r="PZB88" s="341"/>
      <c r="PZC88" s="341"/>
      <c r="PZD88" s="341"/>
      <c r="PZE88" s="341"/>
      <c r="PZF88" s="341"/>
      <c r="PZG88" s="341"/>
      <c r="PZH88" s="341"/>
      <c r="PZI88" s="341"/>
      <c r="PZJ88" s="341"/>
      <c r="PZK88" s="341"/>
      <c r="PZL88" s="341"/>
      <c r="PZM88" s="341"/>
      <c r="PZN88" s="341"/>
      <c r="PZO88" s="341"/>
      <c r="PZP88" s="341"/>
      <c r="PZQ88" s="341"/>
      <c r="PZR88" s="341"/>
      <c r="PZS88" s="341"/>
      <c r="PZT88" s="341"/>
      <c r="PZU88" s="341"/>
      <c r="PZV88" s="341"/>
      <c r="PZW88" s="341"/>
      <c r="PZX88" s="341"/>
      <c r="PZY88" s="341"/>
      <c r="PZZ88" s="341"/>
      <c r="QAA88" s="341"/>
      <c r="QAB88" s="341"/>
      <c r="QAC88" s="341"/>
      <c r="QAD88" s="341"/>
      <c r="QAE88" s="341"/>
      <c r="QAF88" s="341"/>
      <c r="QAG88" s="341"/>
      <c r="QAH88" s="341"/>
      <c r="QAI88" s="341"/>
      <c r="QAJ88" s="341"/>
      <c r="QAK88" s="341"/>
      <c r="QAL88" s="341"/>
      <c r="QAM88" s="341"/>
      <c r="QAN88" s="341"/>
      <c r="QAO88" s="341"/>
      <c r="QAP88" s="341"/>
      <c r="QAQ88" s="341"/>
      <c r="QAR88" s="341"/>
      <c r="QAS88" s="341"/>
      <c r="QAT88" s="341"/>
      <c r="QAU88" s="341"/>
      <c r="QAV88" s="341"/>
      <c r="QAW88" s="341"/>
      <c r="QAX88" s="341"/>
      <c r="QAY88" s="341"/>
      <c r="QAZ88" s="341"/>
      <c r="QBA88" s="341"/>
      <c r="QBB88" s="341"/>
      <c r="QBC88" s="341"/>
      <c r="QBD88" s="341"/>
      <c r="QBE88" s="341"/>
      <c r="QBF88" s="341"/>
      <c r="QBG88" s="341"/>
      <c r="QBH88" s="341"/>
      <c r="QBI88" s="341"/>
      <c r="QBJ88" s="341"/>
      <c r="QBK88" s="341"/>
      <c r="QBL88" s="341"/>
      <c r="QBM88" s="341"/>
      <c r="QBN88" s="341"/>
      <c r="QBO88" s="341"/>
      <c r="QBP88" s="341"/>
      <c r="QBQ88" s="341"/>
      <c r="QBR88" s="341"/>
      <c r="QBS88" s="341"/>
      <c r="QBT88" s="341"/>
      <c r="QBU88" s="341"/>
      <c r="QBV88" s="341"/>
      <c r="QBW88" s="341"/>
      <c r="QBX88" s="341"/>
      <c r="QBY88" s="341"/>
      <c r="QBZ88" s="341"/>
      <c r="QCA88" s="341"/>
      <c r="QCB88" s="341"/>
      <c r="QCC88" s="341"/>
      <c r="QCD88" s="341"/>
      <c r="QCE88" s="341"/>
      <c r="QCF88" s="341"/>
      <c r="QCG88" s="341"/>
      <c r="QCH88" s="341"/>
      <c r="QCI88" s="341"/>
      <c r="QCJ88" s="341"/>
      <c r="QCK88" s="341"/>
      <c r="QCL88" s="341"/>
      <c r="QCM88" s="341"/>
      <c r="QCN88" s="341"/>
      <c r="QCO88" s="341"/>
      <c r="QCP88" s="341"/>
      <c r="QCQ88" s="341"/>
      <c r="QCR88" s="341"/>
      <c r="QCS88" s="341"/>
      <c r="QCT88" s="341"/>
      <c r="QCU88" s="341"/>
      <c r="QCV88" s="341"/>
      <c r="QCW88" s="341"/>
      <c r="QCX88" s="341"/>
      <c r="QCY88" s="341"/>
      <c r="QCZ88" s="341"/>
      <c r="QDA88" s="341"/>
      <c r="QDB88" s="341"/>
      <c r="QDC88" s="341"/>
      <c r="QDD88" s="341"/>
      <c r="QDE88" s="341"/>
      <c r="QDF88" s="341"/>
      <c r="QDG88" s="341"/>
      <c r="QDH88" s="341"/>
      <c r="QDI88" s="341"/>
      <c r="QDJ88" s="341"/>
      <c r="QDK88" s="341"/>
      <c r="QDL88" s="341"/>
      <c r="QDM88" s="341"/>
      <c r="QDN88" s="341"/>
      <c r="QDO88" s="341"/>
      <c r="QDP88" s="341"/>
      <c r="QDQ88" s="341"/>
      <c r="QDR88" s="341"/>
      <c r="QDS88" s="341"/>
      <c r="QDT88" s="341"/>
      <c r="QDU88" s="341"/>
      <c r="QDV88" s="341"/>
      <c r="QDW88" s="341"/>
      <c r="QDX88" s="341"/>
      <c r="QDY88" s="341"/>
      <c r="QDZ88" s="341"/>
      <c r="QEA88" s="341"/>
      <c r="QEB88" s="341"/>
      <c r="QEC88" s="341"/>
      <c r="QED88" s="341"/>
      <c r="QEE88" s="341"/>
      <c r="QEF88" s="341"/>
      <c r="QEG88" s="341"/>
      <c r="QEH88" s="341"/>
      <c r="QEI88" s="341"/>
      <c r="QEJ88" s="341"/>
      <c r="QEK88" s="341"/>
      <c r="QEL88" s="341"/>
      <c r="QEM88" s="341"/>
      <c r="QEN88" s="341"/>
      <c r="QEO88" s="341"/>
      <c r="QEP88" s="341"/>
      <c r="QEQ88" s="341"/>
      <c r="QER88" s="341"/>
      <c r="QES88" s="341"/>
      <c r="QET88" s="341"/>
      <c r="QEU88" s="341"/>
      <c r="QEV88" s="341"/>
      <c r="QEW88" s="341"/>
      <c r="QEX88" s="341"/>
      <c r="QEY88" s="341"/>
      <c r="QEZ88" s="341"/>
      <c r="QFA88" s="341"/>
      <c r="QFB88" s="341"/>
      <c r="QFC88" s="341"/>
      <c r="QFD88" s="341"/>
      <c r="QFE88" s="341"/>
      <c r="QFF88" s="341"/>
      <c r="QFG88" s="341"/>
      <c r="QFH88" s="341"/>
      <c r="QFI88" s="341"/>
      <c r="QFJ88" s="341"/>
      <c r="QFK88" s="341"/>
      <c r="QFL88" s="341"/>
      <c r="QFM88" s="341"/>
      <c r="QFN88" s="341"/>
      <c r="QFO88" s="341"/>
      <c r="QFP88" s="341"/>
      <c r="QFQ88" s="341"/>
      <c r="QFR88" s="341"/>
      <c r="QFS88" s="341"/>
      <c r="QFT88" s="341"/>
      <c r="QFU88" s="341"/>
      <c r="QFV88" s="341"/>
      <c r="QFW88" s="341"/>
      <c r="QFX88" s="341"/>
      <c r="QFY88" s="341"/>
      <c r="QFZ88" s="341"/>
      <c r="QGA88" s="341"/>
      <c r="QGB88" s="341"/>
      <c r="QGC88" s="341"/>
      <c r="QGD88" s="341"/>
      <c r="QGE88" s="341"/>
      <c r="QGF88" s="341"/>
      <c r="QGG88" s="341"/>
      <c r="QGH88" s="341"/>
      <c r="QGI88" s="341"/>
      <c r="QGJ88" s="341"/>
      <c r="QGK88" s="341"/>
      <c r="QGL88" s="341"/>
      <c r="QGM88" s="341"/>
      <c r="QGN88" s="341"/>
      <c r="QGO88" s="341"/>
      <c r="QGP88" s="341"/>
      <c r="QGQ88" s="341"/>
      <c r="QGR88" s="341"/>
      <c r="QGS88" s="341"/>
      <c r="QGT88" s="341"/>
      <c r="QGU88" s="341"/>
      <c r="QGV88" s="341"/>
      <c r="QGW88" s="341"/>
      <c r="QGX88" s="341"/>
      <c r="QGY88" s="341"/>
      <c r="QGZ88" s="341"/>
      <c r="QHA88" s="341"/>
      <c r="QHB88" s="341"/>
      <c r="QHC88" s="341"/>
      <c r="QHD88" s="341"/>
      <c r="QHE88" s="341"/>
      <c r="QHF88" s="341"/>
      <c r="QHG88" s="341"/>
      <c r="QHH88" s="341"/>
      <c r="QHI88" s="341"/>
      <c r="QHJ88" s="341"/>
      <c r="QHK88" s="341"/>
      <c r="QHL88" s="341"/>
      <c r="QHM88" s="341"/>
      <c r="QHN88" s="341"/>
      <c r="QHO88" s="341"/>
      <c r="QHP88" s="341"/>
      <c r="QHQ88" s="341"/>
      <c r="QHR88" s="341"/>
      <c r="QHS88" s="341"/>
      <c r="QHT88" s="341"/>
      <c r="QHU88" s="341"/>
      <c r="QHV88" s="341"/>
      <c r="QHW88" s="341"/>
      <c r="QHX88" s="341"/>
      <c r="QHY88" s="341"/>
      <c r="QHZ88" s="341"/>
      <c r="QIA88" s="341"/>
      <c r="QIB88" s="341"/>
      <c r="QIC88" s="341"/>
      <c r="QID88" s="341"/>
      <c r="QIE88" s="341"/>
      <c r="QIF88" s="341"/>
      <c r="QIG88" s="341"/>
      <c r="QIH88" s="341"/>
      <c r="QII88" s="341"/>
      <c r="QIJ88" s="341"/>
      <c r="QIK88" s="341"/>
      <c r="QIL88" s="341"/>
      <c r="QIM88" s="341"/>
      <c r="QIN88" s="341"/>
      <c r="QIO88" s="341"/>
      <c r="QIP88" s="341"/>
      <c r="QIQ88" s="341"/>
      <c r="QIR88" s="341"/>
      <c r="QIS88" s="341"/>
      <c r="QIT88" s="341"/>
      <c r="QIU88" s="341"/>
      <c r="QIV88" s="341"/>
      <c r="QIW88" s="341"/>
      <c r="QIX88" s="341"/>
      <c r="QIY88" s="341"/>
      <c r="QIZ88" s="341"/>
      <c r="QJA88" s="341"/>
      <c r="QJB88" s="341"/>
      <c r="QJC88" s="341"/>
      <c r="QJD88" s="341"/>
      <c r="QJE88" s="341"/>
      <c r="QJF88" s="341"/>
      <c r="QJG88" s="341"/>
      <c r="QJH88" s="341"/>
      <c r="QJI88" s="341"/>
      <c r="QJJ88" s="341"/>
      <c r="QJK88" s="341"/>
      <c r="QJL88" s="341"/>
      <c r="QJM88" s="341"/>
      <c r="QJN88" s="341"/>
      <c r="QJO88" s="341"/>
      <c r="QJP88" s="341"/>
      <c r="QJQ88" s="341"/>
      <c r="QJR88" s="341"/>
      <c r="QJS88" s="341"/>
      <c r="QJT88" s="341"/>
      <c r="QJU88" s="341"/>
      <c r="QJV88" s="341"/>
      <c r="QJW88" s="341"/>
      <c r="QJX88" s="341"/>
      <c r="QJY88" s="341"/>
      <c r="QJZ88" s="341"/>
      <c r="QKA88" s="341"/>
      <c r="QKB88" s="341"/>
      <c r="QKC88" s="341"/>
      <c r="QKD88" s="341"/>
      <c r="QKE88" s="341"/>
      <c r="QKF88" s="341"/>
      <c r="QKG88" s="341"/>
      <c r="QKH88" s="341"/>
      <c r="QKI88" s="341"/>
      <c r="QKJ88" s="341"/>
      <c r="QKK88" s="341"/>
      <c r="QKL88" s="341"/>
      <c r="QKM88" s="341"/>
      <c r="QKN88" s="341"/>
      <c r="QKO88" s="341"/>
      <c r="QKP88" s="341"/>
      <c r="QKQ88" s="341"/>
      <c r="QKR88" s="341"/>
      <c r="QKS88" s="341"/>
      <c r="QKT88" s="341"/>
      <c r="QKU88" s="341"/>
      <c r="QKV88" s="341"/>
      <c r="QKW88" s="341"/>
      <c r="QKX88" s="341"/>
      <c r="QKY88" s="341"/>
      <c r="QKZ88" s="341"/>
      <c r="QLA88" s="341"/>
      <c r="QLB88" s="341"/>
      <c r="QLC88" s="341"/>
      <c r="QLD88" s="341"/>
      <c r="QLE88" s="341"/>
      <c r="QLF88" s="341"/>
      <c r="QLG88" s="341"/>
      <c r="QLH88" s="341"/>
      <c r="QLI88" s="341"/>
      <c r="QLJ88" s="341"/>
      <c r="QLK88" s="341"/>
      <c r="QLL88" s="341"/>
      <c r="QLM88" s="341"/>
      <c r="QLN88" s="341"/>
      <c r="QLO88" s="341"/>
      <c r="QLP88" s="341"/>
      <c r="QLQ88" s="341"/>
      <c r="QLR88" s="341"/>
      <c r="QLS88" s="341"/>
      <c r="QLT88" s="341"/>
      <c r="QLU88" s="341"/>
      <c r="QLV88" s="341"/>
      <c r="QLW88" s="341"/>
      <c r="QLX88" s="341"/>
      <c r="QLY88" s="341"/>
      <c r="QLZ88" s="341"/>
      <c r="QMA88" s="341"/>
      <c r="QMB88" s="341"/>
      <c r="QMC88" s="341"/>
      <c r="QMD88" s="341"/>
      <c r="QME88" s="341"/>
      <c r="QMF88" s="341"/>
      <c r="QMG88" s="341"/>
      <c r="QMH88" s="341"/>
      <c r="QMI88" s="341"/>
      <c r="QMJ88" s="341"/>
      <c r="QMK88" s="341"/>
      <c r="QML88" s="341"/>
      <c r="QMM88" s="341"/>
      <c r="QMN88" s="341"/>
      <c r="QMO88" s="341"/>
      <c r="QMP88" s="341"/>
      <c r="QMQ88" s="341"/>
      <c r="QMR88" s="341"/>
      <c r="QMS88" s="341"/>
      <c r="QMT88" s="341"/>
      <c r="QMU88" s="341"/>
      <c r="QMV88" s="341"/>
      <c r="QMW88" s="341"/>
      <c r="QMX88" s="341"/>
      <c r="QMY88" s="341"/>
      <c r="QMZ88" s="341"/>
      <c r="QNA88" s="341"/>
      <c r="QNB88" s="341"/>
      <c r="QNC88" s="341"/>
      <c r="QND88" s="341"/>
      <c r="QNE88" s="341"/>
      <c r="QNF88" s="341"/>
      <c r="QNG88" s="341"/>
      <c r="QNH88" s="341"/>
      <c r="QNI88" s="341"/>
      <c r="QNJ88" s="341"/>
      <c r="QNK88" s="341"/>
      <c r="QNL88" s="341"/>
      <c r="QNM88" s="341"/>
      <c r="QNN88" s="341"/>
      <c r="QNO88" s="341"/>
      <c r="QNP88" s="341"/>
      <c r="QNQ88" s="341"/>
      <c r="QNR88" s="341"/>
      <c r="QNS88" s="341"/>
      <c r="QNT88" s="341"/>
      <c r="QNU88" s="341"/>
      <c r="QNV88" s="341"/>
      <c r="QNW88" s="341"/>
      <c r="QNX88" s="341"/>
      <c r="QNY88" s="341"/>
      <c r="QNZ88" s="341"/>
      <c r="QOA88" s="341"/>
      <c r="QOB88" s="341"/>
      <c r="QOC88" s="341"/>
      <c r="QOD88" s="341"/>
      <c r="QOE88" s="341"/>
      <c r="QOF88" s="341"/>
      <c r="QOG88" s="341"/>
      <c r="QOH88" s="341"/>
      <c r="QOI88" s="341"/>
      <c r="QOJ88" s="341"/>
      <c r="QOK88" s="341"/>
      <c r="QOL88" s="341"/>
      <c r="QOM88" s="341"/>
      <c r="QON88" s="341"/>
      <c r="QOO88" s="341"/>
      <c r="QOP88" s="341"/>
      <c r="QOQ88" s="341"/>
      <c r="QOR88" s="341"/>
      <c r="QOS88" s="341"/>
      <c r="QOT88" s="341"/>
      <c r="QOU88" s="341"/>
      <c r="QOV88" s="341"/>
      <c r="QOW88" s="341"/>
      <c r="QOX88" s="341"/>
      <c r="QOY88" s="341"/>
      <c r="QOZ88" s="341"/>
      <c r="QPA88" s="341"/>
      <c r="QPB88" s="341"/>
      <c r="QPC88" s="341"/>
      <c r="QPD88" s="341"/>
      <c r="QPE88" s="341"/>
      <c r="QPF88" s="341"/>
      <c r="QPG88" s="341"/>
      <c r="QPH88" s="341"/>
      <c r="QPI88" s="341"/>
      <c r="QPJ88" s="341"/>
      <c r="QPK88" s="341"/>
      <c r="QPL88" s="341"/>
      <c r="QPM88" s="341"/>
      <c r="QPN88" s="341"/>
      <c r="QPO88" s="341"/>
      <c r="QPP88" s="341"/>
      <c r="QPQ88" s="341"/>
      <c r="QPR88" s="341"/>
      <c r="QPS88" s="341"/>
      <c r="QPT88" s="341"/>
      <c r="QPU88" s="341"/>
      <c r="QPV88" s="341"/>
      <c r="QPW88" s="341"/>
      <c r="QPX88" s="341"/>
      <c r="QPY88" s="341"/>
      <c r="QPZ88" s="341"/>
      <c r="QQA88" s="341"/>
      <c r="QQB88" s="341"/>
      <c r="QQC88" s="341"/>
      <c r="QQD88" s="341"/>
      <c r="QQE88" s="341"/>
      <c r="QQF88" s="341"/>
      <c r="QQG88" s="341"/>
      <c r="QQH88" s="341"/>
      <c r="QQI88" s="341"/>
      <c r="QQJ88" s="341"/>
      <c r="QQK88" s="341"/>
      <c r="QQL88" s="341"/>
      <c r="QQM88" s="341"/>
      <c r="QQN88" s="341"/>
      <c r="QQO88" s="341"/>
      <c r="QQP88" s="341"/>
      <c r="QQQ88" s="341"/>
      <c r="QQR88" s="341"/>
      <c r="QQS88" s="341"/>
      <c r="QQT88" s="341"/>
      <c r="QQU88" s="341"/>
      <c r="QQV88" s="341"/>
      <c r="QQW88" s="341"/>
      <c r="QQX88" s="341"/>
      <c r="QQY88" s="341"/>
      <c r="QQZ88" s="341"/>
      <c r="QRA88" s="341"/>
      <c r="QRB88" s="341"/>
      <c r="QRC88" s="341"/>
      <c r="QRD88" s="341"/>
      <c r="QRE88" s="341"/>
      <c r="QRF88" s="341"/>
      <c r="QRG88" s="341"/>
      <c r="QRH88" s="341"/>
      <c r="QRI88" s="341"/>
      <c r="QRJ88" s="341"/>
      <c r="QRK88" s="341"/>
      <c r="QRL88" s="341"/>
      <c r="QRM88" s="341"/>
      <c r="QRN88" s="341"/>
      <c r="QRO88" s="341"/>
      <c r="QRP88" s="341"/>
      <c r="QRQ88" s="341"/>
      <c r="QRR88" s="341"/>
      <c r="QRS88" s="341"/>
      <c r="QRT88" s="341"/>
      <c r="QRU88" s="341"/>
      <c r="QRV88" s="341"/>
      <c r="QRW88" s="341"/>
      <c r="QRX88" s="341"/>
      <c r="QRY88" s="341"/>
      <c r="QRZ88" s="341"/>
      <c r="QSA88" s="341"/>
      <c r="QSB88" s="341"/>
      <c r="QSC88" s="341"/>
      <c r="QSD88" s="341"/>
      <c r="QSE88" s="341"/>
      <c r="QSF88" s="341"/>
      <c r="QSG88" s="341"/>
      <c r="QSH88" s="341"/>
      <c r="QSI88" s="341"/>
      <c r="QSJ88" s="341"/>
      <c r="QSK88" s="341"/>
      <c r="QSL88" s="341"/>
      <c r="QSM88" s="341"/>
      <c r="QSN88" s="341"/>
      <c r="QSO88" s="341"/>
      <c r="QSP88" s="341"/>
      <c r="QSQ88" s="341"/>
      <c r="QSR88" s="341"/>
      <c r="QSS88" s="341"/>
      <c r="QST88" s="341"/>
      <c r="QSU88" s="341"/>
      <c r="QSV88" s="341"/>
      <c r="QSW88" s="341"/>
      <c r="QSX88" s="341"/>
      <c r="QSY88" s="341"/>
      <c r="QSZ88" s="341"/>
      <c r="QTA88" s="341"/>
      <c r="QTB88" s="341"/>
      <c r="QTC88" s="341"/>
      <c r="QTD88" s="341"/>
      <c r="QTE88" s="341"/>
      <c r="QTF88" s="341"/>
      <c r="QTG88" s="341"/>
      <c r="QTH88" s="341"/>
      <c r="QTI88" s="341"/>
      <c r="QTJ88" s="341"/>
      <c r="QTK88" s="341"/>
      <c r="QTL88" s="341"/>
      <c r="QTM88" s="341"/>
      <c r="QTN88" s="341"/>
      <c r="QTO88" s="341"/>
      <c r="QTP88" s="341"/>
      <c r="QTQ88" s="341"/>
      <c r="QTR88" s="341"/>
      <c r="QTS88" s="341"/>
      <c r="QTT88" s="341"/>
      <c r="QTU88" s="341"/>
      <c r="QTV88" s="341"/>
      <c r="QTW88" s="341"/>
      <c r="QTX88" s="341"/>
      <c r="QTY88" s="341"/>
      <c r="QTZ88" s="341"/>
      <c r="QUA88" s="341"/>
      <c r="QUB88" s="341"/>
      <c r="QUC88" s="341"/>
      <c r="QUD88" s="341"/>
      <c r="QUE88" s="341"/>
      <c r="QUF88" s="341"/>
      <c r="QUG88" s="341"/>
      <c r="QUH88" s="341"/>
      <c r="QUI88" s="341"/>
      <c r="QUJ88" s="341"/>
      <c r="QUK88" s="341"/>
      <c r="QUL88" s="341"/>
      <c r="QUM88" s="341"/>
      <c r="QUN88" s="341"/>
      <c r="QUO88" s="341"/>
      <c r="QUP88" s="341"/>
      <c r="QUQ88" s="341"/>
      <c r="QUR88" s="341"/>
      <c r="QUS88" s="341"/>
      <c r="QUT88" s="341"/>
      <c r="QUU88" s="341"/>
      <c r="QUV88" s="341"/>
      <c r="QUW88" s="341"/>
      <c r="QUX88" s="341"/>
      <c r="QUY88" s="341"/>
      <c r="QUZ88" s="341"/>
      <c r="QVA88" s="341"/>
      <c r="QVB88" s="341"/>
      <c r="QVC88" s="341"/>
      <c r="QVD88" s="341"/>
      <c r="QVE88" s="341"/>
      <c r="QVF88" s="341"/>
      <c r="QVG88" s="341"/>
      <c r="QVH88" s="341"/>
      <c r="QVI88" s="341"/>
      <c r="QVJ88" s="341"/>
      <c r="QVK88" s="341"/>
      <c r="QVL88" s="341"/>
      <c r="QVM88" s="341"/>
      <c r="QVN88" s="341"/>
      <c r="QVO88" s="341"/>
      <c r="QVP88" s="341"/>
      <c r="QVQ88" s="341"/>
      <c r="QVR88" s="341"/>
      <c r="QVS88" s="341"/>
      <c r="QVT88" s="341"/>
      <c r="QVU88" s="341"/>
      <c r="QVV88" s="341"/>
      <c r="QVW88" s="341"/>
      <c r="QVX88" s="341"/>
      <c r="QVY88" s="341"/>
      <c r="QVZ88" s="341"/>
      <c r="QWA88" s="341"/>
      <c r="QWB88" s="341"/>
      <c r="QWC88" s="341"/>
      <c r="QWD88" s="341"/>
      <c r="QWE88" s="341"/>
      <c r="QWF88" s="341"/>
      <c r="QWG88" s="341"/>
      <c r="QWH88" s="341"/>
      <c r="QWI88" s="341"/>
      <c r="QWJ88" s="341"/>
      <c r="QWK88" s="341"/>
      <c r="QWL88" s="341"/>
      <c r="QWM88" s="341"/>
      <c r="QWN88" s="341"/>
      <c r="QWO88" s="341"/>
      <c r="QWP88" s="341"/>
      <c r="QWQ88" s="341"/>
      <c r="QWR88" s="341"/>
      <c r="QWS88" s="341"/>
      <c r="QWT88" s="341"/>
      <c r="QWU88" s="341"/>
      <c r="QWV88" s="341"/>
      <c r="QWW88" s="341"/>
      <c r="QWX88" s="341"/>
      <c r="QWY88" s="341"/>
      <c r="QWZ88" s="341"/>
      <c r="QXA88" s="341"/>
      <c r="QXB88" s="341"/>
      <c r="QXC88" s="341"/>
      <c r="QXD88" s="341"/>
      <c r="QXE88" s="341"/>
      <c r="QXF88" s="341"/>
      <c r="QXG88" s="341"/>
      <c r="QXH88" s="341"/>
      <c r="QXI88" s="341"/>
      <c r="QXJ88" s="341"/>
      <c r="QXK88" s="341"/>
      <c r="QXL88" s="341"/>
      <c r="QXM88" s="341"/>
      <c r="QXN88" s="341"/>
      <c r="QXO88" s="341"/>
      <c r="QXP88" s="341"/>
      <c r="QXQ88" s="341"/>
      <c r="QXR88" s="341"/>
      <c r="QXS88" s="341"/>
      <c r="QXT88" s="341"/>
      <c r="QXU88" s="341"/>
      <c r="QXV88" s="341"/>
      <c r="QXW88" s="341"/>
      <c r="QXX88" s="341"/>
      <c r="QXY88" s="341"/>
      <c r="QXZ88" s="341"/>
      <c r="QYA88" s="341"/>
      <c r="QYB88" s="341"/>
      <c r="QYC88" s="341"/>
      <c r="QYD88" s="341"/>
      <c r="QYE88" s="341"/>
      <c r="QYF88" s="341"/>
      <c r="QYG88" s="341"/>
      <c r="QYH88" s="341"/>
      <c r="QYI88" s="341"/>
      <c r="QYJ88" s="341"/>
      <c r="QYK88" s="341"/>
      <c r="QYL88" s="341"/>
      <c r="QYM88" s="341"/>
      <c r="QYN88" s="341"/>
      <c r="QYO88" s="341"/>
      <c r="QYP88" s="341"/>
      <c r="QYQ88" s="341"/>
      <c r="QYR88" s="341"/>
      <c r="QYS88" s="341"/>
      <c r="QYT88" s="341"/>
      <c r="QYU88" s="341"/>
      <c r="QYV88" s="341"/>
      <c r="QYW88" s="341"/>
      <c r="QYX88" s="341"/>
      <c r="QYY88" s="341"/>
      <c r="QYZ88" s="341"/>
      <c r="QZA88" s="341"/>
      <c r="QZB88" s="341"/>
      <c r="QZC88" s="341"/>
      <c r="QZD88" s="341"/>
      <c r="QZE88" s="341"/>
      <c r="QZF88" s="341"/>
      <c r="QZG88" s="341"/>
      <c r="QZH88" s="341"/>
      <c r="QZI88" s="341"/>
      <c r="QZJ88" s="341"/>
      <c r="QZK88" s="341"/>
      <c r="QZL88" s="341"/>
      <c r="QZM88" s="341"/>
      <c r="QZN88" s="341"/>
      <c r="QZO88" s="341"/>
      <c r="QZP88" s="341"/>
      <c r="QZQ88" s="341"/>
      <c r="QZR88" s="341"/>
      <c r="QZS88" s="341"/>
      <c r="QZT88" s="341"/>
      <c r="QZU88" s="341"/>
      <c r="QZV88" s="341"/>
      <c r="QZW88" s="341"/>
      <c r="QZX88" s="341"/>
      <c r="QZY88" s="341"/>
      <c r="QZZ88" s="341"/>
      <c r="RAA88" s="341"/>
      <c r="RAB88" s="341"/>
      <c r="RAC88" s="341"/>
      <c r="RAD88" s="341"/>
      <c r="RAE88" s="341"/>
      <c r="RAF88" s="341"/>
      <c r="RAG88" s="341"/>
      <c r="RAH88" s="341"/>
      <c r="RAI88" s="341"/>
      <c r="RAJ88" s="341"/>
      <c r="RAK88" s="341"/>
      <c r="RAL88" s="341"/>
      <c r="RAM88" s="341"/>
      <c r="RAN88" s="341"/>
      <c r="RAO88" s="341"/>
      <c r="RAP88" s="341"/>
      <c r="RAQ88" s="341"/>
      <c r="RAR88" s="341"/>
      <c r="RAS88" s="341"/>
      <c r="RAT88" s="341"/>
      <c r="RAU88" s="341"/>
      <c r="RAV88" s="341"/>
      <c r="RAW88" s="341"/>
      <c r="RAX88" s="341"/>
      <c r="RAY88" s="341"/>
      <c r="RAZ88" s="341"/>
      <c r="RBA88" s="341"/>
      <c r="RBB88" s="341"/>
      <c r="RBC88" s="341"/>
      <c r="RBD88" s="341"/>
      <c r="RBE88" s="341"/>
      <c r="RBF88" s="341"/>
      <c r="RBG88" s="341"/>
      <c r="RBH88" s="341"/>
      <c r="RBI88" s="341"/>
      <c r="RBJ88" s="341"/>
      <c r="RBK88" s="341"/>
      <c r="RBL88" s="341"/>
      <c r="RBM88" s="341"/>
      <c r="RBN88" s="341"/>
      <c r="RBO88" s="341"/>
      <c r="RBP88" s="341"/>
      <c r="RBQ88" s="341"/>
      <c r="RBR88" s="341"/>
      <c r="RBS88" s="341"/>
      <c r="RBT88" s="341"/>
      <c r="RBU88" s="341"/>
      <c r="RBV88" s="341"/>
      <c r="RBW88" s="341"/>
      <c r="RBX88" s="341"/>
      <c r="RBY88" s="341"/>
      <c r="RBZ88" s="341"/>
      <c r="RCA88" s="341"/>
      <c r="RCB88" s="341"/>
      <c r="RCC88" s="341"/>
      <c r="RCD88" s="341"/>
      <c r="RCE88" s="341"/>
      <c r="RCF88" s="341"/>
      <c r="RCG88" s="341"/>
      <c r="RCH88" s="341"/>
      <c r="RCI88" s="341"/>
      <c r="RCJ88" s="341"/>
      <c r="RCK88" s="341"/>
      <c r="RCL88" s="341"/>
      <c r="RCM88" s="341"/>
      <c r="RCN88" s="341"/>
      <c r="RCO88" s="341"/>
      <c r="RCP88" s="341"/>
      <c r="RCQ88" s="341"/>
      <c r="RCR88" s="341"/>
      <c r="RCS88" s="341"/>
      <c r="RCT88" s="341"/>
      <c r="RCU88" s="341"/>
      <c r="RCV88" s="341"/>
      <c r="RCW88" s="341"/>
      <c r="RCX88" s="341"/>
      <c r="RCY88" s="341"/>
      <c r="RCZ88" s="341"/>
      <c r="RDA88" s="341"/>
      <c r="RDB88" s="341"/>
      <c r="RDC88" s="341"/>
      <c r="RDD88" s="341"/>
      <c r="RDE88" s="341"/>
      <c r="RDF88" s="341"/>
      <c r="RDG88" s="341"/>
      <c r="RDH88" s="341"/>
      <c r="RDI88" s="341"/>
      <c r="RDJ88" s="341"/>
      <c r="RDK88" s="341"/>
      <c r="RDL88" s="341"/>
      <c r="RDM88" s="341"/>
      <c r="RDN88" s="341"/>
      <c r="RDO88" s="341"/>
      <c r="RDP88" s="341"/>
      <c r="RDQ88" s="341"/>
      <c r="RDR88" s="341"/>
      <c r="RDS88" s="341"/>
      <c r="RDT88" s="341"/>
      <c r="RDU88" s="341"/>
      <c r="RDV88" s="341"/>
      <c r="RDW88" s="341"/>
      <c r="RDX88" s="341"/>
      <c r="RDY88" s="341"/>
      <c r="RDZ88" s="341"/>
      <c r="REA88" s="341"/>
      <c r="REB88" s="341"/>
      <c r="REC88" s="341"/>
      <c r="RED88" s="341"/>
      <c r="REE88" s="341"/>
      <c r="REF88" s="341"/>
      <c r="REG88" s="341"/>
      <c r="REH88" s="341"/>
      <c r="REI88" s="341"/>
      <c r="REJ88" s="341"/>
      <c r="REK88" s="341"/>
      <c r="REL88" s="341"/>
      <c r="REM88" s="341"/>
      <c r="REN88" s="341"/>
      <c r="REO88" s="341"/>
      <c r="REP88" s="341"/>
      <c r="REQ88" s="341"/>
      <c r="RER88" s="341"/>
      <c r="RES88" s="341"/>
      <c r="RET88" s="341"/>
      <c r="REU88" s="341"/>
      <c r="REV88" s="341"/>
      <c r="REW88" s="341"/>
      <c r="REX88" s="341"/>
      <c r="REY88" s="341"/>
      <c r="REZ88" s="341"/>
      <c r="RFA88" s="341"/>
      <c r="RFB88" s="341"/>
      <c r="RFC88" s="341"/>
      <c r="RFD88" s="341"/>
      <c r="RFE88" s="341"/>
      <c r="RFF88" s="341"/>
      <c r="RFG88" s="341"/>
      <c r="RFH88" s="341"/>
      <c r="RFI88" s="341"/>
      <c r="RFJ88" s="341"/>
      <c r="RFK88" s="341"/>
      <c r="RFL88" s="341"/>
      <c r="RFM88" s="341"/>
      <c r="RFN88" s="341"/>
      <c r="RFO88" s="341"/>
      <c r="RFP88" s="341"/>
      <c r="RFQ88" s="341"/>
      <c r="RFR88" s="341"/>
      <c r="RFS88" s="341"/>
      <c r="RFT88" s="341"/>
      <c r="RFU88" s="341"/>
      <c r="RFV88" s="341"/>
      <c r="RFW88" s="341"/>
      <c r="RFX88" s="341"/>
      <c r="RFY88" s="341"/>
      <c r="RFZ88" s="341"/>
      <c r="RGA88" s="341"/>
      <c r="RGB88" s="341"/>
      <c r="RGC88" s="341"/>
      <c r="RGD88" s="341"/>
      <c r="RGE88" s="341"/>
      <c r="RGF88" s="341"/>
      <c r="RGG88" s="341"/>
      <c r="RGH88" s="341"/>
      <c r="RGI88" s="341"/>
      <c r="RGJ88" s="341"/>
      <c r="RGK88" s="341"/>
      <c r="RGL88" s="341"/>
      <c r="RGM88" s="341"/>
      <c r="RGN88" s="341"/>
      <c r="RGO88" s="341"/>
      <c r="RGP88" s="341"/>
      <c r="RGQ88" s="341"/>
      <c r="RGR88" s="341"/>
      <c r="RGS88" s="341"/>
      <c r="RGT88" s="341"/>
      <c r="RGU88" s="341"/>
      <c r="RGV88" s="341"/>
      <c r="RGW88" s="341"/>
      <c r="RGX88" s="341"/>
      <c r="RGY88" s="341"/>
      <c r="RGZ88" s="341"/>
      <c r="RHA88" s="341"/>
      <c r="RHB88" s="341"/>
      <c r="RHC88" s="341"/>
      <c r="RHD88" s="341"/>
      <c r="RHE88" s="341"/>
      <c r="RHF88" s="341"/>
      <c r="RHG88" s="341"/>
      <c r="RHH88" s="341"/>
      <c r="RHI88" s="341"/>
      <c r="RHJ88" s="341"/>
      <c r="RHK88" s="341"/>
      <c r="RHL88" s="341"/>
      <c r="RHM88" s="341"/>
      <c r="RHN88" s="341"/>
      <c r="RHO88" s="341"/>
      <c r="RHP88" s="341"/>
      <c r="RHQ88" s="341"/>
      <c r="RHR88" s="341"/>
      <c r="RHS88" s="341"/>
      <c r="RHT88" s="341"/>
      <c r="RHU88" s="341"/>
      <c r="RHV88" s="341"/>
      <c r="RHW88" s="341"/>
      <c r="RHX88" s="341"/>
      <c r="RHY88" s="341"/>
      <c r="RHZ88" s="341"/>
      <c r="RIA88" s="341"/>
      <c r="RIB88" s="341"/>
      <c r="RIC88" s="341"/>
      <c r="RID88" s="341"/>
      <c r="RIE88" s="341"/>
      <c r="RIF88" s="341"/>
      <c r="RIG88" s="341"/>
      <c r="RIH88" s="341"/>
      <c r="RII88" s="341"/>
      <c r="RIJ88" s="341"/>
      <c r="RIK88" s="341"/>
      <c r="RIL88" s="341"/>
      <c r="RIM88" s="341"/>
      <c r="RIN88" s="341"/>
      <c r="RIO88" s="341"/>
      <c r="RIP88" s="341"/>
      <c r="RIQ88" s="341"/>
      <c r="RIR88" s="341"/>
      <c r="RIS88" s="341"/>
      <c r="RIT88" s="341"/>
      <c r="RIU88" s="341"/>
      <c r="RIV88" s="341"/>
      <c r="RIW88" s="341"/>
      <c r="RIX88" s="341"/>
      <c r="RIY88" s="341"/>
      <c r="RIZ88" s="341"/>
      <c r="RJA88" s="341"/>
      <c r="RJB88" s="341"/>
      <c r="RJC88" s="341"/>
      <c r="RJD88" s="341"/>
      <c r="RJE88" s="341"/>
      <c r="RJF88" s="341"/>
      <c r="RJG88" s="341"/>
      <c r="RJH88" s="341"/>
      <c r="RJI88" s="341"/>
      <c r="RJJ88" s="341"/>
      <c r="RJK88" s="341"/>
      <c r="RJL88" s="341"/>
      <c r="RJM88" s="341"/>
      <c r="RJN88" s="341"/>
      <c r="RJO88" s="341"/>
      <c r="RJP88" s="341"/>
      <c r="RJQ88" s="341"/>
      <c r="RJR88" s="341"/>
      <c r="RJS88" s="341"/>
      <c r="RJT88" s="341"/>
      <c r="RJU88" s="341"/>
      <c r="RJV88" s="341"/>
      <c r="RJW88" s="341"/>
      <c r="RJX88" s="341"/>
      <c r="RJY88" s="341"/>
      <c r="RJZ88" s="341"/>
      <c r="RKA88" s="341"/>
      <c r="RKB88" s="341"/>
      <c r="RKC88" s="341"/>
      <c r="RKD88" s="341"/>
      <c r="RKE88" s="341"/>
      <c r="RKF88" s="341"/>
      <c r="RKG88" s="341"/>
      <c r="RKH88" s="341"/>
      <c r="RKI88" s="341"/>
      <c r="RKJ88" s="341"/>
      <c r="RKK88" s="341"/>
      <c r="RKL88" s="341"/>
      <c r="RKM88" s="341"/>
      <c r="RKN88" s="341"/>
      <c r="RKO88" s="341"/>
      <c r="RKP88" s="341"/>
      <c r="RKQ88" s="341"/>
      <c r="RKR88" s="341"/>
      <c r="RKS88" s="341"/>
      <c r="RKT88" s="341"/>
      <c r="RKU88" s="341"/>
      <c r="RKV88" s="341"/>
      <c r="RKW88" s="341"/>
      <c r="RKX88" s="341"/>
      <c r="RKY88" s="341"/>
      <c r="RKZ88" s="341"/>
      <c r="RLA88" s="341"/>
      <c r="RLB88" s="341"/>
      <c r="RLC88" s="341"/>
      <c r="RLD88" s="341"/>
      <c r="RLE88" s="341"/>
      <c r="RLF88" s="341"/>
      <c r="RLG88" s="341"/>
      <c r="RLH88" s="341"/>
      <c r="RLI88" s="341"/>
      <c r="RLJ88" s="341"/>
      <c r="RLK88" s="341"/>
      <c r="RLL88" s="341"/>
      <c r="RLM88" s="341"/>
      <c r="RLN88" s="341"/>
      <c r="RLO88" s="341"/>
      <c r="RLP88" s="341"/>
      <c r="RLQ88" s="341"/>
      <c r="RLR88" s="341"/>
      <c r="RLS88" s="341"/>
      <c r="RLT88" s="341"/>
      <c r="RLU88" s="341"/>
      <c r="RLV88" s="341"/>
      <c r="RLW88" s="341"/>
      <c r="RLX88" s="341"/>
      <c r="RLY88" s="341"/>
      <c r="RLZ88" s="341"/>
      <c r="RMA88" s="341"/>
      <c r="RMB88" s="341"/>
      <c r="RMC88" s="341"/>
      <c r="RMD88" s="341"/>
      <c r="RME88" s="341"/>
      <c r="RMF88" s="341"/>
      <c r="RMG88" s="341"/>
      <c r="RMH88" s="341"/>
      <c r="RMI88" s="341"/>
      <c r="RMJ88" s="341"/>
      <c r="RMK88" s="341"/>
      <c r="RML88" s="341"/>
      <c r="RMM88" s="341"/>
      <c r="RMN88" s="341"/>
      <c r="RMO88" s="341"/>
      <c r="RMP88" s="341"/>
      <c r="RMQ88" s="341"/>
      <c r="RMR88" s="341"/>
      <c r="RMS88" s="341"/>
      <c r="RMT88" s="341"/>
      <c r="RMU88" s="341"/>
      <c r="RMV88" s="341"/>
      <c r="RMW88" s="341"/>
      <c r="RMX88" s="341"/>
      <c r="RMY88" s="341"/>
      <c r="RMZ88" s="341"/>
      <c r="RNA88" s="341"/>
      <c r="RNB88" s="341"/>
      <c r="RNC88" s="341"/>
      <c r="RND88" s="341"/>
      <c r="RNE88" s="341"/>
      <c r="RNF88" s="341"/>
      <c r="RNG88" s="341"/>
      <c r="RNH88" s="341"/>
      <c r="RNI88" s="341"/>
      <c r="RNJ88" s="341"/>
      <c r="RNK88" s="341"/>
      <c r="RNL88" s="341"/>
      <c r="RNM88" s="341"/>
      <c r="RNN88" s="341"/>
      <c r="RNO88" s="341"/>
      <c r="RNP88" s="341"/>
      <c r="RNQ88" s="341"/>
      <c r="RNR88" s="341"/>
      <c r="RNS88" s="341"/>
      <c r="RNT88" s="341"/>
      <c r="RNU88" s="341"/>
      <c r="RNV88" s="341"/>
      <c r="RNW88" s="341"/>
      <c r="RNX88" s="341"/>
      <c r="RNY88" s="341"/>
      <c r="RNZ88" s="341"/>
      <c r="ROA88" s="341"/>
      <c r="ROB88" s="341"/>
      <c r="ROC88" s="341"/>
      <c r="ROD88" s="341"/>
      <c r="ROE88" s="341"/>
      <c r="ROF88" s="341"/>
      <c r="ROG88" s="341"/>
      <c r="ROH88" s="341"/>
      <c r="ROI88" s="341"/>
      <c r="ROJ88" s="341"/>
      <c r="ROK88" s="341"/>
      <c r="ROL88" s="341"/>
      <c r="ROM88" s="341"/>
      <c r="RON88" s="341"/>
      <c r="ROO88" s="341"/>
      <c r="ROP88" s="341"/>
      <c r="ROQ88" s="341"/>
      <c r="ROR88" s="341"/>
      <c r="ROS88" s="341"/>
      <c r="ROT88" s="341"/>
      <c r="ROU88" s="341"/>
      <c r="ROV88" s="341"/>
      <c r="ROW88" s="341"/>
      <c r="ROX88" s="341"/>
      <c r="ROY88" s="341"/>
      <c r="ROZ88" s="341"/>
      <c r="RPA88" s="341"/>
      <c r="RPB88" s="341"/>
      <c r="RPC88" s="341"/>
      <c r="RPD88" s="341"/>
      <c r="RPE88" s="341"/>
      <c r="RPF88" s="341"/>
      <c r="RPG88" s="341"/>
      <c r="RPH88" s="341"/>
      <c r="RPI88" s="341"/>
      <c r="RPJ88" s="341"/>
      <c r="RPK88" s="341"/>
      <c r="RPL88" s="341"/>
      <c r="RPM88" s="341"/>
      <c r="RPN88" s="341"/>
      <c r="RPO88" s="341"/>
      <c r="RPP88" s="341"/>
      <c r="RPQ88" s="341"/>
      <c r="RPR88" s="341"/>
      <c r="RPS88" s="341"/>
      <c r="RPT88" s="341"/>
      <c r="RPU88" s="341"/>
      <c r="RPV88" s="341"/>
      <c r="RPW88" s="341"/>
      <c r="RPX88" s="341"/>
      <c r="RPY88" s="341"/>
      <c r="RPZ88" s="341"/>
      <c r="RQA88" s="341"/>
      <c r="RQB88" s="341"/>
      <c r="RQC88" s="341"/>
      <c r="RQD88" s="341"/>
      <c r="RQE88" s="341"/>
      <c r="RQF88" s="341"/>
      <c r="RQG88" s="341"/>
      <c r="RQH88" s="341"/>
      <c r="RQI88" s="341"/>
      <c r="RQJ88" s="341"/>
      <c r="RQK88" s="341"/>
      <c r="RQL88" s="341"/>
      <c r="RQM88" s="341"/>
      <c r="RQN88" s="341"/>
      <c r="RQO88" s="341"/>
      <c r="RQP88" s="341"/>
      <c r="RQQ88" s="341"/>
      <c r="RQR88" s="341"/>
      <c r="RQS88" s="341"/>
      <c r="RQT88" s="341"/>
      <c r="RQU88" s="341"/>
      <c r="RQV88" s="341"/>
      <c r="RQW88" s="341"/>
      <c r="RQX88" s="341"/>
      <c r="RQY88" s="341"/>
      <c r="RQZ88" s="341"/>
      <c r="RRA88" s="341"/>
      <c r="RRB88" s="341"/>
      <c r="RRC88" s="341"/>
      <c r="RRD88" s="341"/>
      <c r="RRE88" s="341"/>
      <c r="RRF88" s="341"/>
      <c r="RRG88" s="341"/>
      <c r="RRH88" s="341"/>
      <c r="RRI88" s="341"/>
      <c r="RRJ88" s="341"/>
      <c r="RRK88" s="341"/>
      <c r="RRL88" s="341"/>
      <c r="RRM88" s="341"/>
      <c r="RRN88" s="341"/>
      <c r="RRO88" s="341"/>
      <c r="RRP88" s="341"/>
      <c r="RRQ88" s="341"/>
      <c r="RRR88" s="341"/>
      <c r="RRS88" s="341"/>
      <c r="RRT88" s="341"/>
      <c r="RRU88" s="341"/>
      <c r="RRV88" s="341"/>
      <c r="RRW88" s="341"/>
      <c r="RRX88" s="341"/>
      <c r="RRY88" s="341"/>
      <c r="RRZ88" s="341"/>
      <c r="RSA88" s="341"/>
      <c r="RSB88" s="341"/>
      <c r="RSC88" s="341"/>
      <c r="RSD88" s="341"/>
      <c r="RSE88" s="341"/>
      <c r="RSF88" s="341"/>
      <c r="RSG88" s="341"/>
      <c r="RSH88" s="341"/>
      <c r="RSI88" s="341"/>
      <c r="RSJ88" s="341"/>
      <c r="RSK88" s="341"/>
      <c r="RSL88" s="341"/>
      <c r="RSM88" s="341"/>
      <c r="RSN88" s="341"/>
      <c r="RSO88" s="341"/>
      <c r="RSP88" s="341"/>
      <c r="RSQ88" s="341"/>
      <c r="RSR88" s="341"/>
      <c r="RSS88" s="341"/>
      <c r="RST88" s="341"/>
      <c r="RSU88" s="341"/>
      <c r="RSV88" s="341"/>
      <c r="RSW88" s="341"/>
      <c r="RSX88" s="341"/>
      <c r="RSY88" s="341"/>
      <c r="RSZ88" s="341"/>
      <c r="RTA88" s="341"/>
      <c r="RTB88" s="341"/>
      <c r="RTC88" s="341"/>
      <c r="RTD88" s="341"/>
      <c r="RTE88" s="341"/>
      <c r="RTF88" s="341"/>
      <c r="RTG88" s="341"/>
      <c r="RTH88" s="341"/>
      <c r="RTI88" s="341"/>
      <c r="RTJ88" s="341"/>
      <c r="RTK88" s="341"/>
      <c r="RTL88" s="341"/>
      <c r="RTM88" s="341"/>
      <c r="RTN88" s="341"/>
      <c r="RTO88" s="341"/>
      <c r="RTP88" s="341"/>
      <c r="RTQ88" s="341"/>
      <c r="RTR88" s="341"/>
      <c r="RTS88" s="341"/>
      <c r="RTT88" s="341"/>
      <c r="RTU88" s="341"/>
      <c r="RTV88" s="341"/>
      <c r="RTW88" s="341"/>
      <c r="RTX88" s="341"/>
      <c r="RTY88" s="341"/>
      <c r="RTZ88" s="341"/>
      <c r="RUA88" s="341"/>
      <c r="RUB88" s="341"/>
      <c r="RUC88" s="341"/>
      <c r="RUD88" s="341"/>
      <c r="RUE88" s="341"/>
      <c r="RUF88" s="341"/>
      <c r="RUG88" s="341"/>
      <c r="RUH88" s="341"/>
      <c r="RUI88" s="341"/>
      <c r="RUJ88" s="341"/>
      <c r="RUK88" s="341"/>
      <c r="RUL88" s="341"/>
      <c r="RUM88" s="341"/>
      <c r="RUN88" s="341"/>
      <c r="RUO88" s="341"/>
      <c r="RUP88" s="341"/>
      <c r="RUQ88" s="341"/>
      <c r="RUR88" s="341"/>
      <c r="RUS88" s="341"/>
      <c r="RUT88" s="341"/>
      <c r="RUU88" s="341"/>
      <c r="RUV88" s="341"/>
      <c r="RUW88" s="341"/>
      <c r="RUX88" s="341"/>
      <c r="RUY88" s="341"/>
      <c r="RUZ88" s="341"/>
      <c r="RVA88" s="341"/>
      <c r="RVB88" s="341"/>
      <c r="RVC88" s="341"/>
      <c r="RVD88" s="341"/>
      <c r="RVE88" s="341"/>
      <c r="RVF88" s="341"/>
      <c r="RVG88" s="341"/>
      <c r="RVH88" s="341"/>
      <c r="RVI88" s="341"/>
      <c r="RVJ88" s="341"/>
      <c r="RVK88" s="341"/>
      <c r="RVL88" s="341"/>
      <c r="RVM88" s="341"/>
      <c r="RVN88" s="341"/>
      <c r="RVO88" s="341"/>
      <c r="RVP88" s="341"/>
      <c r="RVQ88" s="341"/>
      <c r="RVR88" s="341"/>
      <c r="RVS88" s="341"/>
      <c r="RVT88" s="341"/>
      <c r="RVU88" s="341"/>
      <c r="RVV88" s="341"/>
      <c r="RVW88" s="341"/>
      <c r="RVX88" s="341"/>
      <c r="RVY88" s="341"/>
      <c r="RVZ88" s="341"/>
      <c r="RWA88" s="341"/>
      <c r="RWB88" s="341"/>
      <c r="RWC88" s="341"/>
      <c r="RWD88" s="341"/>
      <c r="RWE88" s="341"/>
      <c r="RWF88" s="341"/>
      <c r="RWG88" s="341"/>
      <c r="RWH88" s="341"/>
      <c r="RWI88" s="341"/>
      <c r="RWJ88" s="341"/>
      <c r="RWK88" s="341"/>
      <c r="RWL88" s="341"/>
      <c r="RWM88" s="341"/>
      <c r="RWN88" s="341"/>
      <c r="RWO88" s="341"/>
      <c r="RWP88" s="341"/>
      <c r="RWQ88" s="341"/>
      <c r="RWR88" s="341"/>
      <c r="RWS88" s="341"/>
      <c r="RWT88" s="341"/>
      <c r="RWU88" s="341"/>
      <c r="RWV88" s="341"/>
      <c r="RWW88" s="341"/>
      <c r="RWX88" s="341"/>
      <c r="RWY88" s="341"/>
      <c r="RWZ88" s="341"/>
      <c r="RXA88" s="341"/>
      <c r="RXB88" s="341"/>
      <c r="RXC88" s="341"/>
      <c r="RXD88" s="341"/>
      <c r="RXE88" s="341"/>
      <c r="RXF88" s="341"/>
      <c r="RXG88" s="341"/>
      <c r="RXH88" s="341"/>
      <c r="RXI88" s="341"/>
      <c r="RXJ88" s="341"/>
      <c r="RXK88" s="341"/>
      <c r="RXL88" s="341"/>
      <c r="RXM88" s="341"/>
      <c r="RXN88" s="341"/>
      <c r="RXO88" s="341"/>
      <c r="RXP88" s="341"/>
      <c r="RXQ88" s="341"/>
      <c r="RXR88" s="341"/>
      <c r="RXS88" s="341"/>
      <c r="RXT88" s="341"/>
      <c r="RXU88" s="341"/>
      <c r="RXV88" s="341"/>
      <c r="RXW88" s="341"/>
      <c r="RXX88" s="341"/>
      <c r="RXY88" s="341"/>
      <c r="RXZ88" s="341"/>
      <c r="RYA88" s="341"/>
      <c r="RYB88" s="341"/>
      <c r="RYC88" s="341"/>
      <c r="RYD88" s="341"/>
      <c r="RYE88" s="341"/>
      <c r="RYF88" s="341"/>
      <c r="RYG88" s="341"/>
      <c r="RYH88" s="341"/>
      <c r="RYI88" s="341"/>
      <c r="RYJ88" s="341"/>
      <c r="RYK88" s="341"/>
      <c r="RYL88" s="341"/>
      <c r="RYM88" s="341"/>
      <c r="RYN88" s="341"/>
      <c r="RYO88" s="341"/>
      <c r="RYP88" s="341"/>
      <c r="RYQ88" s="341"/>
      <c r="RYR88" s="341"/>
      <c r="RYS88" s="341"/>
      <c r="RYT88" s="341"/>
      <c r="RYU88" s="341"/>
      <c r="RYV88" s="341"/>
      <c r="RYW88" s="341"/>
      <c r="RYX88" s="341"/>
      <c r="RYY88" s="341"/>
      <c r="RYZ88" s="341"/>
      <c r="RZA88" s="341"/>
      <c r="RZB88" s="341"/>
      <c r="RZC88" s="341"/>
      <c r="RZD88" s="341"/>
      <c r="RZE88" s="341"/>
      <c r="RZF88" s="341"/>
      <c r="RZG88" s="341"/>
      <c r="RZH88" s="341"/>
      <c r="RZI88" s="341"/>
      <c r="RZJ88" s="341"/>
      <c r="RZK88" s="341"/>
      <c r="RZL88" s="341"/>
      <c r="RZM88" s="341"/>
      <c r="RZN88" s="341"/>
      <c r="RZO88" s="341"/>
      <c r="RZP88" s="341"/>
      <c r="RZQ88" s="341"/>
      <c r="RZR88" s="341"/>
      <c r="RZS88" s="341"/>
      <c r="RZT88" s="341"/>
      <c r="RZU88" s="341"/>
      <c r="RZV88" s="341"/>
      <c r="RZW88" s="341"/>
      <c r="RZX88" s="341"/>
      <c r="RZY88" s="341"/>
      <c r="RZZ88" s="341"/>
      <c r="SAA88" s="341"/>
      <c r="SAB88" s="341"/>
      <c r="SAC88" s="341"/>
      <c r="SAD88" s="341"/>
      <c r="SAE88" s="341"/>
      <c r="SAF88" s="341"/>
      <c r="SAG88" s="341"/>
      <c r="SAH88" s="341"/>
      <c r="SAI88" s="341"/>
      <c r="SAJ88" s="341"/>
      <c r="SAK88" s="341"/>
      <c r="SAL88" s="341"/>
      <c r="SAM88" s="341"/>
      <c r="SAN88" s="341"/>
      <c r="SAO88" s="341"/>
      <c r="SAP88" s="341"/>
      <c r="SAQ88" s="341"/>
      <c r="SAR88" s="341"/>
      <c r="SAS88" s="341"/>
      <c r="SAT88" s="341"/>
      <c r="SAU88" s="341"/>
      <c r="SAV88" s="341"/>
      <c r="SAW88" s="341"/>
      <c r="SAX88" s="341"/>
      <c r="SAY88" s="341"/>
      <c r="SAZ88" s="341"/>
      <c r="SBA88" s="341"/>
      <c r="SBB88" s="341"/>
      <c r="SBC88" s="341"/>
      <c r="SBD88" s="341"/>
      <c r="SBE88" s="341"/>
      <c r="SBF88" s="341"/>
      <c r="SBG88" s="341"/>
      <c r="SBH88" s="341"/>
      <c r="SBI88" s="341"/>
      <c r="SBJ88" s="341"/>
      <c r="SBK88" s="341"/>
      <c r="SBL88" s="341"/>
      <c r="SBM88" s="341"/>
      <c r="SBN88" s="341"/>
      <c r="SBO88" s="341"/>
      <c r="SBP88" s="341"/>
      <c r="SBQ88" s="341"/>
      <c r="SBR88" s="341"/>
      <c r="SBS88" s="341"/>
      <c r="SBT88" s="341"/>
      <c r="SBU88" s="341"/>
      <c r="SBV88" s="341"/>
      <c r="SBW88" s="341"/>
      <c r="SBX88" s="341"/>
      <c r="SBY88" s="341"/>
      <c r="SBZ88" s="341"/>
      <c r="SCA88" s="341"/>
      <c r="SCB88" s="341"/>
      <c r="SCC88" s="341"/>
      <c r="SCD88" s="341"/>
      <c r="SCE88" s="341"/>
      <c r="SCF88" s="341"/>
      <c r="SCG88" s="341"/>
      <c r="SCH88" s="341"/>
      <c r="SCI88" s="341"/>
      <c r="SCJ88" s="341"/>
      <c r="SCK88" s="341"/>
      <c r="SCL88" s="341"/>
      <c r="SCM88" s="341"/>
      <c r="SCN88" s="341"/>
      <c r="SCO88" s="341"/>
      <c r="SCP88" s="341"/>
      <c r="SCQ88" s="341"/>
      <c r="SCR88" s="341"/>
      <c r="SCS88" s="341"/>
      <c r="SCT88" s="341"/>
      <c r="SCU88" s="341"/>
      <c r="SCV88" s="341"/>
      <c r="SCW88" s="341"/>
      <c r="SCX88" s="341"/>
      <c r="SCY88" s="341"/>
      <c r="SCZ88" s="341"/>
      <c r="SDA88" s="341"/>
      <c r="SDB88" s="341"/>
      <c r="SDC88" s="341"/>
      <c r="SDD88" s="341"/>
      <c r="SDE88" s="341"/>
      <c r="SDF88" s="341"/>
      <c r="SDG88" s="341"/>
      <c r="SDH88" s="341"/>
      <c r="SDI88" s="341"/>
      <c r="SDJ88" s="341"/>
      <c r="SDK88" s="341"/>
      <c r="SDL88" s="341"/>
      <c r="SDM88" s="341"/>
      <c r="SDN88" s="341"/>
      <c r="SDO88" s="341"/>
      <c r="SDP88" s="341"/>
      <c r="SDQ88" s="341"/>
      <c r="SDR88" s="341"/>
      <c r="SDS88" s="341"/>
      <c r="SDT88" s="341"/>
      <c r="SDU88" s="341"/>
      <c r="SDV88" s="341"/>
      <c r="SDW88" s="341"/>
      <c r="SDX88" s="341"/>
      <c r="SDY88" s="341"/>
      <c r="SDZ88" s="341"/>
      <c r="SEA88" s="341"/>
      <c r="SEB88" s="341"/>
      <c r="SEC88" s="341"/>
      <c r="SED88" s="341"/>
      <c r="SEE88" s="341"/>
      <c r="SEF88" s="341"/>
      <c r="SEG88" s="341"/>
      <c r="SEH88" s="341"/>
      <c r="SEI88" s="341"/>
      <c r="SEJ88" s="341"/>
      <c r="SEK88" s="341"/>
      <c r="SEL88" s="341"/>
      <c r="SEM88" s="341"/>
      <c r="SEN88" s="341"/>
      <c r="SEO88" s="341"/>
      <c r="SEP88" s="341"/>
      <c r="SEQ88" s="341"/>
      <c r="SER88" s="341"/>
      <c r="SES88" s="341"/>
      <c r="SET88" s="341"/>
      <c r="SEU88" s="341"/>
      <c r="SEV88" s="341"/>
      <c r="SEW88" s="341"/>
      <c r="SEX88" s="341"/>
      <c r="SEY88" s="341"/>
      <c r="SEZ88" s="341"/>
      <c r="SFA88" s="341"/>
      <c r="SFB88" s="341"/>
      <c r="SFC88" s="341"/>
      <c r="SFD88" s="341"/>
      <c r="SFE88" s="341"/>
      <c r="SFF88" s="341"/>
      <c r="SFG88" s="341"/>
      <c r="SFH88" s="341"/>
      <c r="SFI88" s="341"/>
      <c r="SFJ88" s="341"/>
      <c r="SFK88" s="341"/>
      <c r="SFL88" s="341"/>
      <c r="SFM88" s="341"/>
      <c r="SFN88" s="341"/>
      <c r="SFO88" s="341"/>
      <c r="SFP88" s="341"/>
      <c r="SFQ88" s="341"/>
      <c r="SFR88" s="341"/>
      <c r="SFS88" s="341"/>
      <c r="SFT88" s="341"/>
      <c r="SFU88" s="341"/>
      <c r="SFV88" s="341"/>
      <c r="SFW88" s="341"/>
      <c r="SFX88" s="341"/>
      <c r="SFY88" s="341"/>
      <c r="SFZ88" s="341"/>
      <c r="SGA88" s="341"/>
      <c r="SGB88" s="341"/>
      <c r="SGC88" s="341"/>
      <c r="SGD88" s="341"/>
      <c r="SGE88" s="341"/>
      <c r="SGF88" s="341"/>
      <c r="SGG88" s="341"/>
      <c r="SGH88" s="341"/>
      <c r="SGI88" s="341"/>
      <c r="SGJ88" s="341"/>
      <c r="SGK88" s="341"/>
      <c r="SGL88" s="341"/>
      <c r="SGM88" s="341"/>
      <c r="SGN88" s="341"/>
      <c r="SGO88" s="341"/>
      <c r="SGP88" s="341"/>
      <c r="SGQ88" s="341"/>
      <c r="SGR88" s="341"/>
      <c r="SGS88" s="341"/>
      <c r="SGT88" s="341"/>
      <c r="SGU88" s="341"/>
      <c r="SGV88" s="341"/>
      <c r="SGW88" s="341"/>
      <c r="SGX88" s="341"/>
      <c r="SGY88" s="341"/>
      <c r="SGZ88" s="341"/>
      <c r="SHA88" s="341"/>
      <c r="SHB88" s="341"/>
      <c r="SHC88" s="341"/>
      <c r="SHD88" s="341"/>
      <c r="SHE88" s="341"/>
      <c r="SHF88" s="341"/>
      <c r="SHG88" s="341"/>
      <c r="SHH88" s="341"/>
      <c r="SHI88" s="341"/>
      <c r="SHJ88" s="341"/>
      <c r="SHK88" s="341"/>
      <c r="SHL88" s="341"/>
      <c r="SHM88" s="341"/>
      <c r="SHN88" s="341"/>
      <c r="SHO88" s="341"/>
      <c r="SHP88" s="341"/>
      <c r="SHQ88" s="341"/>
      <c r="SHR88" s="341"/>
      <c r="SHS88" s="341"/>
      <c r="SHT88" s="341"/>
      <c r="SHU88" s="341"/>
      <c r="SHV88" s="341"/>
      <c r="SHW88" s="341"/>
      <c r="SHX88" s="341"/>
      <c r="SHY88" s="341"/>
      <c r="SHZ88" s="341"/>
      <c r="SIA88" s="341"/>
      <c r="SIB88" s="341"/>
      <c r="SIC88" s="341"/>
      <c r="SID88" s="341"/>
      <c r="SIE88" s="341"/>
      <c r="SIF88" s="341"/>
      <c r="SIG88" s="341"/>
      <c r="SIH88" s="341"/>
      <c r="SII88" s="341"/>
      <c r="SIJ88" s="341"/>
      <c r="SIK88" s="341"/>
      <c r="SIL88" s="341"/>
      <c r="SIM88" s="341"/>
      <c r="SIN88" s="341"/>
      <c r="SIO88" s="341"/>
      <c r="SIP88" s="341"/>
      <c r="SIQ88" s="341"/>
      <c r="SIR88" s="341"/>
      <c r="SIS88" s="341"/>
      <c r="SIT88" s="341"/>
      <c r="SIU88" s="341"/>
      <c r="SIV88" s="341"/>
      <c r="SIW88" s="341"/>
      <c r="SIX88" s="341"/>
      <c r="SIY88" s="341"/>
      <c r="SIZ88" s="341"/>
      <c r="SJA88" s="341"/>
      <c r="SJB88" s="341"/>
      <c r="SJC88" s="341"/>
      <c r="SJD88" s="341"/>
      <c r="SJE88" s="341"/>
      <c r="SJF88" s="341"/>
      <c r="SJG88" s="341"/>
      <c r="SJH88" s="341"/>
      <c r="SJI88" s="341"/>
      <c r="SJJ88" s="341"/>
      <c r="SJK88" s="341"/>
      <c r="SJL88" s="341"/>
      <c r="SJM88" s="341"/>
      <c r="SJN88" s="341"/>
      <c r="SJO88" s="341"/>
      <c r="SJP88" s="341"/>
      <c r="SJQ88" s="341"/>
      <c r="SJR88" s="341"/>
      <c r="SJS88" s="341"/>
      <c r="SJT88" s="341"/>
      <c r="SJU88" s="341"/>
      <c r="SJV88" s="341"/>
      <c r="SJW88" s="341"/>
      <c r="SJX88" s="341"/>
      <c r="SJY88" s="341"/>
      <c r="SJZ88" s="341"/>
      <c r="SKA88" s="341"/>
      <c r="SKB88" s="341"/>
      <c r="SKC88" s="341"/>
      <c r="SKD88" s="341"/>
      <c r="SKE88" s="341"/>
      <c r="SKF88" s="341"/>
      <c r="SKG88" s="341"/>
      <c r="SKH88" s="341"/>
      <c r="SKI88" s="341"/>
      <c r="SKJ88" s="341"/>
      <c r="SKK88" s="341"/>
      <c r="SKL88" s="341"/>
      <c r="SKM88" s="341"/>
      <c r="SKN88" s="341"/>
      <c r="SKO88" s="341"/>
      <c r="SKP88" s="341"/>
      <c r="SKQ88" s="341"/>
      <c r="SKR88" s="341"/>
      <c r="SKS88" s="341"/>
      <c r="SKT88" s="341"/>
      <c r="SKU88" s="341"/>
      <c r="SKV88" s="341"/>
      <c r="SKW88" s="341"/>
      <c r="SKX88" s="341"/>
      <c r="SKY88" s="341"/>
      <c r="SKZ88" s="341"/>
      <c r="SLA88" s="341"/>
      <c r="SLB88" s="341"/>
      <c r="SLC88" s="341"/>
      <c r="SLD88" s="341"/>
      <c r="SLE88" s="341"/>
      <c r="SLF88" s="341"/>
      <c r="SLG88" s="341"/>
      <c r="SLH88" s="341"/>
      <c r="SLI88" s="341"/>
      <c r="SLJ88" s="341"/>
      <c r="SLK88" s="341"/>
      <c r="SLL88" s="341"/>
      <c r="SLM88" s="341"/>
      <c r="SLN88" s="341"/>
      <c r="SLO88" s="341"/>
      <c r="SLP88" s="341"/>
      <c r="SLQ88" s="341"/>
      <c r="SLR88" s="341"/>
      <c r="SLS88" s="341"/>
      <c r="SLT88" s="341"/>
      <c r="SLU88" s="341"/>
      <c r="SLV88" s="341"/>
      <c r="SLW88" s="341"/>
      <c r="SLX88" s="341"/>
      <c r="SLY88" s="341"/>
      <c r="SLZ88" s="341"/>
      <c r="SMA88" s="341"/>
      <c r="SMB88" s="341"/>
      <c r="SMC88" s="341"/>
      <c r="SMD88" s="341"/>
      <c r="SME88" s="341"/>
      <c r="SMF88" s="341"/>
      <c r="SMG88" s="341"/>
      <c r="SMH88" s="341"/>
      <c r="SMI88" s="341"/>
      <c r="SMJ88" s="341"/>
      <c r="SMK88" s="341"/>
      <c r="SML88" s="341"/>
      <c r="SMM88" s="341"/>
      <c r="SMN88" s="341"/>
      <c r="SMO88" s="341"/>
      <c r="SMP88" s="341"/>
      <c r="SMQ88" s="341"/>
      <c r="SMR88" s="341"/>
      <c r="SMS88" s="341"/>
      <c r="SMT88" s="341"/>
      <c r="SMU88" s="341"/>
      <c r="SMV88" s="341"/>
      <c r="SMW88" s="341"/>
      <c r="SMX88" s="341"/>
      <c r="SMY88" s="341"/>
      <c r="SMZ88" s="341"/>
      <c r="SNA88" s="341"/>
      <c r="SNB88" s="341"/>
      <c r="SNC88" s="341"/>
      <c r="SND88" s="341"/>
      <c r="SNE88" s="341"/>
      <c r="SNF88" s="341"/>
      <c r="SNG88" s="341"/>
      <c r="SNH88" s="341"/>
      <c r="SNI88" s="341"/>
      <c r="SNJ88" s="341"/>
      <c r="SNK88" s="341"/>
      <c r="SNL88" s="341"/>
      <c r="SNM88" s="341"/>
      <c r="SNN88" s="341"/>
      <c r="SNO88" s="341"/>
      <c r="SNP88" s="341"/>
      <c r="SNQ88" s="341"/>
      <c r="SNR88" s="341"/>
      <c r="SNS88" s="341"/>
      <c r="SNT88" s="341"/>
      <c r="SNU88" s="341"/>
      <c r="SNV88" s="341"/>
      <c r="SNW88" s="341"/>
      <c r="SNX88" s="341"/>
      <c r="SNY88" s="341"/>
      <c r="SNZ88" s="341"/>
      <c r="SOA88" s="341"/>
      <c r="SOB88" s="341"/>
      <c r="SOC88" s="341"/>
      <c r="SOD88" s="341"/>
      <c r="SOE88" s="341"/>
      <c r="SOF88" s="341"/>
      <c r="SOG88" s="341"/>
      <c r="SOH88" s="341"/>
      <c r="SOI88" s="341"/>
      <c r="SOJ88" s="341"/>
      <c r="SOK88" s="341"/>
      <c r="SOL88" s="341"/>
      <c r="SOM88" s="341"/>
      <c r="SON88" s="341"/>
      <c r="SOO88" s="341"/>
      <c r="SOP88" s="341"/>
      <c r="SOQ88" s="341"/>
      <c r="SOR88" s="341"/>
      <c r="SOS88" s="341"/>
      <c r="SOT88" s="341"/>
      <c r="SOU88" s="341"/>
      <c r="SOV88" s="341"/>
      <c r="SOW88" s="341"/>
      <c r="SOX88" s="341"/>
      <c r="SOY88" s="341"/>
      <c r="SOZ88" s="341"/>
      <c r="SPA88" s="341"/>
      <c r="SPB88" s="341"/>
      <c r="SPC88" s="341"/>
      <c r="SPD88" s="341"/>
      <c r="SPE88" s="341"/>
      <c r="SPF88" s="341"/>
      <c r="SPG88" s="341"/>
      <c r="SPH88" s="341"/>
      <c r="SPI88" s="341"/>
      <c r="SPJ88" s="341"/>
      <c r="SPK88" s="341"/>
      <c r="SPL88" s="341"/>
      <c r="SPM88" s="341"/>
      <c r="SPN88" s="341"/>
      <c r="SPO88" s="341"/>
      <c r="SPP88" s="341"/>
      <c r="SPQ88" s="341"/>
      <c r="SPR88" s="341"/>
      <c r="SPS88" s="341"/>
      <c r="SPT88" s="341"/>
      <c r="SPU88" s="341"/>
      <c r="SPV88" s="341"/>
      <c r="SPW88" s="341"/>
      <c r="SPX88" s="341"/>
      <c r="SPY88" s="341"/>
      <c r="SPZ88" s="341"/>
      <c r="SQA88" s="341"/>
      <c r="SQB88" s="341"/>
      <c r="SQC88" s="341"/>
      <c r="SQD88" s="341"/>
      <c r="SQE88" s="341"/>
      <c r="SQF88" s="341"/>
      <c r="SQG88" s="341"/>
      <c r="SQH88" s="341"/>
      <c r="SQI88" s="341"/>
      <c r="SQJ88" s="341"/>
      <c r="SQK88" s="341"/>
      <c r="SQL88" s="341"/>
      <c r="SQM88" s="341"/>
      <c r="SQN88" s="341"/>
      <c r="SQO88" s="341"/>
      <c r="SQP88" s="341"/>
      <c r="SQQ88" s="341"/>
      <c r="SQR88" s="341"/>
      <c r="SQS88" s="341"/>
      <c r="SQT88" s="341"/>
      <c r="SQU88" s="341"/>
      <c r="SQV88" s="341"/>
      <c r="SQW88" s="341"/>
      <c r="SQX88" s="341"/>
      <c r="SQY88" s="341"/>
      <c r="SQZ88" s="341"/>
      <c r="SRA88" s="341"/>
      <c r="SRB88" s="341"/>
      <c r="SRC88" s="341"/>
      <c r="SRD88" s="341"/>
      <c r="SRE88" s="341"/>
      <c r="SRF88" s="341"/>
      <c r="SRG88" s="341"/>
      <c r="SRH88" s="341"/>
      <c r="SRI88" s="341"/>
      <c r="SRJ88" s="341"/>
      <c r="SRK88" s="341"/>
      <c r="SRL88" s="341"/>
      <c r="SRM88" s="341"/>
      <c r="SRN88" s="341"/>
      <c r="SRO88" s="341"/>
      <c r="SRP88" s="341"/>
      <c r="SRQ88" s="341"/>
      <c r="SRR88" s="341"/>
      <c r="SRS88" s="341"/>
      <c r="SRT88" s="341"/>
      <c r="SRU88" s="341"/>
      <c r="SRV88" s="341"/>
      <c r="SRW88" s="341"/>
      <c r="SRX88" s="341"/>
      <c r="SRY88" s="341"/>
      <c r="SRZ88" s="341"/>
      <c r="SSA88" s="341"/>
      <c r="SSB88" s="341"/>
      <c r="SSC88" s="341"/>
      <c r="SSD88" s="341"/>
      <c r="SSE88" s="341"/>
      <c r="SSF88" s="341"/>
      <c r="SSG88" s="341"/>
      <c r="SSH88" s="341"/>
      <c r="SSI88" s="341"/>
      <c r="SSJ88" s="341"/>
      <c r="SSK88" s="341"/>
      <c r="SSL88" s="341"/>
      <c r="SSM88" s="341"/>
      <c r="SSN88" s="341"/>
      <c r="SSO88" s="341"/>
      <c r="SSP88" s="341"/>
      <c r="SSQ88" s="341"/>
      <c r="SSR88" s="341"/>
      <c r="SSS88" s="341"/>
      <c r="SST88" s="341"/>
      <c r="SSU88" s="341"/>
      <c r="SSV88" s="341"/>
      <c r="SSW88" s="341"/>
      <c r="SSX88" s="341"/>
      <c r="SSY88" s="341"/>
      <c r="SSZ88" s="341"/>
      <c r="STA88" s="341"/>
      <c r="STB88" s="341"/>
      <c r="STC88" s="341"/>
      <c r="STD88" s="341"/>
      <c r="STE88" s="341"/>
      <c r="STF88" s="341"/>
      <c r="STG88" s="341"/>
      <c r="STH88" s="341"/>
      <c r="STI88" s="341"/>
      <c r="STJ88" s="341"/>
      <c r="STK88" s="341"/>
      <c r="STL88" s="341"/>
      <c r="STM88" s="341"/>
      <c r="STN88" s="341"/>
      <c r="STO88" s="341"/>
      <c r="STP88" s="341"/>
      <c r="STQ88" s="341"/>
      <c r="STR88" s="341"/>
      <c r="STS88" s="341"/>
      <c r="STT88" s="341"/>
      <c r="STU88" s="341"/>
      <c r="STV88" s="341"/>
      <c r="STW88" s="341"/>
      <c r="STX88" s="341"/>
      <c r="STY88" s="341"/>
      <c r="STZ88" s="341"/>
      <c r="SUA88" s="341"/>
      <c r="SUB88" s="341"/>
      <c r="SUC88" s="341"/>
      <c r="SUD88" s="341"/>
      <c r="SUE88" s="341"/>
      <c r="SUF88" s="341"/>
      <c r="SUG88" s="341"/>
      <c r="SUH88" s="341"/>
      <c r="SUI88" s="341"/>
      <c r="SUJ88" s="341"/>
      <c r="SUK88" s="341"/>
      <c r="SUL88" s="341"/>
      <c r="SUM88" s="341"/>
      <c r="SUN88" s="341"/>
      <c r="SUO88" s="341"/>
      <c r="SUP88" s="341"/>
      <c r="SUQ88" s="341"/>
      <c r="SUR88" s="341"/>
      <c r="SUS88" s="341"/>
      <c r="SUT88" s="341"/>
      <c r="SUU88" s="341"/>
      <c r="SUV88" s="341"/>
      <c r="SUW88" s="341"/>
      <c r="SUX88" s="341"/>
      <c r="SUY88" s="341"/>
      <c r="SUZ88" s="341"/>
      <c r="SVA88" s="341"/>
      <c r="SVB88" s="341"/>
      <c r="SVC88" s="341"/>
      <c r="SVD88" s="341"/>
      <c r="SVE88" s="341"/>
      <c r="SVF88" s="341"/>
      <c r="SVG88" s="341"/>
      <c r="SVH88" s="341"/>
      <c r="SVI88" s="341"/>
      <c r="SVJ88" s="341"/>
      <c r="SVK88" s="341"/>
      <c r="SVL88" s="341"/>
      <c r="SVM88" s="341"/>
      <c r="SVN88" s="341"/>
      <c r="SVO88" s="341"/>
      <c r="SVP88" s="341"/>
      <c r="SVQ88" s="341"/>
      <c r="SVR88" s="341"/>
      <c r="SVS88" s="341"/>
      <c r="SVT88" s="341"/>
      <c r="SVU88" s="341"/>
      <c r="SVV88" s="341"/>
      <c r="SVW88" s="341"/>
      <c r="SVX88" s="341"/>
      <c r="SVY88" s="341"/>
      <c r="SVZ88" s="341"/>
      <c r="SWA88" s="341"/>
      <c r="SWB88" s="341"/>
      <c r="SWC88" s="341"/>
      <c r="SWD88" s="341"/>
      <c r="SWE88" s="341"/>
      <c r="SWF88" s="341"/>
      <c r="SWG88" s="341"/>
      <c r="SWH88" s="341"/>
      <c r="SWI88" s="341"/>
      <c r="SWJ88" s="341"/>
      <c r="SWK88" s="341"/>
      <c r="SWL88" s="341"/>
      <c r="SWM88" s="341"/>
      <c r="SWN88" s="341"/>
      <c r="SWO88" s="341"/>
      <c r="SWP88" s="341"/>
      <c r="SWQ88" s="341"/>
      <c r="SWR88" s="341"/>
      <c r="SWS88" s="341"/>
      <c r="SWT88" s="341"/>
      <c r="SWU88" s="341"/>
      <c r="SWV88" s="341"/>
      <c r="SWW88" s="341"/>
      <c r="SWX88" s="341"/>
      <c r="SWY88" s="341"/>
      <c r="SWZ88" s="341"/>
      <c r="SXA88" s="341"/>
      <c r="SXB88" s="341"/>
      <c r="SXC88" s="341"/>
      <c r="SXD88" s="341"/>
      <c r="SXE88" s="341"/>
      <c r="SXF88" s="341"/>
      <c r="SXG88" s="341"/>
      <c r="SXH88" s="341"/>
      <c r="SXI88" s="341"/>
      <c r="SXJ88" s="341"/>
      <c r="SXK88" s="341"/>
      <c r="SXL88" s="341"/>
      <c r="SXM88" s="341"/>
      <c r="SXN88" s="341"/>
      <c r="SXO88" s="341"/>
      <c r="SXP88" s="341"/>
      <c r="SXQ88" s="341"/>
      <c r="SXR88" s="341"/>
      <c r="SXS88" s="341"/>
      <c r="SXT88" s="341"/>
      <c r="SXU88" s="341"/>
      <c r="SXV88" s="341"/>
      <c r="SXW88" s="341"/>
      <c r="SXX88" s="341"/>
      <c r="SXY88" s="341"/>
      <c r="SXZ88" s="341"/>
      <c r="SYA88" s="341"/>
      <c r="SYB88" s="341"/>
      <c r="SYC88" s="341"/>
      <c r="SYD88" s="341"/>
      <c r="SYE88" s="341"/>
      <c r="SYF88" s="341"/>
      <c r="SYG88" s="341"/>
      <c r="SYH88" s="341"/>
      <c r="SYI88" s="341"/>
      <c r="SYJ88" s="341"/>
      <c r="SYK88" s="341"/>
      <c r="SYL88" s="341"/>
      <c r="SYM88" s="341"/>
      <c r="SYN88" s="341"/>
      <c r="SYO88" s="341"/>
      <c r="SYP88" s="341"/>
      <c r="SYQ88" s="341"/>
      <c r="SYR88" s="341"/>
      <c r="SYS88" s="341"/>
      <c r="SYT88" s="341"/>
      <c r="SYU88" s="341"/>
      <c r="SYV88" s="341"/>
      <c r="SYW88" s="341"/>
      <c r="SYX88" s="341"/>
      <c r="SYY88" s="341"/>
      <c r="SYZ88" s="341"/>
      <c r="SZA88" s="341"/>
      <c r="SZB88" s="341"/>
      <c r="SZC88" s="341"/>
      <c r="SZD88" s="341"/>
      <c r="SZE88" s="341"/>
      <c r="SZF88" s="341"/>
      <c r="SZG88" s="341"/>
      <c r="SZH88" s="341"/>
      <c r="SZI88" s="341"/>
      <c r="SZJ88" s="341"/>
      <c r="SZK88" s="341"/>
      <c r="SZL88" s="341"/>
      <c r="SZM88" s="341"/>
      <c r="SZN88" s="341"/>
      <c r="SZO88" s="341"/>
      <c r="SZP88" s="341"/>
      <c r="SZQ88" s="341"/>
      <c r="SZR88" s="341"/>
      <c r="SZS88" s="341"/>
      <c r="SZT88" s="341"/>
      <c r="SZU88" s="341"/>
      <c r="SZV88" s="341"/>
      <c r="SZW88" s="341"/>
      <c r="SZX88" s="341"/>
      <c r="SZY88" s="341"/>
      <c r="SZZ88" s="341"/>
      <c r="TAA88" s="341"/>
      <c r="TAB88" s="341"/>
      <c r="TAC88" s="341"/>
      <c r="TAD88" s="341"/>
      <c r="TAE88" s="341"/>
      <c r="TAF88" s="341"/>
      <c r="TAG88" s="341"/>
      <c r="TAH88" s="341"/>
      <c r="TAI88" s="341"/>
      <c r="TAJ88" s="341"/>
      <c r="TAK88" s="341"/>
      <c r="TAL88" s="341"/>
      <c r="TAM88" s="341"/>
      <c r="TAN88" s="341"/>
      <c r="TAO88" s="341"/>
      <c r="TAP88" s="341"/>
      <c r="TAQ88" s="341"/>
      <c r="TAR88" s="341"/>
      <c r="TAS88" s="341"/>
      <c r="TAT88" s="341"/>
      <c r="TAU88" s="341"/>
      <c r="TAV88" s="341"/>
      <c r="TAW88" s="341"/>
      <c r="TAX88" s="341"/>
      <c r="TAY88" s="341"/>
      <c r="TAZ88" s="341"/>
      <c r="TBA88" s="341"/>
      <c r="TBB88" s="341"/>
      <c r="TBC88" s="341"/>
      <c r="TBD88" s="341"/>
      <c r="TBE88" s="341"/>
      <c r="TBF88" s="341"/>
      <c r="TBG88" s="341"/>
      <c r="TBH88" s="341"/>
      <c r="TBI88" s="341"/>
      <c r="TBJ88" s="341"/>
      <c r="TBK88" s="341"/>
      <c r="TBL88" s="341"/>
      <c r="TBM88" s="341"/>
      <c r="TBN88" s="341"/>
      <c r="TBO88" s="341"/>
      <c r="TBP88" s="341"/>
      <c r="TBQ88" s="341"/>
      <c r="TBR88" s="341"/>
      <c r="TBS88" s="341"/>
      <c r="TBT88" s="341"/>
      <c r="TBU88" s="341"/>
      <c r="TBV88" s="341"/>
      <c r="TBW88" s="341"/>
      <c r="TBX88" s="341"/>
      <c r="TBY88" s="341"/>
      <c r="TBZ88" s="341"/>
      <c r="TCA88" s="341"/>
      <c r="TCB88" s="341"/>
      <c r="TCC88" s="341"/>
      <c r="TCD88" s="341"/>
      <c r="TCE88" s="341"/>
      <c r="TCF88" s="341"/>
      <c r="TCG88" s="341"/>
      <c r="TCH88" s="341"/>
      <c r="TCI88" s="341"/>
      <c r="TCJ88" s="341"/>
      <c r="TCK88" s="341"/>
      <c r="TCL88" s="341"/>
      <c r="TCM88" s="341"/>
      <c r="TCN88" s="341"/>
      <c r="TCO88" s="341"/>
      <c r="TCP88" s="341"/>
      <c r="TCQ88" s="341"/>
      <c r="TCR88" s="341"/>
      <c r="TCS88" s="341"/>
      <c r="TCT88" s="341"/>
      <c r="TCU88" s="341"/>
      <c r="TCV88" s="341"/>
      <c r="TCW88" s="341"/>
      <c r="TCX88" s="341"/>
      <c r="TCY88" s="341"/>
      <c r="TCZ88" s="341"/>
      <c r="TDA88" s="341"/>
      <c r="TDB88" s="341"/>
      <c r="TDC88" s="341"/>
      <c r="TDD88" s="341"/>
      <c r="TDE88" s="341"/>
      <c r="TDF88" s="341"/>
      <c r="TDG88" s="341"/>
      <c r="TDH88" s="341"/>
      <c r="TDI88" s="341"/>
      <c r="TDJ88" s="341"/>
      <c r="TDK88" s="341"/>
      <c r="TDL88" s="341"/>
      <c r="TDM88" s="341"/>
      <c r="TDN88" s="341"/>
      <c r="TDO88" s="341"/>
      <c r="TDP88" s="341"/>
      <c r="TDQ88" s="341"/>
      <c r="TDR88" s="341"/>
      <c r="TDS88" s="341"/>
      <c r="TDT88" s="341"/>
      <c r="TDU88" s="341"/>
      <c r="TDV88" s="341"/>
      <c r="TDW88" s="341"/>
      <c r="TDX88" s="341"/>
      <c r="TDY88" s="341"/>
      <c r="TDZ88" s="341"/>
      <c r="TEA88" s="341"/>
      <c r="TEB88" s="341"/>
      <c r="TEC88" s="341"/>
      <c r="TED88" s="341"/>
      <c r="TEE88" s="341"/>
      <c r="TEF88" s="341"/>
      <c r="TEG88" s="341"/>
      <c r="TEH88" s="341"/>
      <c r="TEI88" s="341"/>
      <c r="TEJ88" s="341"/>
      <c r="TEK88" s="341"/>
      <c r="TEL88" s="341"/>
      <c r="TEM88" s="341"/>
      <c r="TEN88" s="341"/>
      <c r="TEO88" s="341"/>
      <c r="TEP88" s="341"/>
      <c r="TEQ88" s="341"/>
      <c r="TER88" s="341"/>
      <c r="TES88" s="341"/>
      <c r="TET88" s="341"/>
      <c r="TEU88" s="341"/>
      <c r="TEV88" s="341"/>
      <c r="TEW88" s="341"/>
      <c r="TEX88" s="341"/>
      <c r="TEY88" s="341"/>
      <c r="TEZ88" s="341"/>
      <c r="TFA88" s="341"/>
      <c r="TFB88" s="341"/>
      <c r="TFC88" s="341"/>
      <c r="TFD88" s="341"/>
      <c r="TFE88" s="341"/>
      <c r="TFF88" s="341"/>
      <c r="TFG88" s="341"/>
      <c r="TFH88" s="341"/>
      <c r="TFI88" s="341"/>
      <c r="TFJ88" s="341"/>
      <c r="TFK88" s="341"/>
      <c r="TFL88" s="341"/>
      <c r="TFM88" s="341"/>
      <c r="TFN88" s="341"/>
      <c r="TFO88" s="341"/>
      <c r="TFP88" s="341"/>
      <c r="TFQ88" s="341"/>
      <c r="TFR88" s="341"/>
      <c r="TFS88" s="341"/>
      <c r="TFT88" s="341"/>
      <c r="TFU88" s="341"/>
      <c r="TFV88" s="341"/>
      <c r="TFW88" s="341"/>
      <c r="TFX88" s="341"/>
      <c r="TFY88" s="341"/>
      <c r="TFZ88" s="341"/>
      <c r="TGA88" s="341"/>
      <c r="TGB88" s="341"/>
      <c r="TGC88" s="341"/>
      <c r="TGD88" s="341"/>
      <c r="TGE88" s="341"/>
      <c r="TGF88" s="341"/>
      <c r="TGG88" s="341"/>
      <c r="TGH88" s="341"/>
      <c r="TGI88" s="341"/>
      <c r="TGJ88" s="341"/>
      <c r="TGK88" s="341"/>
      <c r="TGL88" s="341"/>
      <c r="TGM88" s="341"/>
      <c r="TGN88" s="341"/>
      <c r="TGO88" s="341"/>
      <c r="TGP88" s="341"/>
      <c r="TGQ88" s="341"/>
      <c r="TGR88" s="341"/>
      <c r="TGS88" s="341"/>
      <c r="TGT88" s="341"/>
      <c r="TGU88" s="341"/>
      <c r="TGV88" s="341"/>
      <c r="TGW88" s="341"/>
      <c r="TGX88" s="341"/>
      <c r="TGY88" s="341"/>
      <c r="TGZ88" s="341"/>
      <c r="THA88" s="341"/>
      <c r="THB88" s="341"/>
      <c r="THC88" s="341"/>
      <c r="THD88" s="341"/>
      <c r="THE88" s="341"/>
      <c r="THF88" s="341"/>
      <c r="THG88" s="341"/>
      <c r="THH88" s="341"/>
      <c r="THI88" s="341"/>
      <c r="THJ88" s="341"/>
      <c r="THK88" s="341"/>
      <c r="THL88" s="341"/>
      <c r="THM88" s="341"/>
      <c r="THN88" s="341"/>
      <c r="THO88" s="341"/>
      <c r="THP88" s="341"/>
      <c r="THQ88" s="341"/>
      <c r="THR88" s="341"/>
      <c r="THS88" s="341"/>
      <c r="THT88" s="341"/>
      <c r="THU88" s="341"/>
      <c r="THV88" s="341"/>
      <c r="THW88" s="341"/>
      <c r="THX88" s="341"/>
      <c r="THY88" s="341"/>
      <c r="THZ88" s="341"/>
      <c r="TIA88" s="341"/>
      <c r="TIB88" s="341"/>
      <c r="TIC88" s="341"/>
      <c r="TID88" s="341"/>
      <c r="TIE88" s="341"/>
      <c r="TIF88" s="341"/>
      <c r="TIG88" s="341"/>
      <c r="TIH88" s="341"/>
      <c r="TII88" s="341"/>
      <c r="TIJ88" s="341"/>
      <c r="TIK88" s="341"/>
      <c r="TIL88" s="341"/>
      <c r="TIM88" s="341"/>
      <c r="TIN88" s="341"/>
      <c r="TIO88" s="341"/>
      <c r="TIP88" s="341"/>
      <c r="TIQ88" s="341"/>
      <c r="TIR88" s="341"/>
      <c r="TIS88" s="341"/>
      <c r="TIT88" s="341"/>
      <c r="TIU88" s="341"/>
      <c r="TIV88" s="341"/>
      <c r="TIW88" s="341"/>
      <c r="TIX88" s="341"/>
      <c r="TIY88" s="341"/>
      <c r="TIZ88" s="341"/>
      <c r="TJA88" s="341"/>
      <c r="TJB88" s="341"/>
      <c r="TJC88" s="341"/>
      <c r="TJD88" s="341"/>
      <c r="TJE88" s="341"/>
      <c r="TJF88" s="341"/>
      <c r="TJG88" s="341"/>
      <c r="TJH88" s="341"/>
      <c r="TJI88" s="341"/>
      <c r="TJJ88" s="341"/>
      <c r="TJK88" s="341"/>
      <c r="TJL88" s="341"/>
      <c r="TJM88" s="341"/>
      <c r="TJN88" s="341"/>
      <c r="TJO88" s="341"/>
      <c r="TJP88" s="341"/>
      <c r="TJQ88" s="341"/>
      <c r="TJR88" s="341"/>
      <c r="TJS88" s="341"/>
      <c r="TJT88" s="341"/>
      <c r="TJU88" s="341"/>
      <c r="TJV88" s="341"/>
      <c r="TJW88" s="341"/>
      <c r="TJX88" s="341"/>
      <c r="TJY88" s="341"/>
      <c r="TJZ88" s="341"/>
      <c r="TKA88" s="341"/>
      <c r="TKB88" s="341"/>
      <c r="TKC88" s="341"/>
      <c r="TKD88" s="341"/>
      <c r="TKE88" s="341"/>
      <c r="TKF88" s="341"/>
      <c r="TKG88" s="341"/>
      <c r="TKH88" s="341"/>
      <c r="TKI88" s="341"/>
      <c r="TKJ88" s="341"/>
      <c r="TKK88" s="341"/>
      <c r="TKL88" s="341"/>
      <c r="TKM88" s="341"/>
      <c r="TKN88" s="341"/>
      <c r="TKO88" s="341"/>
      <c r="TKP88" s="341"/>
      <c r="TKQ88" s="341"/>
      <c r="TKR88" s="341"/>
      <c r="TKS88" s="341"/>
      <c r="TKT88" s="341"/>
      <c r="TKU88" s="341"/>
      <c r="TKV88" s="341"/>
      <c r="TKW88" s="341"/>
      <c r="TKX88" s="341"/>
      <c r="TKY88" s="341"/>
      <c r="TKZ88" s="341"/>
      <c r="TLA88" s="341"/>
      <c r="TLB88" s="341"/>
      <c r="TLC88" s="341"/>
      <c r="TLD88" s="341"/>
      <c r="TLE88" s="341"/>
      <c r="TLF88" s="341"/>
      <c r="TLG88" s="341"/>
      <c r="TLH88" s="341"/>
      <c r="TLI88" s="341"/>
      <c r="TLJ88" s="341"/>
      <c r="TLK88" s="341"/>
      <c r="TLL88" s="341"/>
      <c r="TLM88" s="341"/>
      <c r="TLN88" s="341"/>
      <c r="TLO88" s="341"/>
      <c r="TLP88" s="341"/>
      <c r="TLQ88" s="341"/>
      <c r="TLR88" s="341"/>
      <c r="TLS88" s="341"/>
      <c r="TLT88" s="341"/>
      <c r="TLU88" s="341"/>
      <c r="TLV88" s="341"/>
      <c r="TLW88" s="341"/>
      <c r="TLX88" s="341"/>
      <c r="TLY88" s="341"/>
      <c r="TLZ88" s="341"/>
      <c r="TMA88" s="341"/>
      <c r="TMB88" s="341"/>
      <c r="TMC88" s="341"/>
      <c r="TMD88" s="341"/>
      <c r="TME88" s="341"/>
      <c r="TMF88" s="341"/>
      <c r="TMG88" s="341"/>
      <c r="TMH88" s="341"/>
      <c r="TMI88" s="341"/>
      <c r="TMJ88" s="341"/>
      <c r="TMK88" s="341"/>
      <c r="TML88" s="341"/>
      <c r="TMM88" s="341"/>
      <c r="TMN88" s="341"/>
      <c r="TMO88" s="341"/>
      <c r="TMP88" s="341"/>
      <c r="TMQ88" s="341"/>
      <c r="TMR88" s="341"/>
      <c r="TMS88" s="341"/>
      <c r="TMT88" s="341"/>
      <c r="TMU88" s="341"/>
      <c r="TMV88" s="341"/>
      <c r="TMW88" s="341"/>
      <c r="TMX88" s="341"/>
      <c r="TMY88" s="341"/>
      <c r="TMZ88" s="341"/>
      <c r="TNA88" s="341"/>
      <c r="TNB88" s="341"/>
      <c r="TNC88" s="341"/>
      <c r="TND88" s="341"/>
      <c r="TNE88" s="341"/>
      <c r="TNF88" s="341"/>
      <c r="TNG88" s="341"/>
      <c r="TNH88" s="341"/>
      <c r="TNI88" s="341"/>
      <c r="TNJ88" s="341"/>
      <c r="TNK88" s="341"/>
      <c r="TNL88" s="341"/>
      <c r="TNM88" s="341"/>
      <c r="TNN88" s="341"/>
      <c r="TNO88" s="341"/>
      <c r="TNP88" s="341"/>
      <c r="TNQ88" s="341"/>
      <c r="TNR88" s="341"/>
      <c r="TNS88" s="341"/>
      <c r="TNT88" s="341"/>
      <c r="TNU88" s="341"/>
      <c r="TNV88" s="341"/>
      <c r="TNW88" s="341"/>
      <c r="TNX88" s="341"/>
      <c r="TNY88" s="341"/>
      <c r="TNZ88" s="341"/>
      <c r="TOA88" s="341"/>
      <c r="TOB88" s="341"/>
      <c r="TOC88" s="341"/>
      <c r="TOD88" s="341"/>
      <c r="TOE88" s="341"/>
      <c r="TOF88" s="341"/>
      <c r="TOG88" s="341"/>
      <c r="TOH88" s="341"/>
      <c r="TOI88" s="341"/>
      <c r="TOJ88" s="341"/>
      <c r="TOK88" s="341"/>
      <c r="TOL88" s="341"/>
      <c r="TOM88" s="341"/>
      <c r="TON88" s="341"/>
      <c r="TOO88" s="341"/>
      <c r="TOP88" s="341"/>
      <c r="TOQ88" s="341"/>
      <c r="TOR88" s="341"/>
      <c r="TOS88" s="341"/>
      <c r="TOT88" s="341"/>
      <c r="TOU88" s="341"/>
      <c r="TOV88" s="341"/>
      <c r="TOW88" s="341"/>
      <c r="TOX88" s="341"/>
      <c r="TOY88" s="341"/>
      <c r="TOZ88" s="341"/>
      <c r="TPA88" s="341"/>
      <c r="TPB88" s="341"/>
      <c r="TPC88" s="341"/>
      <c r="TPD88" s="341"/>
      <c r="TPE88" s="341"/>
      <c r="TPF88" s="341"/>
      <c r="TPG88" s="341"/>
      <c r="TPH88" s="341"/>
      <c r="TPI88" s="341"/>
      <c r="TPJ88" s="341"/>
      <c r="TPK88" s="341"/>
      <c r="TPL88" s="341"/>
      <c r="TPM88" s="341"/>
      <c r="TPN88" s="341"/>
      <c r="TPO88" s="341"/>
      <c r="TPP88" s="341"/>
      <c r="TPQ88" s="341"/>
      <c r="TPR88" s="341"/>
      <c r="TPS88" s="341"/>
      <c r="TPT88" s="341"/>
      <c r="TPU88" s="341"/>
      <c r="TPV88" s="341"/>
      <c r="TPW88" s="341"/>
      <c r="TPX88" s="341"/>
      <c r="TPY88" s="341"/>
      <c r="TPZ88" s="341"/>
      <c r="TQA88" s="341"/>
      <c r="TQB88" s="341"/>
      <c r="TQC88" s="341"/>
      <c r="TQD88" s="341"/>
      <c r="TQE88" s="341"/>
      <c r="TQF88" s="341"/>
      <c r="TQG88" s="341"/>
      <c r="TQH88" s="341"/>
      <c r="TQI88" s="341"/>
      <c r="TQJ88" s="341"/>
      <c r="TQK88" s="341"/>
      <c r="TQL88" s="341"/>
      <c r="TQM88" s="341"/>
      <c r="TQN88" s="341"/>
      <c r="TQO88" s="341"/>
      <c r="TQP88" s="341"/>
      <c r="TQQ88" s="341"/>
      <c r="TQR88" s="341"/>
      <c r="TQS88" s="341"/>
      <c r="TQT88" s="341"/>
      <c r="TQU88" s="341"/>
      <c r="TQV88" s="341"/>
      <c r="TQW88" s="341"/>
      <c r="TQX88" s="341"/>
      <c r="TQY88" s="341"/>
      <c r="TQZ88" s="341"/>
      <c r="TRA88" s="341"/>
      <c r="TRB88" s="341"/>
      <c r="TRC88" s="341"/>
      <c r="TRD88" s="341"/>
      <c r="TRE88" s="341"/>
      <c r="TRF88" s="341"/>
      <c r="TRG88" s="341"/>
      <c r="TRH88" s="341"/>
      <c r="TRI88" s="341"/>
      <c r="TRJ88" s="341"/>
      <c r="TRK88" s="341"/>
      <c r="TRL88" s="341"/>
      <c r="TRM88" s="341"/>
      <c r="TRN88" s="341"/>
      <c r="TRO88" s="341"/>
      <c r="TRP88" s="341"/>
      <c r="TRQ88" s="341"/>
      <c r="TRR88" s="341"/>
      <c r="TRS88" s="341"/>
      <c r="TRT88" s="341"/>
      <c r="TRU88" s="341"/>
      <c r="TRV88" s="341"/>
      <c r="TRW88" s="341"/>
      <c r="TRX88" s="341"/>
      <c r="TRY88" s="341"/>
      <c r="TRZ88" s="341"/>
      <c r="TSA88" s="341"/>
      <c r="TSB88" s="341"/>
      <c r="TSC88" s="341"/>
      <c r="TSD88" s="341"/>
      <c r="TSE88" s="341"/>
      <c r="TSF88" s="341"/>
      <c r="TSG88" s="341"/>
      <c r="TSH88" s="341"/>
      <c r="TSI88" s="341"/>
      <c r="TSJ88" s="341"/>
      <c r="TSK88" s="341"/>
      <c r="TSL88" s="341"/>
      <c r="TSM88" s="341"/>
      <c r="TSN88" s="341"/>
      <c r="TSO88" s="341"/>
      <c r="TSP88" s="341"/>
      <c r="TSQ88" s="341"/>
      <c r="TSR88" s="341"/>
      <c r="TSS88" s="341"/>
      <c r="TST88" s="341"/>
      <c r="TSU88" s="341"/>
      <c r="TSV88" s="341"/>
      <c r="TSW88" s="341"/>
      <c r="TSX88" s="341"/>
      <c r="TSY88" s="341"/>
      <c r="TSZ88" s="341"/>
      <c r="TTA88" s="341"/>
      <c r="TTB88" s="341"/>
      <c r="TTC88" s="341"/>
      <c r="TTD88" s="341"/>
      <c r="TTE88" s="341"/>
      <c r="TTF88" s="341"/>
      <c r="TTG88" s="341"/>
      <c r="TTH88" s="341"/>
      <c r="TTI88" s="341"/>
      <c r="TTJ88" s="341"/>
      <c r="TTK88" s="341"/>
      <c r="TTL88" s="341"/>
      <c r="TTM88" s="341"/>
      <c r="TTN88" s="341"/>
      <c r="TTO88" s="341"/>
      <c r="TTP88" s="341"/>
      <c r="TTQ88" s="341"/>
      <c r="TTR88" s="341"/>
      <c r="TTS88" s="341"/>
      <c r="TTT88" s="341"/>
      <c r="TTU88" s="341"/>
      <c r="TTV88" s="341"/>
      <c r="TTW88" s="341"/>
      <c r="TTX88" s="341"/>
      <c r="TTY88" s="341"/>
      <c r="TTZ88" s="341"/>
      <c r="TUA88" s="341"/>
      <c r="TUB88" s="341"/>
      <c r="TUC88" s="341"/>
      <c r="TUD88" s="341"/>
      <c r="TUE88" s="341"/>
      <c r="TUF88" s="341"/>
      <c r="TUG88" s="341"/>
      <c r="TUH88" s="341"/>
      <c r="TUI88" s="341"/>
      <c r="TUJ88" s="341"/>
      <c r="TUK88" s="341"/>
      <c r="TUL88" s="341"/>
      <c r="TUM88" s="341"/>
      <c r="TUN88" s="341"/>
      <c r="TUO88" s="341"/>
      <c r="TUP88" s="341"/>
      <c r="TUQ88" s="341"/>
      <c r="TUR88" s="341"/>
      <c r="TUS88" s="341"/>
      <c r="TUT88" s="341"/>
      <c r="TUU88" s="341"/>
      <c r="TUV88" s="341"/>
      <c r="TUW88" s="341"/>
      <c r="TUX88" s="341"/>
      <c r="TUY88" s="341"/>
      <c r="TUZ88" s="341"/>
      <c r="TVA88" s="341"/>
      <c r="TVB88" s="341"/>
      <c r="TVC88" s="341"/>
      <c r="TVD88" s="341"/>
      <c r="TVE88" s="341"/>
      <c r="TVF88" s="341"/>
      <c r="TVG88" s="341"/>
      <c r="TVH88" s="341"/>
      <c r="TVI88" s="341"/>
      <c r="TVJ88" s="341"/>
      <c r="TVK88" s="341"/>
      <c r="TVL88" s="341"/>
      <c r="TVM88" s="341"/>
      <c r="TVN88" s="341"/>
      <c r="TVO88" s="341"/>
      <c r="TVP88" s="341"/>
      <c r="TVQ88" s="341"/>
      <c r="TVR88" s="341"/>
      <c r="TVS88" s="341"/>
      <c r="TVT88" s="341"/>
      <c r="TVU88" s="341"/>
      <c r="TVV88" s="341"/>
      <c r="TVW88" s="341"/>
      <c r="TVX88" s="341"/>
      <c r="TVY88" s="341"/>
      <c r="TVZ88" s="341"/>
      <c r="TWA88" s="341"/>
      <c r="TWB88" s="341"/>
      <c r="TWC88" s="341"/>
      <c r="TWD88" s="341"/>
      <c r="TWE88" s="341"/>
      <c r="TWF88" s="341"/>
      <c r="TWG88" s="341"/>
      <c r="TWH88" s="341"/>
      <c r="TWI88" s="341"/>
      <c r="TWJ88" s="341"/>
      <c r="TWK88" s="341"/>
      <c r="TWL88" s="341"/>
      <c r="TWM88" s="341"/>
      <c r="TWN88" s="341"/>
      <c r="TWO88" s="341"/>
      <c r="TWP88" s="341"/>
      <c r="TWQ88" s="341"/>
      <c r="TWR88" s="341"/>
      <c r="TWS88" s="341"/>
      <c r="TWT88" s="341"/>
      <c r="TWU88" s="341"/>
      <c r="TWV88" s="341"/>
      <c r="TWW88" s="341"/>
      <c r="TWX88" s="341"/>
      <c r="TWY88" s="341"/>
      <c r="TWZ88" s="341"/>
      <c r="TXA88" s="341"/>
      <c r="TXB88" s="341"/>
      <c r="TXC88" s="341"/>
      <c r="TXD88" s="341"/>
      <c r="TXE88" s="341"/>
      <c r="TXF88" s="341"/>
      <c r="TXG88" s="341"/>
      <c r="TXH88" s="341"/>
      <c r="TXI88" s="341"/>
      <c r="TXJ88" s="341"/>
      <c r="TXK88" s="341"/>
      <c r="TXL88" s="341"/>
      <c r="TXM88" s="341"/>
      <c r="TXN88" s="341"/>
      <c r="TXO88" s="341"/>
      <c r="TXP88" s="341"/>
      <c r="TXQ88" s="341"/>
      <c r="TXR88" s="341"/>
      <c r="TXS88" s="341"/>
      <c r="TXT88" s="341"/>
      <c r="TXU88" s="341"/>
      <c r="TXV88" s="341"/>
      <c r="TXW88" s="341"/>
      <c r="TXX88" s="341"/>
      <c r="TXY88" s="341"/>
      <c r="TXZ88" s="341"/>
      <c r="TYA88" s="341"/>
      <c r="TYB88" s="341"/>
      <c r="TYC88" s="341"/>
      <c r="TYD88" s="341"/>
      <c r="TYE88" s="341"/>
      <c r="TYF88" s="341"/>
      <c r="TYG88" s="341"/>
      <c r="TYH88" s="341"/>
      <c r="TYI88" s="341"/>
      <c r="TYJ88" s="341"/>
      <c r="TYK88" s="341"/>
      <c r="TYL88" s="341"/>
      <c r="TYM88" s="341"/>
      <c r="TYN88" s="341"/>
      <c r="TYO88" s="341"/>
      <c r="TYP88" s="341"/>
      <c r="TYQ88" s="341"/>
      <c r="TYR88" s="341"/>
      <c r="TYS88" s="341"/>
      <c r="TYT88" s="341"/>
      <c r="TYU88" s="341"/>
      <c r="TYV88" s="341"/>
      <c r="TYW88" s="341"/>
      <c r="TYX88" s="341"/>
      <c r="TYY88" s="341"/>
      <c r="TYZ88" s="341"/>
      <c r="TZA88" s="341"/>
      <c r="TZB88" s="341"/>
      <c r="TZC88" s="341"/>
      <c r="TZD88" s="341"/>
      <c r="TZE88" s="341"/>
      <c r="TZF88" s="341"/>
      <c r="TZG88" s="341"/>
      <c r="TZH88" s="341"/>
      <c r="TZI88" s="341"/>
      <c r="TZJ88" s="341"/>
      <c r="TZK88" s="341"/>
      <c r="TZL88" s="341"/>
      <c r="TZM88" s="341"/>
      <c r="TZN88" s="341"/>
      <c r="TZO88" s="341"/>
      <c r="TZP88" s="341"/>
      <c r="TZQ88" s="341"/>
      <c r="TZR88" s="341"/>
      <c r="TZS88" s="341"/>
      <c r="TZT88" s="341"/>
      <c r="TZU88" s="341"/>
      <c r="TZV88" s="341"/>
      <c r="TZW88" s="341"/>
      <c r="TZX88" s="341"/>
      <c r="TZY88" s="341"/>
      <c r="TZZ88" s="341"/>
      <c r="UAA88" s="341"/>
      <c r="UAB88" s="341"/>
      <c r="UAC88" s="341"/>
      <c r="UAD88" s="341"/>
      <c r="UAE88" s="341"/>
      <c r="UAF88" s="341"/>
      <c r="UAG88" s="341"/>
      <c r="UAH88" s="341"/>
      <c r="UAI88" s="341"/>
      <c r="UAJ88" s="341"/>
      <c r="UAK88" s="341"/>
      <c r="UAL88" s="341"/>
      <c r="UAM88" s="341"/>
      <c r="UAN88" s="341"/>
      <c r="UAO88" s="341"/>
      <c r="UAP88" s="341"/>
      <c r="UAQ88" s="341"/>
      <c r="UAR88" s="341"/>
      <c r="UAS88" s="341"/>
      <c r="UAT88" s="341"/>
      <c r="UAU88" s="341"/>
      <c r="UAV88" s="341"/>
      <c r="UAW88" s="341"/>
      <c r="UAX88" s="341"/>
      <c r="UAY88" s="341"/>
      <c r="UAZ88" s="341"/>
      <c r="UBA88" s="341"/>
      <c r="UBB88" s="341"/>
      <c r="UBC88" s="341"/>
      <c r="UBD88" s="341"/>
      <c r="UBE88" s="341"/>
      <c r="UBF88" s="341"/>
      <c r="UBG88" s="341"/>
      <c r="UBH88" s="341"/>
      <c r="UBI88" s="341"/>
      <c r="UBJ88" s="341"/>
      <c r="UBK88" s="341"/>
      <c r="UBL88" s="341"/>
      <c r="UBM88" s="341"/>
      <c r="UBN88" s="341"/>
      <c r="UBO88" s="341"/>
      <c r="UBP88" s="341"/>
      <c r="UBQ88" s="341"/>
      <c r="UBR88" s="341"/>
      <c r="UBS88" s="341"/>
      <c r="UBT88" s="341"/>
      <c r="UBU88" s="341"/>
      <c r="UBV88" s="341"/>
      <c r="UBW88" s="341"/>
      <c r="UBX88" s="341"/>
      <c r="UBY88" s="341"/>
      <c r="UBZ88" s="341"/>
      <c r="UCA88" s="341"/>
      <c r="UCB88" s="341"/>
      <c r="UCC88" s="341"/>
      <c r="UCD88" s="341"/>
      <c r="UCE88" s="341"/>
      <c r="UCF88" s="341"/>
      <c r="UCG88" s="341"/>
      <c r="UCH88" s="341"/>
      <c r="UCI88" s="341"/>
      <c r="UCJ88" s="341"/>
      <c r="UCK88" s="341"/>
      <c r="UCL88" s="341"/>
      <c r="UCM88" s="341"/>
      <c r="UCN88" s="341"/>
      <c r="UCO88" s="341"/>
      <c r="UCP88" s="341"/>
      <c r="UCQ88" s="341"/>
      <c r="UCR88" s="341"/>
      <c r="UCS88" s="341"/>
      <c r="UCT88" s="341"/>
      <c r="UCU88" s="341"/>
      <c r="UCV88" s="341"/>
      <c r="UCW88" s="341"/>
      <c r="UCX88" s="341"/>
      <c r="UCY88" s="341"/>
      <c r="UCZ88" s="341"/>
      <c r="UDA88" s="341"/>
      <c r="UDB88" s="341"/>
      <c r="UDC88" s="341"/>
      <c r="UDD88" s="341"/>
      <c r="UDE88" s="341"/>
      <c r="UDF88" s="341"/>
      <c r="UDG88" s="341"/>
      <c r="UDH88" s="341"/>
      <c r="UDI88" s="341"/>
      <c r="UDJ88" s="341"/>
      <c r="UDK88" s="341"/>
      <c r="UDL88" s="341"/>
      <c r="UDM88" s="341"/>
      <c r="UDN88" s="341"/>
      <c r="UDO88" s="341"/>
      <c r="UDP88" s="341"/>
      <c r="UDQ88" s="341"/>
      <c r="UDR88" s="341"/>
      <c r="UDS88" s="341"/>
      <c r="UDT88" s="341"/>
      <c r="UDU88" s="341"/>
      <c r="UDV88" s="341"/>
      <c r="UDW88" s="341"/>
      <c r="UDX88" s="341"/>
      <c r="UDY88" s="341"/>
      <c r="UDZ88" s="341"/>
      <c r="UEA88" s="341"/>
      <c r="UEB88" s="341"/>
      <c r="UEC88" s="341"/>
      <c r="UED88" s="341"/>
      <c r="UEE88" s="341"/>
      <c r="UEF88" s="341"/>
      <c r="UEG88" s="341"/>
      <c r="UEH88" s="341"/>
      <c r="UEI88" s="341"/>
      <c r="UEJ88" s="341"/>
      <c r="UEK88" s="341"/>
      <c r="UEL88" s="341"/>
      <c r="UEM88" s="341"/>
      <c r="UEN88" s="341"/>
      <c r="UEO88" s="341"/>
      <c r="UEP88" s="341"/>
      <c r="UEQ88" s="341"/>
      <c r="UER88" s="341"/>
      <c r="UES88" s="341"/>
      <c r="UET88" s="341"/>
      <c r="UEU88" s="341"/>
      <c r="UEV88" s="341"/>
      <c r="UEW88" s="341"/>
      <c r="UEX88" s="341"/>
      <c r="UEY88" s="341"/>
      <c r="UEZ88" s="341"/>
      <c r="UFA88" s="341"/>
      <c r="UFB88" s="341"/>
      <c r="UFC88" s="341"/>
      <c r="UFD88" s="341"/>
      <c r="UFE88" s="341"/>
      <c r="UFF88" s="341"/>
      <c r="UFG88" s="341"/>
      <c r="UFH88" s="341"/>
      <c r="UFI88" s="341"/>
      <c r="UFJ88" s="341"/>
      <c r="UFK88" s="341"/>
      <c r="UFL88" s="341"/>
      <c r="UFM88" s="341"/>
      <c r="UFN88" s="341"/>
      <c r="UFO88" s="341"/>
      <c r="UFP88" s="341"/>
      <c r="UFQ88" s="341"/>
      <c r="UFR88" s="341"/>
      <c r="UFS88" s="341"/>
      <c r="UFT88" s="341"/>
      <c r="UFU88" s="341"/>
      <c r="UFV88" s="341"/>
      <c r="UFW88" s="341"/>
      <c r="UFX88" s="341"/>
      <c r="UFY88" s="341"/>
      <c r="UFZ88" s="341"/>
      <c r="UGA88" s="341"/>
      <c r="UGB88" s="341"/>
      <c r="UGC88" s="341"/>
      <c r="UGD88" s="341"/>
      <c r="UGE88" s="341"/>
      <c r="UGF88" s="341"/>
      <c r="UGG88" s="341"/>
      <c r="UGH88" s="341"/>
      <c r="UGI88" s="341"/>
      <c r="UGJ88" s="341"/>
      <c r="UGK88" s="341"/>
      <c r="UGL88" s="341"/>
      <c r="UGM88" s="341"/>
      <c r="UGN88" s="341"/>
      <c r="UGO88" s="341"/>
      <c r="UGP88" s="341"/>
      <c r="UGQ88" s="341"/>
      <c r="UGR88" s="341"/>
      <c r="UGS88" s="341"/>
      <c r="UGT88" s="341"/>
      <c r="UGU88" s="341"/>
      <c r="UGV88" s="341"/>
      <c r="UGW88" s="341"/>
      <c r="UGX88" s="341"/>
      <c r="UGY88" s="341"/>
      <c r="UGZ88" s="341"/>
      <c r="UHA88" s="341"/>
      <c r="UHB88" s="341"/>
      <c r="UHC88" s="341"/>
      <c r="UHD88" s="341"/>
      <c r="UHE88" s="341"/>
      <c r="UHF88" s="341"/>
      <c r="UHG88" s="341"/>
      <c r="UHH88" s="341"/>
      <c r="UHI88" s="341"/>
      <c r="UHJ88" s="341"/>
      <c r="UHK88" s="341"/>
      <c r="UHL88" s="341"/>
      <c r="UHM88" s="341"/>
      <c r="UHN88" s="341"/>
      <c r="UHO88" s="341"/>
      <c r="UHP88" s="341"/>
      <c r="UHQ88" s="341"/>
      <c r="UHR88" s="341"/>
      <c r="UHS88" s="341"/>
      <c r="UHT88" s="341"/>
      <c r="UHU88" s="341"/>
      <c r="UHV88" s="341"/>
      <c r="UHW88" s="341"/>
      <c r="UHX88" s="341"/>
      <c r="UHY88" s="341"/>
      <c r="UHZ88" s="341"/>
      <c r="UIA88" s="341"/>
      <c r="UIB88" s="341"/>
      <c r="UIC88" s="341"/>
      <c r="UID88" s="341"/>
      <c r="UIE88" s="341"/>
      <c r="UIF88" s="341"/>
      <c r="UIG88" s="341"/>
      <c r="UIH88" s="341"/>
      <c r="UII88" s="341"/>
      <c r="UIJ88" s="341"/>
      <c r="UIK88" s="341"/>
      <c r="UIL88" s="341"/>
      <c r="UIM88" s="341"/>
      <c r="UIN88" s="341"/>
      <c r="UIO88" s="341"/>
      <c r="UIP88" s="341"/>
      <c r="UIQ88" s="341"/>
      <c r="UIR88" s="341"/>
      <c r="UIS88" s="341"/>
      <c r="UIT88" s="341"/>
      <c r="UIU88" s="341"/>
      <c r="UIV88" s="341"/>
      <c r="UIW88" s="341"/>
      <c r="UIX88" s="341"/>
      <c r="UIY88" s="341"/>
      <c r="UIZ88" s="341"/>
      <c r="UJA88" s="341"/>
      <c r="UJB88" s="341"/>
      <c r="UJC88" s="341"/>
      <c r="UJD88" s="341"/>
      <c r="UJE88" s="341"/>
      <c r="UJF88" s="341"/>
      <c r="UJG88" s="341"/>
      <c r="UJH88" s="341"/>
      <c r="UJI88" s="341"/>
      <c r="UJJ88" s="341"/>
      <c r="UJK88" s="341"/>
      <c r="UJL88" s="341"/>
      <c r="UJM88" s="341"/>
      <c r="UJN88" s="341"/>
      <c r="UJO88" s="341"/>
      <c r="UJP88" s="341"/>
      <c r="UJQ88" s="341"/>
      <c r="UJR88" s="341"/>
      <c r="UJS88" s="341"/>
      <c r="UJT88" s="341"/>
      <c r="UJU88" s="341"/>
      <c r="UJV88" s="341"/>
      <c r="UJW88" s="341"/>
      <c r="UJX88" s="341"/>
      <c r="UJY88" s="341"/>
      <c r="UJZ88" s="341"/>
      <c r="UKA88" s="341"/>
      <c r="UKB88" s="341"/>
      <c r="UKC88" s="341"/>
      <c r="UKD88" s="341"/>
      <c r="UKE88" s="341"/>
      <c r="UKF88" s="341"/>
      <c r="UKG88" s="341"/>
      <c r="UKH88" s="341"/>
      <c r="UKI88" s="341"/>
      <c r="UKJ88" s="341"/>
      <c r="UKK88" s="341"/>
      <c r="UKL88" s="341"/>
      <c r="UKM88" s="341"/>
      <c r="UKN88" s="341"/>
      <c r="UKO88" s="341"/>
      <c r="UKP88" s="341"/>
      <c r="UKQ88" s="341"/>
      <c r="UKR88" s="341"/>
      <c r="UKS88" s="341"/>
      <c r="UKT88" s="341"/>
      <c r="UKU88" s="341"/>
      <c r="UKV88" s="341"/>
      <c r="UKW88" s="341"/>
      <c r="UKX88" s="341"/>
      <c r="UKY88" s="341"/>
      <c r="UKZ88" s="341"/>
      <c r="ULA88" s="341"/>
      <c r="ULB88" s="341"/>
      <c r="ULC88" s="341"/>
      <c r="ULD88" s="341"/>
      <c r="ULE88" s="341"/>
      <c r="ULF88" s="341"/>
      <c r="ULG88" s="341"/>
      <c r="ULH88" s="341"/>
      <c r="ULI88" s="341"/>
      <c r="ULJ88" s="341"/>
      <c r="ULK88" s="341"/>
      <c r="ULL88" s="341"/>
      <c r="ULM88" s="341"/>
      <c r="ULN88" s="341"/>
      <c r="ULO88" s="341"/>
      <c r="ULP88" s="341"/>
      <c r="ULQ88" s="341"/>
      <c r="ULR88" s="341"/>
      <c r="ULS88" s="341"/>
      <c r="ULT88" s="341"/>
      <c r="ULU88" s="341"/>
      <c r="ULV88" s="341"/>
      <c r="ULW88" s="341"/>
      <c r="ULX88" s="341"/>
      <c r="ULY88" s="341"/>
      <c r="ULZ88" s="341"/>
      <c r="UMA88" s="341"/>
      <c r="UMB88" s="341"/>
      <c r="UMC88" s="341"/>
      <c r="UMD88" s="341"/>
      <c r="UME88" s="341"/>
      <c r="UMF88" s="341"/>
      <c r="UMG88" s="341"/>
      <c r="UMH88" s="341"/>
      <c r="UMI88" s="341"/>
      <c r="UMJ88" s="341"/>
      <c r="UMK88" s="341"/>
      <c r="UML88" s="341"/>
      <c r="UMM88" s="341"/>
      <c r="UMN88" s="341"/>
      <c r="UMO88" s="341"/>
      <c r="UMP88" s="341"/>
      <c r="UMQ88" s="341"/>
      <c r="UMR88" s="341"/>
      <c r="UMS88" s="341"/>
      <c r="UMT88" s="341"/>
      <c r="UMU88" s="341"/>
      <c r="UMV88" s="341"/>
      <c r="UMW88" s="341"/>
      <c r="UMX88" s="341"/>
      <c r="UMY88" s="341"/>
      <c r="UMZ88" s="341"/>
      <c r="UNA88" s="341"/>
      <c r="UNB88" s="341"/>
      <c r="UNC88" s="341"/>
      <c r="UND88" s="341"/>
      <c r="UNE88" s="341"/>
      <c r="UNF88" s="341"/>
      <c r="UNG88" s="341"/>
      <c r="UNH88" s="341"/>
      <c r="UNI88" s="341"/>
      <c r="UNJ88" s="341"/>
      <c r="UNK88" s="341"/>
      <c r="UNL88" s="341"/>
      <c r="UNM88" s="341"/>
      <c r="UNN88" s="341"/>
      <c r="UNO88" s="341"/>
      <c r="UNP88" s="341"/>
      <c r="UNQ88" s="341"/>
      <c r="UNR88" s="341"/>
      <c r="UNS88" s="341"/>
      <c r="UNT88" s="341"/>
      <c r="UNU88" s="341"/>
      <c r="UNV88" s="341"/>
      <c r="UNW88" s="341"/>
      <c r="UNX88" s="341"/>
      <c r="UNY88" s="341"/>
      <c r="UNZ88" s="341"/>
      <c r="UOA88" s="341"/>
      <c r="UOB88" s="341"/>
      <c r="UOC88" s="341"/>
      <c r="UOD88" s="341"/>
      <c r="UOE88" s="341"/>
      <c r="UOF88" s="341"/>
      <c r="UOG88" s="341"/>
      <c r="UOH88" s="341"/>
      <c r="UOI88" s="341"/>
      <c r="UOJ88" s="341"/>
      <c r="UOK88" s="341"/>
      <c r="UOL88" s="341"/>
      <c r="UOM88" s="341"/>
      <c r="UON88" s="341"/>
      <c r="UOO88" s="341"/>
      <c r="UOP88" s="341"/>
      <c r="UOQ88" s="341"/>
      <c r="UOR88" s="341"/>
      <c r="UOS88" s="341"/>
      <c r="UOT88" s="341"/>
      <c r="UOU88" s="341"/>
      <c r="UOV88" s="341"/>
      <c r="UOW88" s="341"/>
      <c r="UOX88" s="341"/>
      <c r="UOY88" s="341"/>
      <c r="UOZ88" s="341"/>
      <c r="UPA88" s="341"/>
      <c r="UPB88" s="341"/>
      <c r="UPC88" s="341"/>
      <c r="UPD88" s="341"/>
      <c r="UPE88" s="341"/>
      <c r="UPF88" s="341"/>
      <c r="UPG88" s="341"/>
      <c r="UPH88" s="341"/>
      <c r="UPI88" s="341"/>
      <c r="UPJ88" s="341"/>
      <c r="UPK88" s="341"/>
      <c r="UPL88" s="341"/>
      <c r="UPM88" s="341"/>
      <c r="UPN88" s="341"/>
      <c r="UPO88" s="341"/>
      <c r="UPP88" s="341"/>
      <c r="UPQ88" s="341"/>
      <c r="UPR88" s="341"/>
      <c r="UPS88" s="341"/>
      <c r="UPT88" s="341"/>
      <c r="UPU88" s="341"/>
      <c r="UPV88" s="341"/>
      <c r="UPW88" s="341"/>
      <c r="UPX88" s="341"/>
      <c r="UPY88" s="341"/>
      <c r="UPZ88" s="341"/>
      <c r="UQA88" s="341"/>
      <c r="UQB88" s="341"/>
      <c r="UQC88" s="341"/>
      <c r="UQD88" s="341"/>
      <c r="UQE88" s="341"/>
      <c r="UQF88" s="341"/>
      <c r="UQG88" s="341"/>
      <c r="UQH88" s="341"/>
      <c r="UQI88" s="341"/>
      <c r="UQJ88" s="341"/>
      <c r="UQK88" s="341"/>
      <c r="UQL88" s="341"/>
      <c r="UQM88" s="341"/>
      <c r="UQN88" s="341"/>
      <c r="UQO88" s="341"/>
      <c r="UQP88" s="341"/>
      <c r="UQQ88" s="341"/>
      <c r="UQR88" s="341"/>
      <c r="UQS88" s="341"/>
      <c r="UQT88" s="341"/>
      <c r="UQU88" s="341"/>
      <c r="UQV88" s="341"/>
      <c r="UQW88" s="341"/>
      <c r="UQX88" s="341"/>
      <c r="UQY88" s="341"/>
      <c r="UQZ88" s="341"/>
      <c r="URA88" s="341"/>
      <c r="URB88" s="341"/>
      <c r="URC88" s="341"/>
      <c r="URD88" s="341"/>
      <c r="URE88" s="341"/>
      <c r="URF88" s="341"/>
      <c r="URG88" s="341"/>
      <c r="URH88" s="341"/>
      <c r="URI88" s="341"/>
      <c r="URJ88" s="341"/>
      <c r="URK88" s="341"/>
      <c r="URL88" s="341"/>
      <c r="URM88" s="341"/>
      <c r="URN88" s="341"/>
      <c r="URO88" s="341"/>
      <c r="URP88" s="341"/>
      <c r="URQ88" s="341"/>
      <c r="URR88" s="341"/>
      <c r="URS88" s="341"/>
      <c r="URT88" s="341"/>
      <c r="URU88" s="341"/>
      <c r="URV88" s="341"/>
      <c r="URW88" s="341"/>
      <c r="URX88" s="341"/>
      <c r="URY88" s="341"/>
      <c r="URZ88" s="341"/>
      <c r="USA88" s="341"/>
      <c r="USB88" s="341"/>
      <c r="USC88" s="341"/>
      <c r="USD88" s="341"/>
      <c r="USE88" s="341"/>
      <c r="USF88" s="341"/>
      <c r="USG88" s="341"/>
      <c r="USH88" s="341"/>
      <c r="USI88" s="341"/>
      <c r="USJ88" s="341"/>
      <c r="USK88" s="341"/>
      <c r="USL88" s="341"/>
      <c r="USM88" s="341"/>
      <c r="USN88" s="341"/>
      <c r="USO88" s="341"/>
      <c r="USP88" s="341"/>
      <c r="USQ88" s="341"/>
      <c r="USR88" s="341"/>
      <c r="USS88" s="341"/>
      <c r="UST88" s="341"/>
      <c r="USU88" s="341"/>
      <c r="USV88" s="341"/>
      <c r="USW88" s="341"/>
      <c r="USX88" s="341"/>
      <c r="USY88" s="341"/>
      <c r="USZ88" s="341"/>
      <c r="UTA88" s="341"/>
      <c r="UTB88" s="341"/>
      <c r="UTC88" s="341"/>
      <c r="UTD88" s="341"/>
      <c r="UTE88" s="341"/>
      <c r="UTF88" s="341"/>
      <c r="UTG88" s="341"/>
      <c r="UTH88" s="341"/>
      <c r="UTI88" s="341"/>
      <c r="UTJ88" s="341"/>
      <c r="UTK88" s="341"/>
      <c r="UTL88" s="341"/>
      <c r="UTM88" s="341"/>
      <c r="UTN88" s="341"/>
      <c r="UTO88" s="341"/>
      <c r="UTP88" s="341"/>
      <c r="UTQ88" s="341"/>
      <c r="UTR88" s="341"/>
      <c r="UTS88" s="341"/>
      <c r="UTT88" s="341"/>
      <c r="UTU88" s="341"/>
      <c r="UTV88" s="341"/>
      <c r="UTW88" s="341"/>
      <c r="UTX88" s="341"/>
      <c r="UTY88" s="341"/>
      <c r="UTZ88" s="341"/>
      <c r="UUA88" s="341"/>
      <c r="UUB88" s="341"/>
      <c r="UUC88" s="341"/>
      <c r="UUD88" s="341"/>
      <c r="UUE88" s="341"/>
      <c r="UUF88" s="341"/>
      <c r="UUG88" s="341"/>
      <c r="UUH88" s="341"/>
      <c r="UUI88" s="341"/>
      <c r="UUJ88" s="341"/>
      <c r="UUK88" s="341"/>
      <c r="UUL88" s="341"/>
      <c r="UUM88" s="341"/>
      <c r="UUN88" s="341"/>
      <c r="UUO88" s="341"/>
      <c r="UUP88" s="341"/>
      <c r="UUQ88" s="341"/>
      <c r="UUR88" s="341"/>
      <c r="UUS88" s="341"/>
      <c r="UUT88" s="341"/>
      <c r="UUU88" s="341"/>
      <c r="UUV88" s="341"/>
      <c r="UUW88" s="341"/>
      <c r="UUX88" s="341"/>
      <c r="UUY88" s="341"/>
      <c r="UUZ88" s="341"/>
      <c r="UVA88" s="341"/>
      <c r="UVB88" s="341"/>
      <c r="UVC88" s="341"/>
      <c r="UVD88" s="341"/>
      <c r="UVE88" s="341"/>
      <c r="UVF88" s="341"/>
      <c r="UVG88" s="341"/>
      <c r="UVH88" s="341"/>
      <c r="UVI88" s="341"/>
      <c r="UVJ88" s="341"/>
      <c r="UVK88" s="341"/>
      <c r="UVL88" s="341"/>
      <c r="UVM88" s="341"/>
      <c r="UVN88" s="341"/>
      <c r="UVO88" s="341"/>
      <c r="UVP88" s="341"/>
      <c r="UVQ88" s="341"/>
      <c r="UVR88" s="341"/>
      <c r="UVS88" s="341"/>
      <c r="UVT88" s="341"/>
      <c r="UVU88" s="341"/>
      <c r="UVV88" s="341"/>
      <c r="UVW88" s="341"/>
      <c r="UVX88" s="341"/>
      <c r="UVY88" s="341"/>
      <c r="UVZ88" s="341"/>
      <c r="UWA88" s="341"/>
      <c r="UWB88" s="341"/>
      <c r="UWC88" s="341"/>
      <c r="UWD88" s="341"/>
      <c r="UWE88" s="341"/>
      <c r="UWF88" s="341"/>
      <c r="UWG88" s="341"/>
      <c r="UWH88" s="341"/>
      <c r="UWI88" s="341"/>
      <c r="UWJ88" s="341"/>
      <c r="UWK88" s="341"/>
      <c r="UWL88" s="341"/>
      <c r="UWM88" s="341"/>
      <c r="UWN88" s="341"/>
      <c r="UWO88" s="341"/>
      <c r="UWP88" s="341"/>
      <c r="UWQ88" s="341"/>
      <c r="UWR88" s="341"/>
      <c r="UWS88" s="341"/>
      <c r="UWT88" s="341"/>
      <c r="UWU88" s="341"/>
      <c r="UWV88" s="341"/>
      <c r="UWW88" s="341"/>
      <c r="UWX88" s="341"/>
      <c r="UWY88" s="341"/>
      <c r="UWZ88" s="341"/>
      <c r="UXA88" s="341"/>
      <c r="UXB88" s="341"/>
      <c r="UXC88" s="341"/>
      <c r="UXD88" s="341"/>
      <c r="UXE88" s="341"/>
      <c r="UXF88" s="341"/>
      <c r="UXG88" s="341"/>
      <c r="UXH88" s="341"/>
      <c r="UXI88" s="341"/>
      <c r="UXJ88" s="341"/>
      <c r="UXK88" s="341"/>
      <c r="UXL88" s="341"/>
      <c r="UXM88" s="341"/>
      <c r="UXN88" s="341"/>
      <c r="UXO88" s="341"/>
      <c r="UXP88" s="341"/>
      <c r="UXQ88" s="341"/>
      <c r="UXR88" s="341"/>
      <c r="UXS88" s="341"/>
      <c r="UXT88" s="341"/>
      <c r="UXU88" s="341"/>
      <c r="UXV88" s="341"/>
      <c r="UXW88" s="341"/>
      <c r="UXX88" s="341"/>
      <c r="UXY88" s="341"/>
      <c r="UXZ88" s="341"/>
      <c r="UYA88" s="341"/>
      <c r="UYB88" s="341"/>
      <c r="UYC88" s="341"/>
      <c r="UYD88" s="341"/>
      <c r="UYE88" s="341"/>
      <c r="UYF88" s="341"/>
      <c r="UYG88" s="341"/>
      <c r="UYH88" s="341"/>
      <c r="UYI88" s="341"/>
      <c r="UYJ88" s="341"/>
      <c r="UYK88" s="341"/>
      <c r="UYL88" s="341"/>
      <c r="UYM88" s="341"/>
      <c r="UYN88" s="341"/>
      <c r="UYO88" s="341"/>
      <c r="UYP88" s="341"/>
      <c r="UYQ88" s="341"/>
      <c r="UYR88" s="341"/>
      <c r="UYS88" s="341"/>
      <c r="UYT88" s="341"/>
      <c r="UYU88" s="341"/>
      <c r="UYV88" s="341"/>
      <c r="UYW88" s="341"/>
      <c r="UYX88" s="341"/>
      <c r="UYY88" s="341"/>
      <c r="UYZ88" s="341"/>
      <c r="UZA88" s="341"/>
      <c r="UZB88" s="341"/>
      <c r="UZC88" s="341"/>
      <c r="UZD88" s="341"/>
      <c r="UZE88" s="341"/>
      <c r="UZF88" s="341"/>
      <c r="UZG88" s="341"/>
      <c r="UZH88" s="341"/>
      <c r="UZI88" s="341"/>
      <c r="UZJ88" s="341"/>
      <c r="UZK88" s="341"/>
      <c r="UZL88" s="341"/>
      <c r="UZM88" s="341"/>
      <c r="UZN88" s="341"/>
      <c r="UZO88" s="341"/>
      <c r="UZP88" s="341"/>
      <c r="UZQ88" s="341"/>
      <c r="UZR88" s="341"/>
      <c r="UZS88" s="341"/>
      <c r="UZT88" s="341"/>
      <c r="UZU88" s="341"/>
      <c r="UZV88" s="341"/>
      <c r="UZW88" s="341"/>
      <c r="UZX88" s="341"/>
      <c r="UZY88" s="341"/>
      <c r="UZZ88" s="341"/>
      <c r="VAA88" s="341"/>
      <c r="VAB88" s="341"/>
      <c r="VAC88" s="341"/>
      <c r="VAD88" s="341"/>
      <c r="VAE88" s="341"/>
      <c r="VAF88" s="341"/>
      <c r="VAG88" s="341"/>
      <c r="VAH88" s="341"/>
      <c r="VAI88" s="341"/>
      <c r="VAJ88" s="341"/>
      <c r="VAK88" s="341"/>
      <c r="VAL88" s="341"/>
      <c r="VAM88" s="341"/>
      <c r="VAN88" s="341"/>
      <c r="VAO88" s="341"/>
      <c r="VAP88" s="341"/>
      <c r="VAQ88" s="341"/>
      <c r="VAR88" s="341"/>
      <c r="VAS88" s="341"/>
      <c r="VAT88" s="341"/>
      <c r="VAU88" s="341"/>
      <c r="VAV88" s="341"/>
      <c r="VAW88" s="341"/>
      <c r="VAX88" s="341"/>
      <c r="VAY88" s="341"/>
      <c r="VAZ88" s="341"/>
      <c r="VBA88" s="341"/>
      <c r="VBB88" s="341"/>
      <c r="VBC88" s="341"/>
      <c r="VBD88" s="341"/>
      <c r="VBE88" s="341"/>
      <c r="VBF88" s="341"/>
      <c r="VBG88" s="341"/>
      <c r="VBH88" s="341"/>
      <c r="VBI88" s="341"/>
      <c r="VBJ88" s="341"/>
      <c r="VBK88" s="341"/>
      <c r="VBL88" s="341"/>
      <c r="VBM88" s="341"/>
      <c r="VBN88" s="341"/>
      <c r="VBO88" s="341"/>
      <c r="VBP88" s="341"/>
      <c r="VBQ88" s="341"/>
      <c r="VBR88" s="341"/>
      <c r="VBS88" s="341"/>
      <c r="VBT88" s="341"/>
      <c r="VBU88" s="341"/>
      <c r="VBV88" s="341"/>
      <c r="VBW88" s="341"/>
      <c r="VBX88" s="341"/>
      <c r="VBY88" s="341"/>
      <c r="VBZ88" s="341"/>
      <c r="VCA88" s="341"/>
      <c r="VCB88" s="341"/>
      <c r="VCC88" s="341"/>
      <c r="VCD88" s="341"/>
      <c r="VCE88" s="341"/>
      <c r="VCF88" s="341"/>
      <c r="VCG88" s="341"/>
      <c r="VCH88" s="341"/>
      <c r="VCI88" s="341"/>
      <c r="VCJ88" s="341"/>
      <c r="VCK88" s="341"/>
      <c r="VCL88" s="341"/>
      <c r="VCM88" s="341"/>
      <c r="VCN88" s="341"/>
      <c r="VCO88" s="341"/>
      <c r="VCP88" s="341"/>
      <c r="VCQ88" s="341"/>
      <c r="VCR88" s="341"/>
      <c r="VCS88" s="341"/>
      <c r="VCT88" s="341"/>
      <c r="VCU88" s="341"/>
      <c r="VCV88" s="341"/>
      <c r="VCW88" s="341"/>
      <c r="VCX88" s="341"/>
      <c r="VCY88" s="341"/>
      <c r="VCZ88" s="341"/>
      <c r="VDA88" s="341"/>
      <c r="VDB88" s="341"/>
      <c r="VDC88" s="341"/>
      <c r="VDD88" s="341"/>
      <c r="VDE88" s="341"/>
      <c r="VDF88" s="341"/>
      <c r="VDG88" s="341"/>
      <c r="VDH88" s="341"/>
      <c r="VDI88" s="341"/>
      <c r="VDJ88" s="341"/>
      <c r="VDK88" s="341"/>
      <c r="VDL88" s="341"/>
      <c r="VDM88" s="341"/>
      <c r="VDN88" s="341"/>
      <c r="VDO88" s="341"/>
      <c r="VDP88" s="341"/>
      <c r="VDQ88" s="341"/>
      <c r="VDR88" s="341"/>
      <c r="VDS88" s="341"/>
      <c r="VDT88" s="341"/>
      <c r="VDU88" s="341"/>
      <c r="VDV88" s="341"/>
      <c r="VDW88" s="341"/>
      <c r="VDX88" s="341"/>
      <c r="VDY88" s="341"/>
      <c r="VDZ88" s="341"/>
      <c r="VEA88" s="341"/>
      <c r="VEB88" s="341"/>
      <c r="VEC88" s="341"/>
      <c r="VED88" s="341"/>
      <c r="VEE88" s="341"/>
      <c r="VEF88" s="341"/>
      <c r="VEG88" s="341"/>
      <c r="VEH88" s="341"/>
      <c r="VEI88" s="341"/>
      <c r="VEJ88" s="341"/>
      <c r="VEK88" s="341"/>
      <c r="VEL88" s="341"/>
      <c r="VEM88" s="341"/>
      <c r="VEN88" s="341"/>
      <c r="VEO88" s="341"/>
      <c r="VEP88" s="341"/>
      <c r="VEQ88" s="341"/>
      <c r="VER88" s="341"/>
      <c r="VES88" s="341"/>
      <c r="VET88" s="341"/>
      <c r="VEU88" s="341"/>
      <c r="VEV88" s="341"/>
      <c r="VEW88" s="341"/>
      <c r="VEX88" s="341"/>
      <c r="VEY88" s="341"/>
      <c r="VEZ88" s="341"/>
      <c r="VFA88" s="341"/>
      <c r="VFB88" s="341"/>
      <c r="VFC88" s="341"/>
      <c r="VFD88" s="341"/>
      <c r="VFE88" s="341"/>
      <c r="VFF88" s="341"/>
      <c r="VFG88" s="341"/>
      <c r="VFH88" s="341"/>
      <c r="VFI88" s="341"/>
      <c r="VFJ88" s="341"/>
      <c r="VFK88" s="341"/>
      <c r="VFL88" s="341"/>
      <c r="VFM88" s="341"/>
      <c r="VFN88" s="341"/>
      <c r="VFO88" s="341"/>
      <c r="VFP88" s="341"/>
      <c r="VFQ88" s="341"/>
      <c r="VFR88" s="341"/>
      <c r="VFS88" s="341"/>
      <c r="VFT88" s="341"/>
      <c r="VFU88" s="341"/>
      <c r="VFV88" s="341"/>
      <c r="VFW88" s="341"/>
      <c r="VFX88" s="341"/>
      <c r="VFY88" s="341"/>
      <c r="VFZ88" s="341"/>
      <c r="VGA88" s="341"/>
      <c r="VGB88" s="341"/>
      <c r="VGC88" s="341"/>
      <c r="VGD88" s="341"/>
      <c r="VGE88" s="341"/>
      <c r="VGF88" s="341"/>
      <c r="VGG88" s="341"/>
      <c r="VGH88" s="341"/>
      <c r="VGI88" s="341"/>
      <c r="VGJ88" s="341"/>
      <c r="VGK88" s="341"/>
      <c r="VGL88" s="341"/>
      <c r="VGM88" s="341"/>
      <c r="VGN88" s="341"/>
      <c r="VGO88" s="341"/>
      <c r="VGP88" s="341"/>
      <c r="VGQ88" s="341"/>
      <c r="VGR88" s="341"/>
      <c r="VGS88" s="341"/>
      <c r="VGT88" s="341"/>
      <c r="VGU88" s="341"/>
      <c r="VGV88" s="341"/>
      <c r="VGW88" s="341"/>
      <c r="VGX88" s="341"/>
      <c r="VGY88" s="341"/>
      <c r="VGZ88" s="341"/>
      <c r="VHA88" s="341"/>
      <c r="VHB88" s="341"/>
      <c r="VHC88" s="341"/>
      <c r="VHD88" s="341"/>
      <c r="VHE88" s="341"/>
      <c r="VHF88" s="341"/>
      <c r="VHG88" s="341"/>
      <c r="VHH88" s="341"/>
      <c r="VHI88" s="341"/>
      <c r="VHJ88" s="341"/>
      <c r="VHK88" s="341"/>
      <c r="VHL88" s="341"/>
      <c r="VHM88" s="341"/>
      <c r="VHN88" s="341"/>
      <c r="VHO88" s="341"/>
      <c r="VHP88" s="341"/>
      <c r="VHQ88" s="341"/>
      <c r="VHR88" s="341"/>
      <c r="VHS88" s="341"/>
      <c r="VHT88" s="341"/>
      <c r="VHU88" s="341"/>
      <c r="VHV88" s="341"/>
      <c r="VHW88" s="341"/>
      <c r="VHX88" s="341"/>
      <c r="VHY88" s="341"/>
      <c r="VHZ88" s="341"/>
      <c r="VIA88" s="341"/>
      <c r="VIB88" s="341"/>
      <c r="VIC88" s="341"/>
      <c r="VID88" s="341"/>
      <c r="VIE88" s="341"/>
      <c r="VIF88" s="341"/>
      <c r="VIG88" s="341"/>
      <c r="VIH88" s="341"/>
      <c r="VII88" s="341"/>
      <c r="VIJ88" s="341"/>
      <c r="VIK88" s="341"/>
      <c r="VIL88" s="341"/>
      <c r="VIM88" s="341"/>
      <c r="VIN88" s="341"/>
      <c r="VIO88" s="341"/>
      <c r="VIP88" s="341"/>
      <c r="VIQ88" s="341"/>
      <c r="VIR88" s="341"/>
      <c r="VIS88" s="341"/>
      <c r="VIT88" s="341"/>
      <c r="VIU88" s="341"/>
      <c r="VIV88" s="341"/>
      <c r="VIW88" s="341"/>
      <c r="VIX88" s="341"/>
      <c r="VIY88" s="341"/>
      <c r="VIZ88" s="341"/>
      <c r="VJA88" s="341"/>
      <c r="VJB88" s="341"/>
      <c r="VJC88" s="341"/>
      <c r="VJD88" s="341"/>
      <c r="VJE88" s="341"/>
      <c r="VJF88" s="341"/>
      <c r="VJG88" s="341"/>
      <c r="VJH88" s="341"/>
      <c r="VJI88" s="341"/>
      <c r="VJJ88" s="341"/>
      <c r="VJK88" s="341"/>
      <c r="VJL88" s="341"/>
      <c r="VJM88" s="341"/>
      <c r="VJN88" s="341"/>
      <c r="VJO88" s="341"/>
      <c r="VJP88" s="341"/>
      <c r="VJQ88" s="341"/>
      <c r="VJR88" s="341"/>
      <c r="VJS88" s="341"/>
      <c r="VJT88" s="341"/>
      <c r="VJU88" s="341"/>
      <c r="VJV88" s="341"/>
      <c r="VJW88" s="341"/>
      <c r="VJX88" s="341"/>
      <c r="VJY88" s="341"/>
      <c r="VJZ88" s="341"/>
      <c r="VKA88" s="341"/>
      <c r="VKB88" s="341"/>
      <c r="VKC88" s="341"/>
      <c r="VKD88" s="341"/>
      <c r="VKE88" s="341"/>
      <c r="VKF88" s="341"/>
      <c r="VKG88" s="341"/>
      <c r="VKH88" s="341"/>
      <c r="VKI88" s="341"/>
      <c r="VKJ88" s="341"/>
      <c r="VKK88" s="341"/>
      <c r="VKL88" s="341"/>
      <c r="VKM88" s="341"/>
      <c r="VKN88" s="341"/>
      <c r="VKO88" s="341"/>
      <c r="VKP88" s="341"/>
      <c r="VKQ88" s="341"/>
      <c r="VKR88" s="341"/>
      <c r="VKS88" s="341"/>
      <c r="VKT88" s="341"/>
      <c r="VKU88" s="341"/>
      <c r="VKV88" s="341"/>
      <c r="VKW88" s="341"/>
      <c r="VKX88" s="341"/>
      <c r="VKY88" s="341"/>
      <c r="VKZ88" s="341"/>
      <c r="VLA88" s="341"/>
      <c r="VLB88" s="341"/>
      <c r="VLC88" s="341"/>
      <c r="VLD88" s="341"/>
      <c r="VLE88" s="341"/>
      <c r="VLF88" s="341"/>
      <c r="VLG88" s="341"/>
      <c r="VLH88" s="341"/>
      <c r="VLI88" s="341"/>
      <c r="VLJ88" s="341"/>
      <c r="VLK88" s="341"/>
      <c r="VLL88" s="341"/>
      <c r="VLM88" s="341"/>
      <c r="VLN88" s="341"/>
      <c r="VLO88" s="341"/>
      <c r="VLP88" s="341"/>
      <c r="VLQ88" s="341"/>
      <c r="VLR88" s="341"/>
      <c r="VLS88" s="341"/>
      <c r="VLT88" s="341"/>
      <c r="VLU88" s="341"/>
      <c r="VLV88" s="341"/>
      <c r="VLW88" s="341"/>
      <c r="VLX88" s="341"/>
      <c r="VLY88" s="341"/>
      <c r="VLZ88" s="341"/>
      <c r="VMA88" s="341"/>
      <c r="VMB88" s="341"/>
      <c r="VMC88" s="341"/>
      <c r="VMD88" s="341"/>
      <c r="VME88" s="341"/>
      <c r="VMF88" s="341"/>
      <c r="VMG88" s="341"/>
      <c r="VMH88" s="341"/>
      <c r="VMI88" s="341"/>
      <c r="VMJ88" s="341"/>
      <c r="VMK88" s="341"/>
      <c r="VML88" s="341"/>
      <c r="VMM88" s="341"/>
      <c r="VMN88" s="341"/>
      <c r="VMO88" s="341"/>
      <c r="VMP88" s="341"/>
      <c r="VMQ88" s="341"/>
      <c r="VMR88" s="341"/>
      <c r="VMS88" s="341"/>
      <c r="VMT88" s="341"/>
      <c r="VMU88" s="341"/>
      <c r="VMV88" s="341"/>
      <c r="VMW88" s="341"/>
      <c r="VMX88" s="341"/>
      <c r="VMY88" s="341"/>
      <c r="VMZ88" s="341"/>
      <c r="VNA88" s="341"/>
      <c r="VNB88" s="341"/>
      <c r="VNC88" s="341"/>
      <c r="VND88" s="341"/>
      <c r="VNE88" s="341"/>
      <c r="VNF88" s="341"/>
      <c r="VNG88" s="341"/>
      <c r="VNH88" s="341"/>
      <c r="VNI88" s="341"/>
      <c r="VNJ88" s="341"/>
      <c r="VNK88" s="341"/>
      <c r="VNL88" s="341"/>
      <c r="VNM88" s="341"/>
      <c r="VNN88" s="341"/>
      <c r="VNO88" s="341"/>
      <c r="VNP88" s="341"/>
      <c r="VNQ88" s="341"/>
      <c r="VNR88" s="341"/>
      <c r="VNS88" s="341"/>
      <c r="VNT88" s="341"/>
      <c r="VNU88" s="341"/>
      <c r="VNV88" s="341"/>
      <c r="VNW88" s="341"/>
      <c r="VNX88" s="341"/>
      <c r="VNY88" s="341"/>
      <c r="VNZ88" s="341"/>
      <c r="VOA88" s="341"/>
      <c r="VOB88" s="341"/>
      <c r="VOC88" s="341"/>
      <c r="VOD88" s="341"/>
      <c r="VOE88" s="341"/>
      <c r="VOF88" s="341"/>
      <c r="VOG88" s="341"/>
      <c r="VOH88" s="341"/>
      <c r="VOI88" s="341"/>
      <c r="VOJ88" s="341"/>
      <c r="VOK88" s="341"/>
      <c r="VOL88" s="341"/>
      <c r="VOM88" s="341"/>
      <c r="VON88" s="341"/>
      <c r="VOO88" s="341"/>
      <c r="VOP88" s="341"/>
      <c r="VOQ88" s="341"/>
      <c r="VOR88" s="341"/>
      <c r="VOS88" s="341"/>
      <c r="VOT88" s="341"/>
      <c r="VOU88" s="341"/>
      <c r="VOV88" s="341"/>
      <c r="VOW88" s="341"/>
      <c r="VOX88" s="341"/>
      <c r="VOY88" s="341"/>
      <c r="VOZ88" s="341"/>
      <c r="VPA88" s="341"/>
      <c r="VPB88" s="341"/>
      <c r="VPC88" s="341"/>
      <c r="VPD88" s="341"/>
      <c r="VPE88" s="341"/>
      <c r="VPF88" s="341"/>
      <c r="VPG88" s="341"/>
      <c r="VPH88" s="341"/>
      <c r="VPI88" s="341"/>
      <c r="VPJ88" s="341"/>
      <c r="VPK88" s="341"/>
      <c r="VPL88" s="341"/>
      <c r="VPM88" s="341"/>
      <c r="VPN88" s="341"/>
      <c r="VPO88" s="341"/>
      <c r="VPP88" s="341"/>
      <c r="VPQ88" s="341"/>
      <c r="VPR88" s="341"/>
      <c r="VPS88" s="341"/>
      <c r="VPT88" s="341"/>
      <c r="VPU88" s="341"/>
      <c r="VPV88" s="341"/>
      <c r="VPW88" s="341"/>
      <c r="VPX88" s="341"/>
      <c r="VPY88" s="341"/>
      <c r="VPZ88" s="341"/>
      <c r="VQA88" s="341"/>
      <c r="VQB88" s="341"/>
      <c r="VQC88" s="341"/>
      <c r="VQD88" s="341"/>
      <c r="VQE88" s="341"/>
      <c r="VQF88" s="341"/>
      <c r="VQG88" s="341"/>
      <c r="VQH88" s="341"/>
      <c r="VQI88" s="341"/>
      <c r="VQJ88" s="341"/>
      <c r="VQK88" s="341"/>
      <c r="VQL88" s="341"/>
      <c r="VQM88" s="341"/>
      <c r="VQN88" s="341"/>
      <c r="VQO88" s="341"/>
      <c r="VQP88" s="341"/>
      <c r="VQQ88" s="341"/>
      <c r="VQR88" s="341"/>
      <c r="VQS88" s="341"/>
      <c r="VQT88" s="341"/>
      <c r="VQU88" s="341"/>
      <c r="VQV88" s="341"/>
      <c r="VQW88" s="341"/>
      <c r="VQX88" s="341"/>
      <c r="VQY88" s="341"/>
      <c r="VQZ88" s="341"/>
      <c r="VRA88" s="341"/>
      <c r="VRB88" s="341"/>
      <c r="VRC88" s="341"/>
      <c r="VRD88" s="341"/>
      <c r="VRE88" s="341"/>
      <c r="VRF88" s="341"/>
      <c r="VRG88" s="341"/>
      <c r="VRH88" s="341"/>
      <c r="VRI88" s="341"/>
      <c r="VRJ88" s="341"/>
      <c r="VRK88" s="341"/>
      <c r="VRL88" s="341"/>
      <c r="VRM88" s="341"/>
      <c r="VRN88" s="341"/>
      <c r="VRO88" s="341"/>
      <c r="VRP88" s="341"/>
      <c r="VRQ88" s="341"/>
      <c r="VRR88" s="341"/>
      <c r="VRS88" s="341"/>
      <c r="VRT88" s="341"/>
      <c r="VRU88" s="341"/>
      <c r="VRV88" s="341"/>
      <c r="VRW88" s="341"/>
      <c r="VRX88" s="341"/>
      <c r="VRY88" s="341"/>
      <c r="VRZ88" s="341"/>
      <c r="VSA88" s="341"/>
      <c r="VSB88" s="341"/>
      <c r="VSC88" s="341"/>
      <c r="VSD88" s="341"/>
      <c r="VSE88" s="341"/>
      <c r="VSF88" s="341"/>
      <c r="VSG88" s="341"/>
      <c r="VSH88" s="341"/>
      <c r="VSI88" s="341"/>
      <c r="VSJ88" s="341"/>
      <c r="VSK88" s="341"/>
      <c r="VSL88" s="341"/>
      <c r="VSM88" s="341"/>
      <c r="VSN88" s="341"/>
      <c r="VSO88" s="341"/>
      <c r="VSP88" s="341"/>
      <c r="VSQ88" s="341"/>
      <c r="VSR88" s="341"/>
      <c r="VSS88" s="341"/>
      <c r="VST88" s="341"/>
      <c r="VSU88" s="341"/>
      <c r="VSV88" s="341"/>
      <c r="VSW88" s="341"/>
      <c r="VSX88" s="341"/>
      <c r="VSY88" s="341"/>
      <c r="VSZ88" s="341"/>
      <c r="VTA88" s="341"/>
      <c r="VTB88" s="341"/>
      <c r="VTC88" s="341"/>
      <c r="VTD88" s="341"/>
      <c r="VTE88" s="341"/>
      <c r="VTF88" s="341"/>
      <c r="VTG88" s="341"/>
      <c r="VTH88" s="341"/>
      <c r="VTI88" s="341"/>
      <c r="VTJ88" s="341"/>
      <c r="VTK88" s="341"/>
      <c r="VTL88" s="341"/>
      <c r="VTM88" s="341"/>
      <c r="VTN88" s="341"/>
      <c r="VTO88" s="341"/>
      <c r="VTP88" s="341"/>
      <c r="VTQ88" s="341"/>
      <c r="VTR88" s="341"/>
      <c r="VTS88" s="341"/>
      <c r="VTT88" s="341"/>
      <c r="VTU88" s="341"/>
      <c r="VTV88" s="341"/>
      <c r="VTW88" s="341"/>
      <c r="VTX88" s="341"/>
      <c r="VTY88" s="341"/>
      <c r="VTZ88" s="341"/>
      <c r="VUA88" s="341"/>
      <c r="VUB88" s="341"/>
      <c r="VUC88" s="341"/>
      <c r="VUD88" s="341"/>
      <c r="VUE88" s="341"/>
      <c r="VUF88" s="341"/>
      <c r="VUG88" s="341"/>
      <c r="VUH88" s="341"/>
      <c r="VUI88" s="341"/>
      <c r="VUJ88" s="341"/>
      <c r="VUK88" s="341"/>
      <c r="VUL88" s="341"/>
      <c r="VUM88" s="341"/>
      <c r="VUN88" s="341"/>
      <c r="VUO88" s="341"/>
      <c r="VUP88" s="341"/>
      <c r="VUQ88" s="341"/>
      <c r="VUR88" s="341"/>
      <c r="VUS88" s="341"/>
      <c r="VUT88" s="341"/>
      <c r="VUU88" s="341"/>
      <c r="VUV88" s="341"/>
      <c r="VUW88" s="341"/>
      <c r="VUX88" s="341"/>
      <c r="VUY88" s="341"/>
      <c r="VUZ88" s="341"/>
      <c r="VVA88" s="341"/>
      <c r="VVB88" s="341"/>
      <c r="VVC88" s="341"/>
      <c r="VVD88" s="341"/>
      <c r="VVE88" s="341"/>
      <c r="VVF88" s="341"/>
      <c r="VVG88" s="341"/>
      <c r="VVH88" s="341"/>
      <c r="VVI88" s="341"/>
      <c r="VVJ88" s="341"/>
      <c r="VVK88" s="341"/>
      <c r="VVL88" s="341"/>
      <c r="VVM88" s="341"/>
      <c r="VVN88" s="341"/>
      <c r="VVO88" s="341"/>
      <c r="VVP88" s="341"/>
      <c r="VVQ88" s="341"/>
      <c r="VVR88" s="341"/>
      <c r="VVS88" s="341"/>
      <c r="VVT88" s="341"/>
      <c r="VVU88" s="341"/>
      <c r="VVV88" s="341"/>
      <c r="VVW88" s="341"/>
      <c r="VVX88" s="341"/>
      <c r="VVY88" s="341"/>
      <c r="VVZ88" s="341"/>
      <c r="VWA88" s="341"/>
      <c r="VWB88" s="341"/>
      <c r="VWC88" s="341"/>
      <c r="VWD88" s="341"/>
      <c r="VWE88" s="341"/>
      <c r="VWF88" s="341"/>
      <c r="VWG88" s="341"/>
      <c r="VWH88" s="341"/>
      <c r="VWI88" s="341"/>
      <c r="VWJ88" s="341"/>
      <c r="VWK88" s="341"/>
      <c r="VWL88" s="341"/>
      <c r="VWM88" s="341"/>
      <c r="VWN88" s="341"/>
      <c r="VWO88" s="341"/>
      <c r="VWP88" s="341"/>
      <c r="VWQ88" s="341"/>
      <c r="VWR88" s="341"/>
      <c r="VWS88" s="341"/>
      <c r="VWT88" s="341"/>
      <c r="VWU88" s="341"/>
      <c r="VWV88" s="341"/>
      <c r="VWW88" s="341"/>
      <c r="VWX88" s="341"/>
      <c r="VWY88" s="341"/>
      <c r="VWZ88" s="341"/>
      <c r="VXA88" s="341"/>
      <c r="VXB88" s="341"/>
      <c r="VXC88" s="341"/>
      <c r="VXD88" s="341"/>
      <c r="VXE88" s="341"/>
      <c r="VXF88" s="341"/>
      <c r="VXG88" s="341"/>
      <c r="VXH88" s="341"/>
      <c r="VXI88" s="341"/>
      <c r="VXJ88" s="341"/>
      <c r="VXK88" s="341"/>
      <c r="VXL88" s="341"/>
      <c r="VXM88" s="341"/>
      <c r="VXN88" s="341"/>
      <c r="VXO88" s="341"/>
      <c r="VXP88" s="341"/>
      <c r="VXQ88" s="341"/>
      <c r="VXR88" s="341"/>
      <c r="VXS88" s="341"/>
      <c r="VXT88" s="341"/>
      <c r="VXU88" s="341"/>
      <c r="VXV88" s="341"/>
      <c r="VXW88" s="341"/>
      <c r="VXX88" s="341"/>
      <c r="VXY88" s="341"/>
      <c r="VXZ88" s="341"/>
      <c r="VYA88" s="341"/>
      <c r="VYB88" s="341"/>
      <c r="VYC88" s="341"/>
      <c r="VYD88" s="341"/>
      <c r="VYE88" s="341"/>
      <c r="VYF88" s="341"/>
      <c r="VYG88" s="341"/>
      <c r="VYH88" s="341"/>
      <c r="VYI88" s="341"/>
      <c r="VYJ88" s="341"/>
      <c r="VYK88" s="341"/>
      <c r="VYL88" s="341"/>
      <c r="VYM88" s="341"/>
      <c r="VYN88" s="341"/>
      <c r="VYO88" s="341"/>
      <c r="VYP88" s="341"/>
      <c r="VYQ88" s="341"/>
      <c r="VYR88" s="341"/>
      <c r="VYS88" s="341"/>
      <c r="VYT88" s="341"/>
      <c r="VYU88" s="341"/>
      <c r="VYV88" s="341"/>
      <c r="VYW88" s="341"/>
      <c r="VYX88" s="341"/>
      <c r="VYY88" s="341"/>
      <c r="VYZ88" s="341"/>
      <c r="VZA88" s="341"/>
      <c r="VZB88" s="341"/>
      <c r="VZC88" s="341"/>
      <c r="VZD88" s="341"/>
      <c r="VZE88" s="341"/>
      <c r="VZF88" s="341"/>
      <c r="VZG88" s="341"/>
      <c r="VZH88" s="341"/>
      <c r="VZI88" s="341"/>
      <c r="VZJ88" s="341"/>
      <c r="VZK88" s="341"/>
      <c r="VZL88" s="341"/>
      <c r="VZM88" s="341"/>
      <c r="VZN88" s="341"/>
      <c r="VZO88" s="341"/>
      <c r="VZP88" s="341"/>
      <c r="VZQ88" s="341"/>
      <c r="VZR88" s="341"/>
      <c r="VZS88" s="341"/>
      <c r="VZT88" s="341"/>
      <c r="VZU88" s="341"/>
      <c r="VZV88" s="341"/>
      <c r="VZW88" s="341"/>
      <c r="VZX88" s="341"/>
      <c r="VZY88" s="341"/>
      <c r="VZZ88" s="341"/>
      <c r="WAA88" s="341"/>
      <c r="WAB88" s="341"/>
      <c r="WAC88" s="341"/>
      <c r="WAD88" s="341"/>
      <c r="WAE88" s="341"/>
      <c r="WAF88" s="341"/>
      <c r="WAG88" s="341"/>
      <c r="WAH88" s="341"/>
      <c r="WAI88" s="341"/>
      <c r="WAJ88" s="341"/>
      <c r="WAK88" s="341"/>
      <c r="WAL88" s="341"/>
      <c r="WAM88" s="341"/>
      <c r="WAN88" s="341"/>
      <c r="WAO88" s="341"/>
      <c r="WAP88" s="341"/>
      <c r="WAQ88" s="341"/>
      <c r="WAR88" s="341"/>
      <c r="WAS88" s="341"/>
      <c r="WAT88" s="341"/>
      <c r="WAU88" s="341"/>
      <c r="WAV88" s="341"/>
      <c r="WAW88" s="341"/>
      <c r="WAX88" s="341"/>
      <c r="WAY88" s="341"/>
      <c r="WAZ88" s="341"/>
      <c r="WBA88" s="341"/>
      <c r="WBB88" s="341"/>
      <c r="WBC88" s="341"/>
      <c r="WBD88" s="341"/>
      <c r="WBE88" s="341"/>
      <c r="WBF88" s="341"/>
      <c r="WBG88" s="341"/>
      <c r="WBH88" s="341"/>
      <c r="WBI88" s="341"/>
      <c r="WBJ88" s="341"/>
      <c r="WBK88" s="341"/>
      <c r="WBL88" s="341"/>
      <c r="WBM88" s="341"/>
      <c r="WBN88" s="341"/>
      <c r="WBO88" s="341"/>
      <c r="WBP88" s="341"/>
      <c r="WBQ88" s="341"/>
      <c r="WBR88" s="341"/>
      <c r="WBS88" s="341"/>
      <c r="WBT88" s="341"/>
      <c r="WBU88" s="341"/>
      <c r="WBV88" s="341"/>
      <c r="WBW88" s="341"/>
      <c r="WBX88" s="341"/>
      <c r="WBY88" s="341"/>
      <c r="WBZ88" s="341"/>
      <c r="WCA88" s="341"/>
      <c r="WCB88" s="341"/>
      <c r="WCC88" s="341"/>
      <c r="WCD88" s="341"/>
      <c r="WCE88" s="341"/>
      <c r="WCF88" s="341"/>
      <c r="WCG88" s="341"/>
      <c r="WCH88" s="341"/>
      <c r="WCI88" s="341"/>
      <c r="WCJ88" s="341"/>
      <c r="WCK88" s="341"/>
      <c r="WCL88" s="341"/>
      <c r="WCM88" s="341"/>
      <c r="WCN88" s="341"/>
      <c r="WCO88" s="341"/>
      <c r="WCP88" s="341"/>
      <c r="WCQ88" s="341"/>
      <c r="WCR88" s="341"/>
      <c r="WCS88" s="341"/>
      <c r="WCT88" s="341"/>
      <c r="WCU88" s="341"/>
      <c r="WCV88" s="341"/>
      <c r="WCW88" s="341"/>
      <c r="WCX88" s="341"/>
      <c r="WCY88" s="341"/>
      <c r="WCZ88" s="341"/>
      <c r="WDA88" s="341"/>
      <c r="WDB88" s="341"/>
      <c r="WDC88" s="341"/>
      <c r="WDD88" s="341"/>
      <c r="WDE88" s="341"/>
      <c r="WDF88" s="341"/>
      <c r="WDG88" s="341"/>
      <c r="WDH88" s="341"/>
      <c r="WDI88" s="341"/>
      <c r="WDJ88" s="341"/>
      <c r="WDK88" s="341"/>
      <c r="WDL88" s="341"/>
      <c r="WDM88" s="341"/>
      <c r="WDN88" s="341"/>
      <c r="WDO88" s="341"/>
      <c r="WDP88" s="341"/>
      <c r="WDQ88" s="341"/>
      <c r="WDR88" s="341"/>
      <c r="WDS88" s="341"/>
      <c r="WDT88" s="341"/>
      <c r="WDU88" s="341"/>
      <c r="WDV88" s="341"/>
      <c r="WDW88" s="341"/>
      <c r="WDX88" s="341"/>
      <c r="WDY88" s="341"/>
      <c r="WDZ88" s="341"/>
      <c r="WEA88" s="341"/>
      <c r="WEB88" s="341"/>
      <c r="WEC88" s="341"/>
      <c r="WED88" s="341"/>
      <c r="WEE88" s="341"/>
      <c r="WEF88" s="341"/>
      <c r="WEG88" s="341"/>
      <c r="WEH88" s="341"/>
      <c r="WEI88" s="341"/>
      <c r="WEJ88" s="341"/>
      <c r="WEK88" s="341"/>
      <c r="WEL88" s="341"/>
      <c r="WEM88" s="341"/>
      <c r="WEN88" s="341"/>
      <c r="WEO88" s="341"/>
      <c r="WEP88" s="341"/>
      <c r="WEQ88" s="341"/>
      <c r="WER88" s="341"/>
      <c r="WES88" s="341"/>
      <c r="WET88" s="341"/>
      <c r="WEU88" s="341"/>
      <c r="WEV88" s="341"/>
      <c r="WEW88" s="341"/>
      <c r="WEX88" s="341"/>
      <c r="WEY88" s="341"/>
      <c r="WEZ88" s="341"/>
      <c r="WFA88" s="341"/>
      <c r="WFB88" s="341"/>
      <c r="WFC88" s="341"/>
      <c r="WFD88" s="341"/>
      <c r="WFE88" s="341"/>
      <c r="WFF88" s="341"/>
      <c r="WFG88" s="341"/>
      <c r="WFH88" s="341"/>
      <c r="WFI88" s="341"/>
      <c r="WFJ88" s="341"/>
      <c r="WFK88" s="341"/>
      <c r="WFL88" s="341"/>
      <c r="WFM88" s="341"/>
      <c r="WFN88" s="341"/>
      <c r="WFO88" s="341"/>
      <c r="WFP88" s="341"/>
      <c r="WFQ88" s="341"/>
      <c r="WFR88" s="341"/>
      <c r="WFS88" s="341"/>
      <c r="WFT88" s="341"/>
      <c r="WFU88" s="341"/>
      <c r="WFV88" s="341"/>
      <c r="WFW88" s="341"/>
      <c r="WFX88" s="341"/>
      <c r="WFY88" s="341"/>
      <c r="WFZ88" s="341"/>
      <c r="WGA88" s="341"/>
      <c r="WGB88" s="341"/>
      <c r="WGC88" s="341"/>
      <c r="WGD88" s="341"/>
      <c r="WGE88" s="341"/>
      <c r="WGF88" s="341"/>
      <c r="WGG88" s="341"/>
      <c r="WGH88" s="341"/>
      <c r="WGI88" s="341"/>
      <c r="WGJ88" s="341"/>
      <c r="WGK88" s="341"/>
      <c r="WGL88" s="341"/>
      <c r="WGM88" s="341"/>
      <c r="WGN88" s="341"/>
      <c r="WGO88" s="341"/>
      <c r="WGP88" s="341"/>
      <c r="WGQ88" s="341"/>
      <c r="WGR88" s="341"/>
      <c r="WGS88" s="341"/>
      <c r="WGT88" s="341"/>
      <c r="WGU88" s="341"/>
      <c r="WGV88" s="341"/>
      <c r="WGW88" s="341"/>
      <c r="WGX88" s="341"/>
      <c r="WGY88" s="341"/>
      <c r="WGZ88" s="341"/>
      <c r="WHA88" s="341"/>
      <c r="WHB88" s="341"/>
      <c r="WHC88" s="341"/>
      <c r="WHD88" s="341"/>
      <c r="WHE88" s="341"/>
      <c r="WHF88" s="341"/>
      <c r="WHG88" s="341"/>
      <c r="WHH88" s="341"/>
      <c r="WHI88" s="341"/>
      <c r="WHJ88" s="341"/>
      <c r="WHK88" s="341"/>
      <c r="WHL88" s="341"/>
      <c r="WHM88" s="341"/>
      <c r="WHN88" s="341"/>
      <c r="WHO88" s="341"/>
      <c r="WHP88" s="341"/>
      <c r="WHQ88" s="341"/>
      <c r="WHR88" s="341"/>
      <c r="WHS88" s="341"/>
      <c r="WHT88" s="341"/>
      <c r="WHU88" s="341"/>
      <c r="WHV88" s="341"/>
      <c r="WHW88" s="341"/>
      <c r="WHX88" s="341"/>
      <c r="WHY88" s="341"/>
      <c r="WHZ88" s="341"/>
      <c r="WIA88" s="341"/>
      <c r="WIB88" s="341"/>
      <c r="WIC88" s="341"/>
      <c r="WID88" s="341"/>
      <c r="WIE88" s="341"/>
      <c r="WIF88" s="341"/>
      <c r="WIG88" s="341"/>
      <c r="WIH88" s="341"/>
      <c r="WII88" s="341"/>
      <c r="WIJ88" s="341"/>
      <c r="WIK88" s="341"/>
      <c r="WIL88" s="341"/>
      <c r="WIM88" s="341"/>
      <c r="WIN88" s="341"/>
      <c r="WIO88" s="341"/>
      <c r="WIP88" s="341"/>
      <c r="WIQ88" s="341"/>
      <c r="WIR88" s="341"/>
      <c r="WIS88" s="341"/>
      <c r="WIT88" s="341"/>
      <c r="WIU88" s="341"/>
      <c r="WIV88" s="341"/>
      <c r="WIW88" s="341"/>
      <c r="WIX88" s="341"/>
      <c r="WIY88" s="341"/>
      <c r="WIZ88" s="341"/>
      <c r="WJA88" s="341"/>
      <c r="WJB88" s="341"/>
      <c r="WJC88" s="341"/>
      <c r="WJD88" s="341"/>
      <c r="WJE88" s="341"/>
      <c r="WJF88" s="341"/>
      <c r="WJG88" s="341"/>
      <c r="WJH88" s="341"/>
      <c r="WJI88" s="341"/>
      <c r="WJJ88" s="341"/>
      <c r="WJK88" s="341"/>
      <c r="WJL88" s="341"/>
      <c r="WJM88" s="341"/>
      <c r="WJN88" s="341"/>
      <c r="WJO88" s="341"/>
      <c r="WJP88" s="341"/>
      <c r="WJQ88" s="341"/>
      <c r="WJR88" s="341"/>
      <c r="WJS88" s="341"/>
      <c r="WJT88" s="341"/>
      <c r="WJU88" s="341"/>
      <c r="WJV88" s="341"/>
      <c r="WJW88" s="341"/>
      <c r="WJX88" s="341"/>
      <c r="WJY88" s="341"/>
      <c r="WJZ88" s="341"/>
      <c r="WKA88" s="341"/>
      <c r="WKB88" s="341"/>
      <c r="WKC88" s="341"/>
      <c r="WKD88" s="341"/>
      <c r="WKE88" s="341"/>
      <c r="WKF88" s="341"/>
      <c r="WKG88" s="341"/>
      <c r="WKH88" s="341"/>
      <c r="WKI88" s="341"/>
      <c r="WKJ88" s="341"/>
      <c r="WKK88" s="341"/>
      <c r="WKL88" s="341"/>
      <c r="WKM88" s="341"/>
      <c r="WKN88" s="341"/>
      <c r="WKO88" s="341"/>
      <c r="WKP88" s="341"/>
      <c r="WKQ88" s="341"/>
      <c r="WKR88" s="341"/>
      <c r="WKS88" s="341"/>
      <c r="WKT88" s="341"/>
      <c r="WKU88" s="341"/>
      <c r="WKV88" s="341"/>
      <c r="WKW88" s="341"/>
      <c r="WKX88" s="341"/>
      <c r="WKY88" s="341"/>
      <c r="WKZ88" s="341"/>
      <c r="WLA88" s="341"/>
      <c r="WLB88" s="341"/>
      <c r="WLC88" s="341"/>
      <c r="WLD88" s="341"/>
      <c r="WLE88" s="341"/>
      <c r="WLF88" s="341"/>
      <c r="WLG88" s="341"/>
      <c r="WLH88" s="341"/>
      <c r="WLI88" s="341"/>
      <c r="WLJ88" s="341"/>
      <c r="WLK88" s="341"/>
      <c r="WLL88" s="341"/>
      <c r="WLM88" s="341"/>
      <c r="WLN88" s="341"/>
      <c r="WLO88" s="341"/>
      <c r="WLP88" s="341"/>
      <c r="WLQ88" s="341"/>
      <c r="WLR88" s="341"/>
      <c r="WLS88" s="341"/>
      <c r="WLT88" s="341"/>
      <c r="WLU88" s="341"/>
      <c r="WLV88" s="341"/>
      <c r="WLW88" s="341"/>
      <c r="WLX88" s="341"/>
      <c r="WLY88" s="341"/>
      <c r="WLZ88" s="341"/>
      <c r="WMA88" s="341"/>
      <c r="WMB88" s="341"/>
      <c r="WMC88" s="341"/>
      <c r="WMD88" s="341"/>
      <c r="WME88" s="341"/>
      <c r="WMF88" s="341"/>
      <c r="WMG88" s="341"/>
      <c r="WMH88" s="341"/>
      <c r="WMI88" s="341"/>
      <c r="WMJ88" s="341"/>
      <c r="WMK88" s="341"/>
      <c r="WML88" s="341"/>
      <c r="WMM88" s="341"/>
      <c r="WMN88" s="341"/>
      <c r="WMO88" s="341"/>
      <c r="WMP88" s="341"/>
      <c r="WMQ88" s="341"/>
      <c r="WMR88" s="341"/>
      <c r="WMS88" s="341"/>
      <c r="WMT88" s="341"/>
      <c r="WMU88" s="341"/>
      <c r="WMV88" s="341"/>
      <c r="WMW88" s="341"/>
      <c r="WMX88" s="341"/>
      <c r="WMY88" s="341"/>
      <c r="WMZ88" s="341"/>
      <c r="WNA88" s="341"/>
      <c r="WNB88" s="341"/>
      <c r="WNC88" s="341"/>
      <c r="WND88" s="341"/>
      <c r="WNE88" s="341"/>
      <c r="WNF88" s="341"/>
      <c r="WNG88" s="341"/>
      <c r="WNH88" s="341"/>
      <c r="WNI88" s="341"/>
      <c r="WNJ88" s="341"/>
      <c r="WNK88" s="341"/>
      <c r="WNL88" s="341"/>
      <c r="WNM88" s="341"/>
      <c r="WNN88" s="341"/>
      <c r="WNO88" s="341"/>
      <c r="WNP88" s="341"/>
      <c r="WNQ88" s="341"/>
      <c r="WNR88" s="341"/>
      <c r="WNS88" s="341"/>
      <c r="WNT88" s="341"/>
      <c r="WNU88" s="341"/>
      <c r="WNV88" s="341"/>
      <c r="WNW88" s="341"/>
      <c r="WNX88" s="341"/>
      <c r="WNY88" s="341"/>
      <c r="WNZ88" s="341"/>
      <c r="WOA88" s="341"/>
      <c r="WOB88" s="341"/>
      <c r="WOC88" s="341"/>
      <c r="WOD88" s="341"/>
      <c r="WOE88" s="341"/>
      <c r="WOF88" s="341"/>
      <c r="WOG88" s="341"/>
      <c r="WOH88" s="341"/>
      <c r="WOI88" s="341"/>
      <c r="WOJ88" s="341"/>
      <c r="WOK88" s="341"/>
      <c r="WOL88" s="341"/>
      <c r="WOM88" s="341"/>
      <c r="WON88" s="341"/>
      <c r="WOO88" s="341"/>
      <c r="WOP88" s="341"/>
      <c r="WOQ88" s="341"/>
      <c r="WOR88" s="341"/>
      <c r="WOS88" s="341"/>
      <c r="WOT88" s="341"/>
      <c r="WOU88" s="341"/>
      <c r="WOV88" s="341"/>
      <c r="WOW88" s="341"/>
      <c r="WOX88" s="341"/>
      <c r="WOY88" s="341"/>
      <c r="WOZ88" s="341"/>
      <c r="WPA88" s="341"/>
      <c r="WPB88" s="341"/>
      <c r="WPC88" s="341"/>
      <c r="WPD88" s="341"/>
      <c r="WPE88" s="341"/>
      <c r="WPF88" s="341"/>
      <c r="WPG88" s="341"/>
      <c r="WPH88" s="341"/>
      <c r="WPI88" s="341"/>
      <c r="WPJ88" s="341"/>
      <c r="WPK88" s="341"/>
      <c r="WPL88" s="341"/>
      <c r="WPM88" s="341"/>
      <c r="WPN88" s="341"/>
      <c r="WPO88" s="341"/>
      <c r="WPP88" s="341"/>
      <c r="WPQ88" s="341"/>
      <c r="WPR88" s="341"/>
      <c r="WPS88" s="341"/>
      <c r="WPT88" s="341"/>
      <c r="WPU88" s="341"/>
      <c r="WPV88" s="341"/>
      <c r="WPW88" s="341"/>
      <c r="WPX88" s="341"/>
      <c r="WPY88" s="341"/>
      <c r="WPZ88" s="341"/>
      <c r="WQA88" s="341"/>
      <c r="WQB88" s="341"/>
      <c r="WQC88" s="341"/>
      <c r="WQD88" s="341"/>
      <c r="WQE88" s="341"/>
      <c r="WQF88" s="341"/>
      <c r="WQG88" s="341"/>
      <c r="WQH88" s="341"/>
      <c r="WQI88" s="341"/>
      <c r="WQJ88" s="341"/>
      <c r="WQK88" s="341"/>
      <c r="WQL88" s="341"/>
      <c r="WQM88" s="341"/>
      <c r="WQN88" s="341"/>
      <c r="WQO88" s="341"/>
      <c r="WQP88" s="341"/>
      <c r="WQQ88" s="341"/>
      <c r="WQR88" s="341"/>
      <c r="WQS88" s="341"/>
      <c r="WQT88" s="341"/>
      <c r="WQU88" s="341"/>
      <c r="WQV88" s="341"/>
      <c r="WQW88" s="341"/>
      <c r="WQX88" s="341"/>
      <c r="WQY88" s="341"/>
      <c r="WQZ88" s="341"/>
      <c r="WRA88" s="341"/>
      <c r="WRB88" s="341"/>
      <c r="WRC88" s="341"/>
      <c r="WRD88" s="341"/>
      <c r="WRE88" s="341"/>
      <c r="WRF88" s="341"/>
      <c r="WRG88" s="341"/>
      <c r="WRH88" s="341"/>
      <c r="WRI88" s="341"/>
      <c r="WRJ88" s="341"/>
      <c r="WRK88" s="341"/>
      <c r="WRL88" s="341"/>
      <c r="WRM88" s="341"/>
      <c r="WRN88" s="341"/>
      <c r="WRO88" s="341"/>
      <c r="WRP88" s="341"/>
      <c r="WRQ88" s="341"/>
      <c r="WRR88" s="341"/>
      <c r="WRS88" s="341"/>
      <c r="WRT88" s="341"/>
      <c r="WRU88" s="341"/>
      <c r="WRV88" s="341"/>
      <c r="WRW88" s="341"/>
      <c r="WRX88" s="341"/>
      <c r="WRY88" s="341"/>
      <c r="WRZ88" s="341"/>
      <c r="WSA88" s="341"/>
      <c r="WSB88" s="341"/>
      <c r="WSC88" s="341"/>
      <c r="WSD88" s="341"/>
      <c r="WSE88" s="341"/>
      <c r="WSF88" s="341"/>
      <c r="WSG88" s="341"/>
      <c r="WSH88" s="341"/>
      <c r="WSI88" s="341"/>
      <c r="WSJ88" s="341"/>
      <c r="WSK88" s="341"/>
      <c r="WSL88" s="341"/>
      <c r="WSM88" s="341"/>
      <c r="WSN88" s="341"/>
      <c r="WSO88" s="341"/>
      <c r="WSP88" s="341"/>
      <c r="WSQ88" s="341"/>
      <c r="WSR88" s="341"/>
      <c r="WSS88" s="341"/>
      <c r="WST88" s="341"/>
      <c r="WSU88" s="341"/>
      <c r="WSV88" s="341"/>
      <c r="WSW88" s="341"/>
      <c r="WSX88" s="341"/>
      <c r="WSY88" s="341"/>
      <c r="WSZ88" s="341"/>
      <c r="WTA88" s="341"/>
      <c r="WTB88" s="341"/>
      <c r="WTC88" s="341"/>
      <c r="WTD88" s="341"/>
      <c r="WTE88" s="341"/>
      <c r="WTF88" s="341"/>
      <c r="WTG88" s="341"/>
      <c r="WTH88" s="341"/>
      <c r="WTI88" s="341"/>
      <c r="WTJ88" s="341"/>
      <c r="WTK88" s="341"/>
      <c r="WTL88" s="341"/>
      <c r="WTM88" s="341"/>
      <c r="WTN88" s="341"/>
      <c r="WTO88" s="341"/>
      <c r="WTP88" s="341"/>
      <c r="WTQ88" s="341"/>
      <c r="WTR88" s="341"/>
      <c r="WTS88" s="341"/>
      <c r="WTT88" s="341"/>
      <c r="WTU88" s="341"/>
      <c r="WTV88" s="341"/>
      <c r="WTW88" s="341"/>
      <c r="WTX88" s="341"/>
      <c r="WTY88" s="341"/>
      <c r="WTZ88" s="341"/>
      <c r="WUA88" s="341"/>
      <c r="WUB88" s="341"/>
      <c r="WUC88" s="341"/>
      <c r="WUD88" s="341"/>
      <c r="WUE88" s="341"/>
      <c r="WUF88" s="341"/>
      <c r="WUG88" s="341"/>
      <c r="WUH88" s="341"/>
      <c r="WUI88" s="341"/>
      <c r="WUJ88" s="341"/>
      <c r="WUK88" s="341"/>
      <c r="WUL88" s="341"/>
      <c r="WUM88" s="341"/>
      <c r="WUN88" s="341"/>
      <c r="WUO88" s="341"/>
      <c r="WUP88" s="341"/>
      <c r="WUQ88" s="341"/>
      <c r="WUR88" s="341"/>
      <c r="WUS88" s="341"/>
      <c r="WUT88" s="341"/>
      <c r="WUU88" s="341"/>
      <c r="WUV88" s="341"/>
      <c r="WUW88" s="341"/>
      <c r="WUX88" s="341"/>
      <c r="WUY88" s="341"/>
      <c r="WUZ88" s="341"/>
      <c r="WVA88" s="341"/>
      <c r="WVB88" s="341"/>
      <c r="WVC88" s="341"/>
      <c r="WVD88" s="341"/>
      <c r="WVE88" s="341"/>
      <c r="WVF88" s="341"/>
      <c r="WVG88" s="341"/>
      <c r="WVH88" s="341"/>
      <c r="WVI88" s="341"/>
      <c r="WVJ88" s="341"/>
      <c r="WVK88" s="341"/>
      <c r="WVL88" s="341"/>
      <c r="WVM88" s="341"/>
      <c r="WVN88" s="341"/>
      <c r="WVO88" s="341"/>
      <c r="WVP88" s="341"/>
      <c r="WVQ88" s="341"/>
      <c r="WVR88" s="341"/>
      <c r="WVS88" s="341"/>
      <c r="WVT88" s="341"/>
      <c r="WVU88" s="341"/>
      <c r="WVV88" s="341"/>
      <c r="WVW88" s="341"/>
      <c r="WVX88" s="341"/>
      <c r="WVY88" s="341"/>
      <c r="WVZ88" s="341"/>
      <c r="WWA88" s="341"/>
      <c r="WWB88" s="341"/>
      <c r="WWC88" s="341"/>
      <c r="WWD88" s="341"/>
      <c r="WWE88" s="341"/>
      <c r="WWF88" s="341"/>
      <c r="WWG88" s="341"/>
      <c r="WWH88" s="341"/>
      <c r="WWI88" s="341"/>
      <c r="WWJ88" s="341"/>
      <c r="WWK88" s="341"/>
      <c r="WWL88" s="341"/>
      <c r="WWM88" s="341"/>
      <c r="WWN88" s="341"/>
      <c r="WWO88" s="341"/>
      <c r="WWP88" s="341"/>
      <c r="WWQ88" s="341"/>
      <c r="WWR88" s="341"/>
      <c r="WWS88" s="341"/>
      <c r="WWT88" s="341"/>
      <c r="WWU88" s="341"/>
      <c r="WWV88" s="341"/>
      <c r="WWW88" s="341"/>
      <c r="WWX88" s="341"/>
      <c r="WWY88" s="341"/>
      <c r="WWZ88" s="341"/>
      <c r="WXA88" s="341"/>
      <c r="WXB88" s="341"/>
      <c r="WXC88" s="341"/>
      <c r="WXD88" s="341"/>
      <c r="WXE88" s="341"/>
      <c r="WXF88" s="341"/>
      <c r="WXG88" s="341"/>
      <c r="WXH88" s="341"/>
      <c r="WXI88" s="341"/>
      <c r="WXJ88" s="341"/>
      <c r="WXK88" s="341"/>
      <c r="WXL88" s="341"/>
      <c r="WXM88" s="341"/>
      <c r="WXN88" s="341"/>
      <c r="WXO88" s="341"/>
      <c r="WXP88" s="341"/>
      <c r="WXQ88" s="341"/>
      <c r="WXR88" s="341"/>
      <c r="WXS88" s="341"/>
      <c r="WXT88" s="341"/>
      <c r="WXU88" s="341"/>
      <c r="WXV88" s="341"/>
      <c r="WXW88" s="341"/>
      <c r="WXX88" s="341"/>
      <c r="WXY88" s="341"/>
      <c r="WXZ88" s="341"/>
      <c r="WYA88" s="341"/>
      <c r="WYB88" s="341"/>
      <c r="WYC88" s="341"/>
      <c r="WYD88" s="341"/>
      <c r="WYE88" s="341"/>
      <c r="WYF88" s="341"/>
      <c r="WYG88" s="341"/>
      <c r="WYH88" s="341"/>
      <c r="WYI88" s="341"/>
      <c r="WYJ88" s="341"/>
      <c r="WYK88" s="341"/>
      <c r="WYL88" s="341"/>
      <c r="WYM88" s="341"/>
      <c r="WYN88" s="341"/>
      <c r="WYO88" s="341"/>
      <c r="WYP88" s="341"/>
      <c r="WYQ88" s="341"/>
      <c r="WYR88" s="341"/>
      <c r="WYS88" s="341"/>
      <c r="WYT88" s="341"/>
      <c r="WYU88" s="341"/>
      <c r="WYV88" s="341"/>
      <c r="WYW88" s="341"/>
      <c r="WYX88" s="341"/>
      <c r="WYY88" s="341"/>
      <c r="WYZ88" s="341"/>
      <c r="WZA88" s="341"/>
      <c r="WZB88" s="341"/>
      <c r="WZC88" s="341"/>
      <c r="WZD88" s="341"/>
      <c r="WZE88" s="341"/>
      <c r="WZF88" s="341"/>
      <c r="WZG88" s="341"/>
      <c r="WZH88" s="341"/>
      <c r="WZI88" s="341"/>
      <c r="WZJ88" s="341"/>
      <c r="WZK88" s="341"/>
      <c r="WZL88" s="341"/>
      <c r="WZM88" s="341"/>
      <c r="WZN88" s="341"/>
      <c r="WZO88" s="341"/>
      <c r="WZP88" s="341"/>
      <c r="WZQ88" s="341"/>
      <c r="WZR88" s="341"/>
      <c r="WZS88" s="341"/>
      <c r="WZT88" s="341"/>
      <c r="WZU88" s="341"/>
      <c r="WZV88" s="341"/>
      <c r="WZW88" s="341"/>
      <c r="WZX88" s="341"/>
      <c r="WZY88" s="341"/>
      <c r="WZZ88" s="341"/>
      <c r="XAA88" s="341"/>
      <c r="XAB88" s="341"/>
      <c r="XAC88" s="341"/>
      <c r="XAD88" s="341"/>
      <c r="XAE88" s="341"/>
      <c r="XAF88" s="341"/>
      <c r="XAG88" s="341"/>
      <c r="XAH88" s="341"/>
      <c r="XAI88" s="341"/>
      <c r="XAJ88" s="341"/>
      <c r="XAK88" s="341"/>
      <c r="XAL88" s="341"/>
      <c r="XAM88" s="341"/>
      <c r="XAN88" s="341"/>
      <c r="XAO88" s="341"/>
      <c r="XAP88" s="341"/>
      <c r="XAQ88" s="341"/>
      <c r="XAR88" s="341"/>
      <c r="XAS88" s="341"/>
      <c r="XAT88" s="341"/>
      <c r="XAU88" s="341"/>
      <c r="XAV88" s="341"/>
      <c r="XAW88" s="341"/>
      <c r="XAX88" s="341"/>
      <c r="XAY88" s="341"/>
      <c r="XAZ88" s="341"/>
      <c r="XBA88" s="341"/>
      <c r="XBB88" s="341"/>
      <c r="XBC88" s="341"/>
      <c r="XBD88" s="341"/>
      <c r="XBE88" s="341"/>
      <c r="XBF88" s="341"/>
      <c r="XBG88" s="341"/>
      <c r="XBH88" s="341"/>
      <c r="XBI88" s="341"/>
      <c r="XBJ88" s="341"/>
      <c r="XBK88" s="341"/>
      <c r="XBL88" s="341"/>
      <c r="XBM88" s="341"/>
      <c r="XBN88" s="341"/>
      <c r="XBO88" s="341"/>
      <c r="XBP88" s="341"/>
      <c r="XBQ88" s="341"/>
      <c r="XBR88" s="341"/>
      <c r="XBS88" s="341"/>
      <c r="XBT88" s="341"/>
      <c r="XBU88" s="341"/>
      <c r="XBV88" s="341"/>
      <c r="XBW88" s="341"/>
      <c r="XBX88" s="341"/>
      <c r="XBY88" s="341"/>
      <c r="XBZ88" s="341"/>
      <c r="XCA88" s="341"/>
      <c r="XCB88" s="341"/>
      <c r="XCC88" s="341"/>
      <c r="XCD88" s="341"/>
      <c r="XCE88" s="341"/>
      <c r="XCF88" s="341"/>
      <c r="XCG88" s="341"/>
      <c r="XCH88" s="341"/>
      <c r="XCI88" s="341"/>
      <c r="XCJ88" s="341"/>
      <c r="XCK88" s="341"/>
      <c r="XCL88" s="341"/>
      <c r="XCM88" s="341"/>
      <c r="XCN88" s="341"/>
      <c r="XCO88" s="341"/>
      <c r="XCP88" s="341"/>
      <c r="XCQ88" s="341"/>
      <c r="XCR88" s="341"/>
      <c r="XCS88" s="341"/>
      <c r="XCT88" s="341"/>
      <c r="XCU88" s="341"/>
      <c r="XCV88" s="341"/>
      <c r="XCW88" s="341"/>
      <c r="XCX88" s="341"/>
      <c r="XCY88" s="341"/>
      <c r="XCZ88" s="341"/>
      <c r="XDA88" s="341"/>
      <c r="XDB88" s="341"/>
      <c r="XDC88" s="341"/>
      <c r="XDD88" s="341"/>
      <c r="XDE88" s="341"/>
      <c r="XDF88" s="341"/>
      <c r="XDG88" s="341"/>
      <c r="XDH88" s="341"/>
      <c r="XDI88" s="341"/>
      <c r="XDJ88" s="341"/>
      <c r="XDK88" s="341"/>
      <c r="XDL88" s="341"/>
      <c r="XDM88" s="341"/>
      <c r="XDN88" s="341"/>
      <c r="XDO88" s="341"/>
      <c r="XDP88" s="341"/>
      <c r="XDQ88" s="341"/>
      <c r="XDR88" s="341"/>
      <c r="XDS88" s="341"/>
      <c r="XDT88" s="341"/>
      <c r="XDU88" s="341"/>
      <c r="XDV88" s="341"/>
      <c r="XDW88" s="341"/>
      <c r="XDX88" s="341"/>
      <c r="XDY88" s="341"/>
      <c r="XDZ88" s="341"/>
      <c r="XEA88" s="341"/>
      <c r="XEB88" s="341"/>
      <c r="XEC88" s="341"/>
      <c r="XED88" s="341"/>
      <c r="XEE88" s="341"/>
      <c r="XEF88" s="341"/>
      <c r="XEG88" s="341"/>
      <c r="XEH88" s="341"/>
      <c r="XEI88" s="341"/>
      <c r="XEJ88" s="341"/>
      <c r="XEK88" s="341"/>
      <c r="XEL88" s="341"/>
      <c r="XEM88" s="341"/>
      <c r="XEN88" s="341"/>
      <c r="XEO88" s="341"/>
      <c r="XEP88" s="341"/>
      <c r="XEQ88" s="341"/>
      <c r="XER88" s="341"/>
      <c r="XES88" s="341"/>
      <c r="XET88" s="341"/>
      <c r="XEU88" s="341"/>
      <c r="XEV88" s="341"/>
      <c r="XEW88" s="341"/>
      <c r="XEX88" s="341"/>
      <c r="XEY88" s="341"/>
      <c r="XEZ88" s="341"/>
      <c r="XFA88" s="341"/>
      <c r="XFB88" s="341"/>
      <c r="XFC88" s="341"/>
      <c r="XFD88" s="341"/>
    </row>
    <row r="89" spans="1:16384" s="127" customFormat="1" x14ac:dyDescent="0.2">
      <c r="A89" s="132" t="s">
        <v>504</v>
      </c>
    </row>
    <row r="90" spans="1:16384" s="127" customFormat="1" x14ac:dyDescent="0.2">
      <c r="A90" s="132"/>
    </row>
    <row r="91" spans="1:16384" s="127" customFormat="1" ht="12" customHeight="1" x14ac:dyDescent="0.2">
      <c r="A91" s="151"/>
      <c r="B91" s="345" t="s">
        <v>505</v>
      </c>
      <c r="C91" s="345"/>
      <c r="D91" s="345"/>
    </row>
    <row r="92" spans="1:16384" s="127" customFormat="1" ht="13.5" thickBot="1" x14ac:dyDescent="0.25">
      <c r="A92" s="161" t="s">
        <v>526</v>
      </c>
      <c r="B92" s="170">
        <v>45107</v>
      </c>
      <c r="C92" s="162"/>
      <c r="D92" s="170">
        <v>44742</v>
      </c>
    </row>
    <row r="93" spans="1:16384" s="127" customFormat="1" x14ac:dyDescent="0.2">
      <c r="A93" s="163" t="s">
        <v>506</v>
      </c>
      <c r="B93" s="151"/>
      <c r="D93" s="151"/>
    </row>
    <row r="94" spans="1:16384" s="127" customFormat="1" x14ac:dyDescent="0.2">
      <c r="A94" s="152" t="s">
        <v>507</v>
      </c>
      <c r="B94" s="138">
        <v>5082</v>
      </c>
      <c r="D94" s="138">
        <v>4170</v>
      </c>
    </row>
    <row r="95" spans="1:16384" s="127" customFormat="1" x14ac:dyDescent="0.2">
      <c r="A95" s="152" t="s">
        <v>508</v>
      </c>
      <c r="B95" s="164">
        <v>211</v>
      </c>
      <c r="C95" s="165"/>
      <c r="D95" s="164">
        <v>168</v>
      </c>
    </row>
    <row r="96" spans="1:16384" s="127" customFormat="1" x14ac:dyDescent="0.2">
      <c r="A96" s="151"/>
      <c r="B96" s="145"/>
      <c r="D96" s="145"/>
    </row>
    <row r="97" spans="1:8" x14ac:dyDescent="0.2">
      <c r="A97" s="163" t="s">
        <v>509</v>
      </c>
      <c r="B97" s="145"/>
      <c r="D97" s="145"/>
    </row>
    <row r="98" spans="1:8" x14ac:dyDescent="0.2">
      <c r="A98" s="152" t="s">
        <v>507</v>
      </c>
      <c r="B98" s="138">
        <v>0</v>
      </c>
      <c r="D98" s="138">
        <v>1442</v>
      </c>
    </row>
    <row r="99" spans="1:8" x14ac:dyDescent="0.2">
      <c r="A99" s="152" t="s">
        <v>508</v>
      </c>
      <c r="B99" s="138">
        <v>0</v>
      </c>
      <c r="D99" s="138">
        <v>0</v>
      </c>
    </row>
    <row r="100" spans="1:8" x14ac:dyDescent="0.2">
      <c r="A100" s="152"/>
      <c r="B100" s="138"/>
      <c r="D100" s="138"/>
    </row>
    <row r="101" spans="1:8" x14ac:dyDescent="0.2">
      <c r="A101" s="163" t="s">
        <v>510</v>
      </c>
      <c r="B101" s="145"/>
      <c r="D101" s="145"/>
    </row>
    <row r="102" spans="1:8" x14ac:dyDescent="0.2">
      <c r="A102" s="152" t="s">
        <v>507</v>
      </c>
      <c r="B102" s="138">
        <f>+B30/1000</f>
        <v>8685.4349999999995</v>
      </c>
      <c r="D102" s="138">
        <f>+D30/1000</f>
        <v>7853.1779999999999</v>
      </c>
    </row>
    <row r="103" spans="1:8" x14ac:dyDescent="0.2">
      <c r="A103" s="152" t="s">
        <v>508</v>
      </c>
      <c r="B103" s="138">
        <v>0</v>
      </c>
      <c r="D103" s="138">
        <v>0</v>
      </c>
    </row>
    <row r="104" spans="1:8" x14ac:dyDescent="0.2">
      <c r="A104" s="152"/>
      <c r="B104" s="134"/>
      <c r="D104" s="134"/>
    </row>
    <row r="105" spans="1:8" x14ac:dyDescent="0.2">
      <c r="A105" s="163" t="s">
        <v>511</v>
      </c>
      <c r="B105" s="145"/>
      <c r="D105" s="145"/>
    </row>
    <row r="106" spans="1:8" x14ac:dyDescent="0.2">
      <c r="A106" s="152" t="s">
        <v>507</v>
      </c>
      <c r="B106" s="134">
        <v>482</v>
      </c>
      <c r="D106" s="134">
        <v>247</v>
      </c>
    </row>
    <row r="107" spans="1:8" x14ac:dyDescent="0.2">
      <c r="A107" s="152"/>
      <c r="B107" s="134"/>
      <c r="D107" s="134"/>
    </row>
    <row r="108" spans="1:8" x14ac:dyDescent="0.2">
      <c r="A108" s="163" t="s">
        <v>512</v>
      </c>
      <c r="B108" s="145"/>
      <c r="D108" s="145"/>
    </row>
    <row r="109" spans="1:8" x14ac:dyDescent="0.2">
      <c r="A109" s="152" t="s">
        <v>507</v>
      </c>
      <c r="B109" s="171">
        <v>1793</v>
      </c>
      <c r="D109" s="138">
        <v>1673</v>
      </c>
      <c r="E109" s="163"/>
      <c r="F109" s="163"/>
      <c r="G109" s="163"/>
      <c r="H109" s="168"/>
    </row>
    <row r="110" spans="1:8" x14ac:dyDescent="0.2">
      <c r="A110" s="151"/>
      <c r="B110" s="145"/>
      <c r="D110" s="145"/>
      <c r="F110" s="153"/>
      <c r="H110" s="153"/>
    </row>
    <row r="111" spans="1:8" x14ac:dyDescent="0.2">
      <c r="A111" s="151"/>
      <c r="B111" s="345"/>
      <c r="C111" s="345"/>
      <c r="D111" s="345"/>
      <c r="F111" s="151"/>
      <c r="H111" s="151"/>
    </row>
    <row r="112" spans="1:8" ht="13.5" thickBot="1" x14ac:dyDescent="0.25">
      <c r="A112" s="161" t="s">
        <v>526</v>
      </c>
      <c r="B112" s="162" t="s">
        <v>543</v>
      </c>
      <c r="C112" s="162"/>
      <c r="D112" s="162" t="s">
        <v>523</v>
      </c>
      <c r="F112" s="138"/>
      <c r="H112" s="138"/>
    </row>
    <row r="113" spans="1:8" x14ac:dyDescent="0.2">
      <c r="F113" s="134"/>
      <c r="H113" s="134"/>
    </row>
    <row r="114" spans="1:8" x14ac:dyDescent="0.2">
      <c r="A114" s="163" t="s">
        <v>513</v>
      </c>
      <c r="F114" s="145"/>
      <c r="H114" s="145"/>
    </row>
    <row r="115" spans="1:8" x14ac:dyDescent="0.2">
      <c r="A115" s="152" t="s">
        <v>507</v>
      </c>
      <c r="B115" s="138">
        <v>3013</v>
      </c>
      <c r="D115" s="138">
        <v>5139</v>
      </c>
      <c r="F115" s="145"/>
      <c r="H115" s="145"/>
    </row>
    <row r="116" spans="1:8" x14ac:dyDescent="0.2">
      <c r="A116" s="152" t="s">
        <v>508</v>
      </c>
      <c r="B116" s="138">
        <v>117</v>
      </c>
      <c r="D116" s="138">
        <v>87</v>
      </c>
      <c r="F116" s="138"/>
      <c r="H116" s="138"/>
    </row>
    <row r="117" spans="1:8" x14ac:dyDescent="0.2">
      <c r="B117" s="138"/>
      <c r="D117" s="138"/>
      <c r="F117" s="145"/>
      <c r="H117" s="145"/>
    </row>
    <row r="118" spans="1:8" x14ac:dyDescent="0.2">
      <c r="A118" s="163" t="s">
        <v>514</v>
      </c>
      <c r="B118" s="138"/>
      <c r="D118" s="138"/>
      <c r="F118" s="145"/>
      <c r="H118" s="145"/>
    </row>
    <row r="119" spans="1:8" x14ac:dyDescent="0.2">
      <c r="A119" s="152" t="s">
        <v>507</v>
      </c>
      <c r="B119" s="138">
        <v>1796</v>
      </c>
      <c r="D119" s="138">
        <v>0</v>
      </c>
      <c r="F119" s="138"/>
      <c r="H119" s="134"/>
    </row>
    <row r="120" spans="1:8" x14ac:dyDescent="0.2">
      <c r="A120" s="152" t="s">
        <v>508</v>
      </c>
      <c r="B120" s="138">
        <v>0</v>
      </c>
      <c r="D120" s="138">
        <v>5065</v>
      </c>
      <c r="F120" s="138"/>
      <c r="H120" s="134"/>
    </row>
    <row r="121" spans="1:8" x14ac:dyDescent="0.2">
      <c r="A121" s="152"/>
      <c r="B121" s="138"/>
      <c r="D121" s="138"/>
      <c r="F121" s="134"/>
      <c r="H121" s="138"/>
    </row>
    <row r="122" spans="1:8" x14ac:dyDescent="0.2">
      <c r="A122" s="163" t="s">
        <v>515</v>
      </c>
      <c r="B122" s="138"/>
      <c r="D122" s="138"/>
      <c r="F122" s="145"/>
      <c r="H122" s="145"/>
    </row>
    <row r="123" spans="1:8" x14ac:dyDescent="0.2">
      <c r="A123" s="152" t="s">
        <v>507</v>
      </c>
      <c r="B123" s="138">
        <v>737</v>
      </c>
      <c r="D123" s="138">
        <v>684</v>
      </c>
      <c r="F123" s="145"/>
      <c r="H123" s="145"/>
    </row>
    <row r="124" spans="1:8" x14ac:dyDescent="0.2">
      <c r="A124" s="152"/>
      <c r="B124" s="138"/>
      <c r="D124" s="138"/>
      <c r="F124" s="134"/>
      <c r="H124" s="134"/>
    </row>
    <row r="125" spans="1:8" x14ac:dyDescent="0.2">
      <c r="A125" s="163" t="s">
        <v>516</v>
      </c>
      <c r="B125" s="138"/>
      <c r="D125" s="138"/>
    </row>
    <row r="126" spans="1:8" x14ac:dyDescent="0.2">
      <c r="A126" s="152" t="s">
        <v>507</v>
      </c>
      <c r="B126" s="138">
        <v>40328</v>
      </c>
      <c r="D126" s="138">
        <v>48915</v>
      </c>
    </row>
    <row r="127" spans="1:8" x14ac:dyDescent="0.2">
      <c r="A127" s="152"/>
      <c r="B127" s="138"/>
      <c r="D127" s="138"/>
    </row>
    <row r="128" spans="1:8" x14ac:dyDescent="0.2">
      <c r="A128" s="163" t="s">
        <v>517</v>
      </c>
      <c r="B128" s="138"/>
      <c r="D128" s="138"/>
    </row>
    <row r="129" spans="1:16384" s="127" customFormat="1" x14ac:dyDescent="0.2">
      <c r="A129" s="152" t="s">
        <v>507</v>
      </c>
      <c r="B129" s="138">
        <v>907</v>
      </c>
      <c r="D129" s="138">
        <v>941</v>
      </c>
      <c r="E129" s="166"/>
      <c r="F129" s="166"/>
      <c r="G129" s="166"/>
      <c r="H129" s="166"/>
      <c r="I129" s="166"/>
      <c r="J129" s="341"/>
      <c r="K129" s="341"/>
      <c r="L129" s="341"/>
      <c r="M129" s="341"/>
      <c r="N129" s="341"/>
      <c r="O129" s="341"/>
      <c r="P129" s="341"/>
      <c r="Q129" s="341"/>
      <c r="R129" s="341"/>
      <c r="S129" s="341"/>
      <c r="T129" s="341"/>
      <c r="U129" s="341"/>
      <c r="V129" s="341"/>
      <c r="W129" s="341"/>
      <c r="X129" s="341"/>
      <c r="Y129" s="341"/>
      <c r="Z129" s="341"/>
      <c r="AA129" s="341"/>
      <c r="AB129" s="341"/>
      <c r="AC129" s="341"/>
      <c r="AD129" s="341"/>
      <c r="AE129" s="341"/>
      <c r="AF129" s="341"/>
      <c r="AG129" s="341"/>
      <c r="AH129" s="341"/>
      <c r="AI129" s="341"/>
      <c r="AJ129" s="341"/>
      <c r="AK129" s="341"/>
      <c r="AL129" s="341"/>
      <c r="AM129" s="341"/>
      <c r="AN129" s="341"/>
      <c r="AO129" s="341"/>
      <c r="AP129" s="341"/>
      <c r="AQ129" s="341"/>
      <c r="AR129" s="341"/>
      <c r="AS129" s="341"/>
      <c r="AT129" s="341"/>
      <c r="AU129" s="341"/>
      <c r="AV129" s="341"/>
      <c r="AW129" s="341"/>
      <c r="AX129" s="341"/>
      <c r="AY129" s="341"/>
      <c r="AZ129" s="341"/>
      <c r="BA129" s="341"/>
      <c r="BB129" s="341"/>
      <c r="BC129" s="341"/>
      <c r="BD129" s="341"/>
      <c r="BE129" s="341"/>
      <c r="BF129" s="341"/>
      <c r="BG129" s="341"/>
      <c r="BH129" s="341"/>
      <c r="BI129" s="341"/>
      <c r="BJ129" s="341"/>
      <c r="BK129" s="341"/>
      <c r="BL129" s="341"/>
      <c r="BM129" s="341"/>
      <c r="BN129" s="341"/>
      <c r="BO129" s="341"/>
      <c r="BP129" s="341"/>
      <c r="BQ129" s="341"/>
      <c r="BR129" s="341"/>
      <c r="BS129" s="341"/>
      <c r="BT129" s="341"/>
      <c r="BU129" s="341"/>
      <c r="BV129" s="341"/>
      <c r="BW129" s="341"/>
      <c r="BX129" s="341"/>
      <c r="BY129" s="341"/>
      <c r="BZ129" s="341"/>
      <c r="CA129" s="341"/>
      <c r="CB129" s="341"/>
      <c r="CC129" s="341"/>
      <c r="CD129" s="341"/>
      <c r="CE129" s="341"/>
      <c r="CF129" s="341"/>
      <c r="CG129" s="341"/>
      <c r="CH129" s="341"/>
      <c r="CI129" s="341"/>
      <c r="CJ129" s="341"/>
      <c r="CK129" s="341"/>
      <c r="CL129" s="341"/>
      <c r="CM129" s="341"/>
      <c r="CN129" s="341"/>
      <c r="CO129" s="341"/>
      <c r="CP129" s="341"/>
      <c r="CQ129" s="341"/>
      <c r="CR129" s="341"/>
      <c r="CS129" s="341"/>
      <c r="CT129" s="341"/>
      <c r="CU129" s="341"/>
      <c r="CV129" s="341"/>
      <c r="CW129" s="341"/>
      <c r="CX129" s="341"/>
      <c r="CY129" s="341"/>
      <c r="CZ129" s="341"/>
      <c r="DA129" s="341"/>
      <c r="DB129" s="341"/>
      <c r="DC129" s="341"/>
      <c r="DD129" s="341"/>
      <c r="DE129" s="341"/>
      <c r="DF129" s="341"/>
      <c r="DG129" s="341"/>
      <c r="DH129" s="341"/>
      <c r="DI129" s="341"/>
      <c r="DJ129" s="341"/>
      <c r="DK129" s="341"/>
      <c r="DL129" s="341"/>
      <c r="DM129" s="341"/>
      <c r="DN129" s="341"/>
      <c r="DO129" s="341"/>
      <c r="DP129" s="341"/>
      <c r="DQ129" s="341"/>
      <c r="DR129" s="341"/>
      <c r="DS129" s="341"/>
      <c r="DT129" s="341"/>
      <c r="DU129" s="341"/>
      <c r="DV129" s="341"/>
      <c r="DW129" s="341"/>
      <c r="DX129" s="341"/>
      <c r="DY129" s="341"/>
      <c r="DZ129" s="341"/>
      <c r="EA129" s="341"/>
      <c r="EB129" s="341"/>
      <c r="EC129" s="341"/>
      <c r="ED129" s="341"/>
      <c r="EE129" s="341"/>
      <c r="EF129" s="341"/>
      <c r="EG129" s="341"/>
      <c r="EH129" s="341"/>
      <c r="EI129" s="341"/>
      <c r="EJ129" s="341"/>
      <c r="EK129" s="341"/>
      <c r="EL129" s="341"/>
      <c r="EM129" s="341"/>
      <c r="EN129" s="341"/>
      <c r="EO129" s="341"/>
      <c r="EP129" s="341"/>
      <c r="EQ129" s="341"/>
      <c r="ER129" s="341"/>
      <c r="ES129" s="341"/>
      <c r="ET129" s="341"/>
      <c r="EU129" s="341"/>
      <c r="EV129" s="341"/>
      <c r="EW129" s="341"/>
      <c r="EX129" s="341"/>
      <c r="EY129" s="341"/>
      <c r="EZ129" s="341"/>
      <c r="FA129" s="341"/>
      <c r="FB129" s="341"/>
      <c r="FC129" s="341"/>
      <c r="FD129" s="341"/>
      <c r="FE129" s="341"/>
      <c r="FF129" s="341"/>
      <c r="FG129" s="341"/>
      <c r="FH129" s="341"/>
      <c r="FI129" s="341"/>
      <c r="FJ129" s="341"/>
      <c r="FK129" s="341"/>
      <c r="FL129" s="341"/>
      <c r="FM129" s="341"/>
      <c r="FN129" s="341"/>
      <c r="FO129" s="341"/>
      <c r="FP129" s="341"/>
      <c r="FQ129" s="341"/>
      <c r="FR129" s="341"/>
      <c r="FS129" s="341"/>
      <c r="FT129" s="341"/>
      <c r="FU129" s="341"/>
      <c r="FV129" s="341"/>
      <c r="FW129" s="341"/>
      <c r="FX129" s="341"/>
      <c r="FY129" s="341"/>
      <c r="FZ129" s="341"/>
      <c r="GA129" s="341"/>
      <c r="GB129" s="341"/>
      <c r="GC129" s="341"/>
      <c r="GD129" s="341"/>
      <c r="GE129" s="341"/>
      <c r="GF129" s="341"/>
      <c r="GG129" s="341"/>
      <c r="GH129" s="341"/>
      <c r="GI129" s="341"/>
      <c r="GJ129" s="341"/>
      <c r="GK129" s="341"/>
      <c r="GL129" s="341"/>
      <c r="GM129" s="341"/>
      <c r="GN129" s="341"/>
      <c r="GO129" s="341"/>
      <c r="GP129" s="341"/>
      <c r="GQ129" s="341"/>
      <c r="GR129" s="341"/>
      <c r="GS129" s="341"/>
      <c r="GT129" s="341"/>
      <c r="GU129" s="341"/>
      <c r="GV129" s="341"/>
      <c r="GW129" s="341"/>
      <c r="GX129" s="341"/>
      <c r="GY129" s="341"/>
      <c r="GZ129" s="341"/>
      <c r="HA129" s="341"/>
      <c r="HB129" s="341"/>
      <c r="HC129" s="341"/>
      <c r="HD129" s="341"/>
      <c r="HE129" s="341"/>
      <c r="HF129" s="341"/>
      <c r="HG129" s="341"/>
      <c r="HH129" s="341"/>
      <c r="HI129" s="341"/>
      <c r="HJ129" s="341"/>
      <c r="HK129" s="341"/>
      <c r="HL129" s="341"/>
      <c r="HM129" s="341"/>
      <c r="HN129" s="341"/>
      <c r="HO129" s="341"/>
      <c r="HP129" s="341"/>
      <c r="HQ129" s="341"/>
      <c r="HR129" s="341"/>
      <c r="HS129" s="341"/>
      <c r="HT129" s="341"/>
      <c r="HU129" s="341"/>
      <c r="HV129" s="341"/>
      <c r="HW129" s="341"/>
      <c r="HX129" s="341"/>
      <c r="HY129" s="341"/>
      <c r="HZ129" s="341"/>
      <c r="IA129" s="341"/>
      <c r="IB129" s="341"/>
      <c r="IC129" s="341"/>
      <c r="ID129" s="341"/>
      <c r="IE129" s="341"/>
      <c r="IF129" s="341"/>
      <c r="IG129" s="341"/>
      <c r="IH129" s="341"/>
      <c r="II129" s="341"/>
      <c r="IJ129" s="341"/>
      <c r="IK129" s="341"/>
      <c r="IL129" s="341"/>
      <c r="IM129" s="341"/>
      <c r="IN129" s="341"/>
      <c r="IO129" s="341"/>
      <c r="IP129" s="341"/>
      <c r="IQ129" s="341"/>
      <c r="IR129" s="341"/>
      <c r="IS129" s="341"/>
      <c r="IT129" s="341"/>
      <c r="IU129" s="341"/>
      <c r="IV129" s="341"/>
      <c r="IW129" s="341"/>
      <c r="IX129" s="341"/>
      <c r="IY129" s="341"/>
      <c r="IZ129" s="341"/>
      <c r="JA129" s="341"/>
      <c r="JB129" s="341"/>
      <c r="JC129" s="341"/>
      <c r="JD129" s="341"/>
      <c r="JE129" s="341"/>
      <c r="JF129" s="341"/>
      <c r="JG129" s="341"/>
      <c r="JH129" s="341"/>
      <c r="JI129" s="341"/>
      <c r="JJ129" s="341"/>
      <c r="JK129" s="341"/>
      <c r="JL129" s="341"/>
      <c r="JM129" s="341"/>
      <c r="JN129" s="341"/>
      <c r="JO129" s="341"/>
      <c r="JP129" s="341"/>
      <c r="JQ129" s="341"/>
      <c r="JR129" s="341"/>
      <c r="JS129" s="341"/>
      <c r="JT129" s="341"/>
      <c r="JU129" s="341"/>
      <c r="JV129" s="341"/>
      <c r="JW129" s="341"/>
      <c r="JX129" s="341"/>
      <c r="JY129" s="341"/>
      <c r="JZ129" s="341"/>
      <c r="KA129" s="341"/>
      <c r="KB129" s="341"/>
      <c r="KC129" s="341"/>
      <c r="KD129" s="341"/>
      <c r="KE129" s="341"/>
      <c r="KF129" s="341"/>
      <c r="KG129" s="341"/>
      <c r="KH129" s="341"/>
      <c r="KI129" s="341"/>
      <c r="KJ129" s="341"/>
      <c r="KK129" s="341"/>
      <c r="KL129" s="341"/>
      <c r="KM129" s="341"/>
      <c r="KN129" s="341"/>
      <c r="KO129" s="341"/>
      <c r="KP129" s="341"/>
      <c r="KQ129" s="341"/>
      <c r="KR129" s="341"/>
      <c r="KS129" s="341"/>
      <c r="KT129" s="341"/>
      <c r="KU129" s="341"/>
      <c r="KV129" s="341"/>
      <c r="KW129" s="341"/>
      <c r="KX129" s="341"/>
      <c r="KY129" s="341"/>
      <c r="KZ129" s="341"/>
      <c r="LA129" s="341"/>
      <c r="LB129" s="341"/>
      <c r="LC129" s="341"/>
      <c r="LD129" s="341"/>
      <c r="LE129" s="341"/>
      <c r="LF129" s="341"/>
      <c r="LG129" s="341"/>
      <c r="LH129" s="341"/>
      <c r="LI129" s="341"/>
      <c r="LJ129" s="341"/>
      <c r="LK129" s="341"/>
      <c r="LL129" s="341"/>
      <c r="LM129" s="341"/>
      <c r="LN129" s="341"/>
      <c r="LO129" s="341"/>
      <c r="LP129" s="341"/>
      <c r="LQ129" s="341"/>
      <c r="LR129" s="341"/>
      <c r="LS129" s="341"/>
      <c r="LT129" s="341"/>
      <c r="LU129" s="341"/>
      <c r="LV129" s="341"/>
      <c r="LW129" s="341"/>
      <c r="LX129" s="341"/>
      <c r="LY129" s="341"/>
      <c r="LZ129" s="341"/>
      <c r="MA129" s="341"/>
      <c r="MB129" s="341"/>
      <c r="MC129" s="341"/>
      <c r="MD129" s="341"/>
      <c r="ME129" s="341"/>
      <c r="MF129" s="341"/>
      <c r="MG129" s="341"/>
      <c r="MH129" s="341"/>
      <c r="MI129" s="341"/>
      <c r="MJ129" s="341"/>
      <c r="MK129" s="341"/>
      <c r="ML129" s="341"/>
      <c r="MM129" s="341"/>
      <c r="MN129" s="341"/>
      <c r="MO129" s="341"/>
      <c r="MP129" s="341"/>
      <c r="MQ129" s="341"/>
      <c r="MR129" s="341"/>
      <c r="MS129" s="341"/>
      <c r="MT129" s="341"/>
      <c r="MU129" s="341"/>
      <c r="MV129" s="341"/>
      <c r="MW129" s="341"/>
      <c r="MX129" s="341"/>
      <c r="MY129" s="341"/>
      <c r="MZ129" s="341"/>
      <c r="NA129" s="341"/>
      <c r="NB129" s="341"/>
      <c r="NC129" s="341"/>
      <c r="ND129" s="341"/>
      <c r="NE129" s="341"/>
      <c r="NF129" s="341"/>
      <c r="NG129" s="341"/>
      <c r="NH129" s="341"/>
      <c r="NI129" s="341"/>
      <c r="NJ129" s="341"/>
      <c r="NK129" s="341"/>
      <c r="NL129" s="341"/>
      <c r="NM129" s="341"/>
      <c r="NN129" s="341"/>
      <c r="NO129" s="341"/>
      <c r="NP129" s="341"/>
      <c r="NQ129" s="341"/>
      <c r="NR129" s="341"/>
      <c r="NS129" s="341"/>
      <c r="NT129" s="341"/>
      <c r="NU129" s="341"/>
      <c r="NV129" s="341"/>
      <c r="NW129" s="341"/>
      <c r="NX129" s="341"/>
      <c r="NY129" s="341"/>
      <c r="NZ129" s="341"/>
      <c r="OA129" s="341"/>
      <c r="OB129" s="341"/>
      <c r="OC129" s="341"/>
      <c r="OD129" s="341"/>
      <c r="OE129" s="341"/>
      <c r="OF129" s="341"/>
      <c r="OG129" s="341"/>
      <c r="OH129" s="341"/>
      <c r="OI129" s="341"/>
      <c r="OJ129" s="341"/>
      <c r="OK129" s="341"/>
      <c r="OL129" s="341"/>
      <c r="OM129" s="341"/>
      <c r="ON129" s="341"/>
      <c r="OO129" s="341"/>
      <c r="OP129" s="341"/>
      <c r="OQ129" s="341"/>
      <c r="OR129" s="341"/>
      <c r="OS129" s="341"/>
      <c r="OT129" s="341"/>
      <c r="OU129" s="341"/>
      <c r="OV129" s="341"/>
      <c r="OW129" s="341"/>
      <c r="OX129" s="341"/>
      <c r="OY129" s="341"/>
      <c r="OZ129" s="341"/>
      <c r="PA129" s="341"/>
      <c r="PB129" s="341"/>
      <c r="PC129" s="341"/>
      <c r="PD129" s="341"/>
      <c r="PE129" s="341"/>
      <c r="PF129" s="341"/>
      <c r="PG129" s="341"/>
      <c r="PH129" s="341"/>
      <c r="PI129" s="341"/>
      <c r="PJ129" s="341"/>
      <c r="PK129" s="341"/>
      <c r="PL129" s="341"/>
      <c r="PM129" s="341"/>
      <c r="PN129" s="341"/>
      <c r="PO129" s="341"/>
      <c r="PP129" s="341"/>
      <c r="PQ129" s="341"/>
      <c r="PR129" s="341"/>
      <c r="PS129" s="341"/>
      <c r="PT129" s="341"/>
      <c r="PU129" s="341"/>
      <c r="PV129" s="341"/>
      <c r="PW129" s="341"/>
      <c r="PX129" s="341"/>
      <c r="PY129" s="341"/>
      <c r="PZ129" s="341"/>
      <c r="QA129" s="341"/>
      <c r="QB129" s="341"/>
      <c r="QC129" s="341"/>
      <c r="QD129" s="341"/>
      <c r="QE129" s="341"/>
      <c r="QF129" s="341"/>
      <c r="QG129" s="341"/>
      <c r="QH129" s="341"/>
      <c r="QI129" s="341"/>
      <c r="QJ129" s="341"/>
      <c r="QK129" s="341"/>
      <c r="QL129" s="341"/>
      <c r="QM129" s="341"/>
      <c r="QN129" s="341"/>
      <c r="QO129" s="341"/>
      <c r="QP129" s="341"/>
      <c r="QQ129" s="341"/>
      <c r="QR129" s="341"/>
      <c r="QS129" s="341"/>
      <c r="QT129" s="341"/>
      <c r="QU129" s="341"/>
      <c r="QV129" s="341"/>
      <c r="QW129" s="341"/>
      <c r="QX129" s="341"/>
      <c r="QY129" s="341"/>
      <c r="QZ129" s="341"/>
      <c r="RA129" s="341"/>
      <c r="RB129" s="341"/>
      <c r="RC129" s="341"/>
      <c r="RD129" s="341"/>
      <c r="RE129" s="341"/>
      <c r="RF129" s="341"/>
      <c r="RG129" s="341"/>
      <c r="RH129" s="341"/>
      <c r="RI129" s="341"/>
      <c r="RJ129" s="341"/>
      <c r="RK129" s="341"/>
      <c r="RL129" s="341"/>
      <c r="RM129" s="341"/>
      <c r="RN129" s="341"/>
      <c r="RO129" s="341"/>
      <c r="RP129" s="341"/>
      <c r="RQ129" s="341"/>
      <c r="RR129" s="341"/>
      <c r="RS129" s="341"/>
      <c r="RT129" s="341"/>
      <c r="RU129" s="341"/>
      <c r="RV129" s="341"/>
      <c r="RW129" s="341"/>
      <c r="RX129" s="341"/>
      <c r="RY129" s="341"/>
      <c r="RZ129" s="341"/>
      <c r="SA129" s="341"/>
      <c r="SB129" s="341"/>
      <c r="SC129" s="341"/>
      <c r="SD129" s="341"/>
      <c r="SE129" s="341"/>
      <c r="SF129" s="341"/>
      <c r="SG129" s="341"/>
      <c r="SH129" s="341"/>
      <c r="SI129" s="341"/>
      <c r="SJ129" s="341"/>
      <c r="SK129" s="341"/>
      <c r="SL129" s="341"/>
      <c r="SM129" s="341"/>
      <c r="SN129" s="341"/>
      <c r="SO129" s="341"/>
      <c r="SP129" s="341"/>
      <c r="SQ129" s="341"/>
      <c r="SR129" s="341"/>
      <c r="SS129" s="341"/>
      <c r="ST129" s="341"/>
      <c r="SU129" s="341"/>
      <c r="SV129" s="341"/>
      <c r="SW129" s="341"/>
      <c r="SX129" s="341"/>
      <c r="SY129" s="341"/>
      <c r="SZ129" s="341"/>
      <c r="TA129" s="341"/>
      <c r="TB129" s="341"/>
      <c r="TC129" s="341"/>
      <c r="TD129" s="341"/>
      <c r="TE129" s="341"/>
      <c r="TF129" s="341"/>
      <c r="TG129" s="341"/>
      <c r="TH129" s="341"/>
      <c r="TI129" s="341"/>
      <c r="TJ129" s="341"/>
      <c r="TK129" s="341"/>
      <c r="TL129" s="341"/>
      <c r="TM129" s="341"/>
      <c r="TN129" s="341"/>
      <c r="TO129" s="341"/>
      <c r="TP129" s="341"/>
      <c r="TQ129" s="341"/>
      <c r="TR129" s="341"/>
      <c r="TS129" s="341"/>
      <c r="TT129" s="341"/>
      <c r="TU129" s="341"/>
      <c r="TV129" s="341"/>
      <c r="TW129" s="341"/>
      <c r="TX129" s="341"/>
      <c r="TY129" s="341"/>
      <c r="TZ129" s="341"/>
      <c r="UA129" s="341"/>
      <c r="UB129" s="341"/>
      <c r="UC129" s="341"/>
      <c r="UD129" s="341"/>
      <c r="UE129" s="341"/>
      <c r="UF129" s="341"/>
      <c r="UG129" s="341"/>
      <c r="UH129" s="341"/>
      <c r="UI129" s="341"/>
      <c r="UJ129" s="341"/>
      <c r="UK129" s="341"/>
      <c r="UL129" s="341"/>
      <c r="UM129" s="341"/>
      <c r="UN129" s="341"/>
      <c r="UO129" s="341"/>
      <c r="UP129" s="341"/>
      <c r="UQ129" s="341"/>
      <c r="UR129" s="341"/>
      <c r="US129" s="341"/>
      <c r="UT129" s="341"/>
      <c r="UU129" s="341"/>
      <c r="UV129" s="341"/>
      <c r="UW129" s="341"/>
      <c r="UX129" s="341"/>
      <c r="UY129" s="341"/>
      <c r="UZ129" s="341"/>
      <c r="VA129" s="341"/>
      <c r="VB129" s="341"/>
      <c r="VC129" s="341"/>
      <c r="VD129" s="341"/>
      <c r="VE129" s="341"/>
      <c r="VF129" s="341"/>
      <c r="VG129" s="341"/>
      <c r="VH129" s="341"/>
      <c r="VI129" s="341"/>
      <c r="VJ129" s="341"/>
      <c r="VK129" s="341"/>
      <c r="VL129" s="341"/>
      <c r="VM129" s="341"/>
      <c r="VN129" s="341"/>
      <c r="VO129" s="341"/>
      <c r="VP129" s="341"/>
      <c r="VQ129" s="341"/>
      <c r="VR129" s="341"/>
      <c r="VS129" s="341"/>
      <c r="VT129" s="341"/>
      <c r="VU129" s="341"/>
      <c r="VV129" s="341"/>
      <c r="VW129" s="341"/>
      <c r="VX129" s="341"/>
      <c r="VY129" s="341"/>
      <c r="VZ129" s="341"/>
      <c r="WA129" s="341"/>
      <c r="WB129" s="341"/>
      <c r="WC129" s="341"/>
      <c r="WD129" s="341"/>
      <c r="WE129" s="341"/>
      <c r="WF129" s="341"/>
      <c r="WG129" s="341"/>
      <c r="WH129" s="341"/>
      <c r="WI129" s="341"/>
      <c r="WJ129" s="341"/>
      <c r="WK129" s="341"/>
      <c r="WL129" s="341"/>
      <c r="WM129" s="341"/>
      <c r="WN129" s="341"/>
      <c r="WO129" s="341"/>
      <c r="WP129" s="341"/>
      <c r="WQ129" s="341"/>
      <c r="WR129" s="341"/>
      <c r="WS129" s="341"/>
      <c r="WT129" s="341"/>
      <c r="WU129" s="341"/>
      <c r="WV129" s="341"/>
      <c r="WW129" s="341"/>
      <c r="WX129" s="341"/>
      <c r="WY129" s="341"/>
      <c r="WZ129" s="341"/>
      <c r="XA129" s="341"/>
      <c r="XB129" s="341"/>
      <c r="XC129" s="341"/>
      <c r="XD129" s="341"/>
      <c r="XE129" s="341"/>
      <c r="XF129" s="341"/>
      <c r="XG129" s="341"/>
      <c r="XH129" s="341"/>
      <c r="XI129" s="341"/>
      <c r="XJ129" s="341"/>
      <c r="XK129" s="341"/>
      <c r="XL129" s="341"/>
      <c r="XM129" s="341"/>
      <c r="XN129" s="341"/>
      <c r="XO129" s="341"/>
      <c r="XP129" s="341"/>
      <c r="XQ129" s="341"/>
      <c r="XR129" s="341"/>
      <c r="XS129" s="341"/>
      <c r="XT129" s="341"/>
      <c r="XU129" s="341"/>
      <c r="XV129" s="341"/>
      <c r="XW129" s="341"/>
      <c r="XX129" s="341"/>
      <c r="XY129" s="341"/>
      <c r="XZ129" s="341"/>
      <c r="YA129" s="341"/>
      <c r="YB129" s="341"/>
      <c r="YC129" s="341"/>
      <c r="YD129" s="341"/>
      <c r="YE129" s="341"/>
      <c r="YF129" s="341"/>
      <c r="YG129" s="341"/>
      <c r="YH129" s="341"/>
      <c r="YI129" s="341"/>
      <c r="YJ129" s="341"/>
      <c r="YK129" s="341"/>
      <c r="YL129" s="341"/>
      <c r="YM129" s="341"/>
      <c r="YN129" s="341"/>
      <c r="YO129" s="341"/>
      <c r="YP129" s="341"/>
      <c r="YQ129" s="341"/>
      <c r="YR129" s="341"/>
      <c r="YS129" s="341"/>
      <c r="YT129" s="341"/>
      <c r="YU129" s="341"/>
      <c r="YV129" s="341"/>
      <c r="YW129" s="341"/>
      <c r="YX129" s="341"/>
      <c r="YY129" s="341"/>
      <c r="YZ129" s="341"/>
      <c r="ZA129" s="341"/>
      <c r="ZB129" s="341"/>
      <c r="ZC129" s="341"/>
      <c r="ZD129" s="341"/>
      <c r="ZE129" s="341"/>
      <c r="ZF129" s="341"/>
      <c r="ZG129" s="341"/>
      <c r="ZH129" s="341"/>
      <c r="ZI129" s="341"/>
      <c r="ZJ129" s="341"/>
      <c r="ZK129" s="341"/>
      <c r="ZL129" s="341"/>
      <c r="ZM129" s="341"/>
      <c r="ZN129" s="341"/>
      <c r="ZO129" s="341"/>
      <c r="ZP129" s="341"/>
      <c r="ZQ129" s="341"/>
      <c r="ZR129" s="341"/>
      <c r="ZS129" s="341"/>
      <c r="ZT129" s="341"/>
      <c r="ZU129" s="341"/>
      <c r="ZV129" s="341"/>
      <c r="ZW129" s="341"/>
      <c r="ZX129" s="341"/>
      <c r="ZY129" s="341"/>
      <c r="ZZ129" s="341"/>
      <c r="AAA129" s="341"/>
      <c r="AAB129" s="341"/>
      <c r="AAC129" s="341"/>
      <c r="AAD129" s="341"/>
      <c r="AAE129" s="341"/>
      <c r="AAF129" s="341"/>
      <c r="AAG129" s="341"/>
      <c r="AAH129" s="341"/>
      <c r="AAI129" s="341"/>
      <c r="AAJ129" s="341"/>
      <c r="AAK129" s="341"/>
      <c r="AAL129" s="341"/>
      <c r="AAM129" s="341"/>
      <c r="AAN129" s="341"/>
      <c r="AAO129" s="341"/>
      <c r="AAP129" s="341"/>
      <c r="AAQ129" s="341"/>
      <c r="AAR129" s="341"/>
      <c r="AAS129" s="341"/>
      <c r="AAT129" s="341"/>
      <c r="AAU129" s="341"/>
      <c r="AAV129" s="341"/>
      <c r="AAW129" s="341"/>
      <c r="AAX129" s="341"/>
      <c r="AAY129" s="341"/>
      <c r="AAZ129" s="341"/>
      <c r="ABA129" s="341"/>
      <c r="ABB129" s="341"/>
      <c r="ABC129" s="341"/>
      <c r="ABD129" s="341"/>
      <c r="ABE129" s="341"/>
      <c r="ABF129" s="341"/>
      <c r="ABG129" s="341"/>
      <c r="ABH129" s="341"/>
      <c r="ABI129" s="341"/>
      <c r="ABJ129" s="341"/>
      <c r="ABK129" s="341"/>
      <c r="ABL129" s="341"/>
      <c r="ABM129" s="341"/>
      <c r="ABN129" s="341"/>
      <c r="ABO129" s="341"/>
      <c r="ABP129" s="341"/>
      <c r="ABQ129" s="341"/>
      <c r="ABR129" s="341"/>
      <c r="ABS129" s="341"/>
      <c r="ABT129" s="341"/>
      <c r="ABU129" s="341"/>
      <c r="ABV129" s="341"/>
      <c r="ABW129" s="341"/>
      <c r="ABX129" s="341"/>
      <c r="ABY129" s="341"/>
      <c r="ABZ129" s="341"/>
      <c r="ACA129" s="341"/>
      <c r="ACB129" s="341"/>
      <c r="ACC129" s="341"/>
      <c r="ACD129" s="341"/>
      <c r="ACE129" s="341"/>
      <c r="ACF129" s="341"/>
      <c r="ACG129" s="341"/>
      <c r="ACH129" s="341"/>
      <c r="ACI129" s="341"/>
      <c r="ACJ129" s="341"/>
      <c r="ACK129" s="341"/>
      <c r="ACL129" s="341"/>
      <c r="ACM129" s="341"/>
      <c r="ACN129" s="341"/>
      <c r="ACO129" s="341"/>
      <c r="ACP129" s="341"/>
      <c r="ACQ129" s="341"/>
      <c r="ACR129" s="341"/>
      <c r="ACS129" s="341"/>
      <c r="ACT129" s="341"/>
      <c r="ACU129" s="341"/>
      <c r="ACV129" s="341"/>
      <c r="ACW129" s="341"/>
      <c r="ACX129" s="341"/>
      <c r="ACY129" s="341"/>
      <c r="ACZ129" s="341"/>
      <c r="ADA129" s="341"/>
      <c r="ADB129" s="341"/>
      <c r="ADC129" s="341"/>
      <c r="ADD129" s="341"/>
      <c r="ADE129" s="341"/>
      <c r="ADF129" s="341"/>
      <c r="ADG129" s="341"/>
      <c r="ADH129" s="341"/>
      <c r="ADI129" s="341"/>
      <c r="ADJ129" s="341"/>
      <c r="ADK129" s="341"/>
      <c r="ADL129" s="341"/>
      <c r="ADM129" s="341"/>
      <c r="ADN129" s="341"/>
      <c r="ADO129" s="341"/>
      <c r="ADP129" s="341"/>
      <c r="ADQ129" s="341"/>
      <c r="ADR129" s="341"/>
      <c r="ADS129" s="341"/>
      <c r="ADT129" s="341"/>
      <c r="ADU129" s="341"/>
      <c r="ADV129" s="341"/>
      <c r="ADW129" s="341"/>
      <c r="ADX129" s="341"/>
      <c r="ADY129" s="341"/>
      <c r="ADZ129" s="341"/>
      <c r="AEA129" s="341"/>
      <c r="AEB129" s="341"/>
      <c r="AEC129" s="341"/>
      <c r="AED129" s="341"/>
      <c r="AEE129" s="341"/>
      <c r="AEF129" s="341"/>
      <c r="AEG129" s="341"/>
      <c r="AEH129" s="341"/>
      <c r="AEI129" s="341"/>
      <c r="AEJ129" s="341"/>
      <c r="AEK129" s="341"/>
      <c r="AEL129" s="341"/>
      <c r="AEM129" s="341"/>
      <c r="AEN129" s="341"/>
      <c r="AEO129" s="341"/>
      <c r="AEP129" s="341"/>
      <c r="AEQ129" s="341"/>
      <c r="AER129" s="341"/>
      <c r="AES129" s="341"/>
      <c r="AET129" s="341"/>
      <c r="AEU129" s="341"/>
      <c r="AEV129" s="341"/>
      <c r="AEW129" s="341"/>
      <c r="AEX129" s="341"/>
      <c r="AEY129" s="341"/>
      <c r="AEZ129" s="341"/>
      <c r="AFA129" s="341"/>
      <c r="AFB129" s="341"/>
      <c r="AFC129" s="341"/>
      <c r="AFD129" s="341"/>
      <c r="AFE129" s="341"/>
      <c r="AFF129" s="341"/>
      <c r="AFG129" s="341"/>
      <c r="AFH129" s="341"/>
      <c r="AFI129" s="341"/>
      <c r="AFJ129" s="341"/>
      <c r="AFK129" s="341"/>
      <c r="AFL129" s="341"/>
      <c r="AFM129" s="341"/>
      <c r="AFN129" s="341"/>
      <c r="AFO129" s="341"/>
      <c r="AFP129" s="341"/>
      <c r="AFQ129" s="341"/>
      <c r="AFR129" s="341"/>
      <c r="AFS129" s="341"/>
      <c r="AFT129" s="341"/>
      <c r="AFU129" s="341"/>
      <c r="AFV129" s="341"/>
      <c r="AFW129" s="341"/>
      <c r="AFX129" s="341"/>
      <c r="AFY129" s="341"/>
      <c r="AFZ129" s="341"/>
      <c r="AGA129" s="341"/>
      <c r="AGB129" s="341"/>
      <c r="AGC129" s="341"/>
      <c r="AGD129" s="341"/>
      <c r="AGE129" s="341"/>
      <c r="AGF129" s="341"/>
      <c r="AGG129" s="341"/>
      <c r="AGH129" s="341"/>
      <c r="AGI129" s="341"/>
      <c r="AGJ129" s="341"/>
      <c r="AGK129" s="341"/>
      <c r="AGL129" s="341"/>
      <c r="AGM129" s="341"/>
      <c r="AGN129" s="341"/>
      <c r="AGO129" s="341"/>
      <c r="AGP129" s="341"/>
      <c r="AGQ129" s="341"/>
      <c r="AGR129" s="341"/>
      <c r="AGS129" s="341"/>
      <c r="AGT129" s="341"/>
      <c r="AGU129" s="341"/>
      <c r="AGV129" s="341"/>
      <c r="AGW129" s="341"/>
      <c r="AGX129" s="341"/>
      <c r="AGY129" s="341"/>
      <c r="AGZ129" s="341"/>
      <c r="AHA129" s="341"/>
      <c r="AHB129" s="341"/>
      <c r="AHC129" s="341"/>
      <c r="AHD129" s="341"/>
      <c r="AHE129" s="341"/>
      <c r="AHF129" s="341"/>
      <c r="AHG129" s="341"/>
      <c r="AHH129" s="341"/>
      <c r="AHI129" s="341"/>
      <c r="AHJ129" s="341"/>
      <c r="AHK129" s="341"/>
      <c r="AHL129" s="341"/>
      <c r="AHM129" s="341"/>
      <c r="AHN129" s="341"/>
      <c r="AHO129" s="341"/>
      <c r="AHP129" s="341"/>
      <c r="AHQ129" s="341"/>
      <c r="AHR129" s="341"/>
      <c r="AHS129" s="341"/>
      <c r="AHT129" s="341"/>
      <c r="AHU129" s="341"/>
      <c r="AHV129" s="341"/>
      <c r="AHW129" s="341"/>
      <c r="AHX129" s="341"/>
      <c r="AHY129" s="341"/>
      <c r="AHZ129" s="341"/>
      <c r="AIA129" s="341"/>
      <c r="AIB129" s="341"/>
      <c r="AIC129" s="341"/>
      <c r="AID129" s="341"/>
      <c r="AIE129" s="341"/>
      <c r="AIF129" s="341"/>
      <c r="AIG129" s="341"/>
      <c r="AIH129" s="341"/>
      <c r="AII129" s="341"/>
      <c r="AIJ129" s="341"/>
      <c r="AIK129" s="341"/>
      <c r="AIL129" s="341"/>
      <c r="AIM129" s="341"/>
      <c r="AIN129" s="341"/>
      <c r="AIO129" s="341"/>
      <c r="AIP129" s="341"/>
      <c r="AIQ129" s="341"/>
      <c r="AIR129" s="341"/>
      <c r="AIS129" s="341"/>
      <c r="AIT129" s="341"/>
      <c r="AIU129" s="341"/>
      <c r="AIV129" s="341"/>
      <c r="AIW129" s="341"/>
      <c r="AIX129" s="341"/>
      <c r="AIY129" s="341"/>
      <c r="AIZ129" s="341"/>
      <c r="AJA129" s="341"/>
      <c r="AJB129" s="341"/>
      <c r="AJC129" s="341"/>
      <c r="AJD129" s="341"/>
      <c r="AJE129" s="341"/>
      <c r="AJF129" s="341"/>
      <c r="AJG129" s="341"/>
      <c r="AJH129" s="341"/>
      <c r="AJI129" s="341"/>
      <c r="AJJ129" s="341"/>
      <c r="AJK129" s="341"/>
      <c r="AJL129" s="341"/>
      <c r="AJM129" s="341"/>
      <c r="AJN129" s="341"/>
      <c r="AJO129" s="341"/>
      <c r="AJP129" s="341"/>
      <c r="AJQ129" s="341"/>
      <c r="AJR129" s="341"/>
      <c r="AJS129" s="341"/>
      <c r="AJT129" s="341"/>
      <c r="AJU129" s="341"/>
      <c r="AJV129" s="341"/>
      <c r="AJW129" s="341"/>
      <c r="AJX129" s="341"/>
      <c r="AJY129" s="341"/>
      <c r="AJZ129" s="341"/>
      <c r="AKA129" s="341"/>
      <c r="AKB129" s="341"/>
      <c r="AKC129" s="341"/>
      <c r="AKD129" s="341"/>
      <c r="AKE129" s="341"/>
      <c r="AKF129" s="341"/>
      <c r="AKG129" s="341"/>
      <c r="AKH129" s="341"/>
      <c r="AKI129" s="341"/>
      <c r="AKJ129" s="341"/>
      <c r="AKK129" s="341"/>
      <c r="AKL129" s="341"/>
      <c r="AKM129" s="341"/>
      <c r="AKN129" s="341"/>
      <c r="AKO129" s="341"/>
      <c r="AKP129" s="341"/>
      <c r="AKQ129" s="341"/>
      <c r="AKR129" s="341"/>
      <c r="AKS129" s="341"/>
      <c r="AKT129" s="341"/>
      <c r="AKU129" s="341"/>
      <c r="AKV129" s="341"/>
      <c r="AKW129" s="341"/>
      <c r="AKX129" s="341"/>
      <c r="AKY129" s="341"/>
      <c r="AKZ129" s="341"/>
      <c r="ALA129" s="341"/>
      <c r="ALB129" s="341"/>
      <c r="ALC129" s="341"/>
      <c r="ALD129" s="341"/>
      <c r="ALE129" s="341"/>
      <c r="ALF129" s="341"/>
      <c r="ALG129" s="341"/>
      <c r="ALH129" s="341"/>
      <c r="ALI129" s="341"/>
      <c r="ALJ129" s="341"/>
      <c r="ALK129" s="341"/>
      <c r="ALL129" s="341"/>
      <c r="ALM129" s="341"/>
      <c r="ALN129" s="341"/>
      <c r="ALO129" s="341"/>
      <c r="ALP129" s="341"/>
      <c r="ALQ129" s="341"/>
      <c r="ALR129" s="341"/>
      <c r="ALS129" s="341"/>
      <c r="ALT129" s="341"/>
      <c r="ALU129" s="341"/>
      <c r="ALV129" s="341"/>
      <c r="ALW129" s="341"/>
      <c r="ALX129" s="341"/>
      <c r="ALY129" s="341"/>
      <c r="ALZ129" s="341"/>
      <c r="AMA129" s="341"/>
      <c r="AMB129" s="341"/>
      <c r="AMC129" s="341"/>
      <c r="AMD129" s="341"/>
      <c r="AME129" s="341"/>
      <c r="AMF129" s="341"/>
      <c r="AMG129" s="341"/>
      <c r="AMH129" s="341"/>
      <c r="AMI129" s="341"/>
      <c r="AMJ129" s="341"/>
      <c r="AMK129" s="341"/>
      <c r="AML129" s="341"/>
      <c r="AMM129" s="341"/>
      <c r="AMN129" s="341"/>
      <c r="AMO129" s="341"/>
      <c r="AMP129" s="341"/>
      <c r="AMQ129" s="341"/>
      <c r="AMR129" s="341"/>
      <c r="AMS129" s="341"/>
      <c r="AMT129" s="341"/>
      <c r="AMU129" s="341"/>
      <c r="AMV129" s="341"/>
      <c r="AMW129" s="341"/>
      <c r="AMX129" s="341"/>
      <c r="AMY129" s="341"/>
      <c r="AMZ129" s="341"/>
      <c r="ANA129" s="341"/>
      <c r="ANB129" s="341"/>
      <c r="ANC129" s="341"/>
      <c r="AND129" s="341"/>
      <c r="ANE129" s="341"/>
      <c r="ANF129" s="341"/>
      <c r="ANG129" s="341"/>
      <c r="ANH129" s="341"/>
      <c r="ANI129" s="341"/>
      <c r="ANJ129" s="341"/>
      <c r="ANK129" s="341"/>
      <c r="ANL129" s="341"/>
      <c r="ANM129" s="341"/>
      <c r="ANN129" s="341"/>
      <c r="ANO129" s="341"/>
      <c r="ANP129" s="341"/>
      <c r="ANQ129" s="341"/>
      <c r="ANR129" s="341"/>
      <c r="ANS129" s="341"/>
      <c r="ANT129" s="341"/>
      <c r="ANU129" s="341"/>
      <c r="ANV129" s="341"/>
      <c r="ANW129" s="341"/>
      <c r="ANX129" s="341"/>
      <c r="ANY129" s="341"/>
      <c r="ANZ129" s="341"/>
      <c r="AOA129" s="341"/>
      <c r="AOB129" s="341"/>
      <c r="AOC129" s="341"/>
      <c r="AOD129" s="341"/>
      <c r="AOE129" s="341"/>
      <c r="AOF129" s="341"/>
      <c r="AOG129" s="341"/>
      <c r="AOH129" s="341"/>
      <c r="AOI129" s="341"/>
      <c r="AOJ129" s="341"/>
      <c r="AOK129" s="341"/>
      <c r="AOL129" s="341"/>
      <c r="AOM129" s="341"/>
      <c r="AON129" s="341"/>
      <c r="AOO129" s="341"/>
      <c r="AOP129" s="341"/>
      <c r="AOQ129" s="341"/>
      <c r="AOR129" s="341"/>
      <c r="AOS129" s="341"/>
      <c r="AOT129" s="341"/>
      <c r="AOU129" s="341"/>
      <c r="AOV129" s="341"/>
      <c r="AOW129" s="341"/>
      <c r="AOX129" s="341"/>
      <c r="AOY129" s="341"/>
      <c r="AOZ129" s="341"/>
      <c r="APA129" s="341"/>
      <c r="APB129" s="341"/>
      <c r="APC129" s="341"/>
      <c r="APD129" s="341"/>
      <c r="APE129" s="341"/>
      <c r="APF129" s="341"/>
      <c r="APG129" s="341"/>
      <c r="APH129" s="341"/>
      <c r="API129" s="341"/>
      <c r="APJ129" s="341"/>
      <c r="APK129" s="341"/>
      <c r="APL129" s="341"/>
      <c r="APM129" s="341"/>
      <c r="APN129" s="341"/>
      <c r="APO129" s="341"/>
      <c r="APP129" s="341"/>
      <c r="APQ129" s="341"/>
      <c r="APR129" s="341"/>
      <c r="APS129" s="341"/>
      <c r="APT129" s="341"/>
      <c r="APU129" s="341"/>
      <c r="APV129" s="341"/>
      <c r="APW129" s="341"/>
      <c r="APX129" s="341"/>
      <c r="APY129" s="341"/>
      <c r="APZ129" s="341"/>
      <c r="AQA129" s="341"/>
      <c r="AQB129" s="341"/>
      <c r="AQC129" s="341"/>
      <c r="AQD129" s="341"/>
      <c r="AQE129" s="341"/>
      <c r="AQF129" s="341"/>
      <c r="AQG129" s="341"/>
      <c r="AQH129" s="341"/>
      <c r="AQI129" s="341"/>
      <c r="AQJ129" s="341"/>
      <c r="AQK129" s="341"/>
      <c r="AQL129" s="341"/>
      <c r="AQM129" s="341"/>
      <c r="AQN129" s="341"/>
      <c r="AQO129" s="341"/>
      <c r="AQP129" s="341"/>
      <c r="AQQ129" s="341"/>
      <c r="AQR129" s="341"/>
      <c r="AQS129" s="341"/>
      <c r="AQT129" s="341"/>
      <c r="AQU129" s="341"/>
      <c r="AQV129" s="341"/>
      <c r="AQW129" s="341"/>
      <c r="AQX129" s="341"/>
      <c r="AQY129" s="341"/>
      <c r="AQZ129" s="341"/>
      <c r="ARA129" s="341"/>
      <c r="ARB129" s="341"/>
      <c r="ARC129" s="341"/>
      <c r="ARD129" s="341"/>
      <c r="ARE129" s="341"/>
      <c r="ARF129" s="341"/>
      <c r="ARG129" s="341"/>
      <c r="ARH129" s="341"/>
      <c r="ARI129" s="341"/>
      <c r="ARJ129" s="341"/>
      <c r="ARK129" s="341"/>
      <c r="ARL129" s="341"/>
      <c r="ARM129" s="341"/>
      <c r="ARN129" s="341"/>
      <c r="ARO129" s="341"/>
      <c r="ARP129" s="341"/>
      <c r="ARQ129" s="341"/>
      <c r="ARR129" s="341"/>
      <c r="ARS129" s="341"/>
      <c r="ART129" s="341"/>
      <c r="ARU129" s="341"/>
      <c r="ARV129" s="341"/>
      <c r="ARW129" s="341"/>
      <c r="ARX129" s="341"/>
      <c r="ARY129" s="341"/>
      <c r="ARZ129" s="341"/>
      <c r="ASA129" s="341"/>
      <c r="ASB129" s="341"/>
      <c r="ASC129" s="341"/>
      <c r="ASD129" s="341"/>
      <c r="ASE129" s="341"/>
      <c r="ASF129" s="341"/>
      <c r="ASG129" s="341"/>
      <c r="ASH129" s="341"/>
      <c r="ASI129" s="341"/>
      <c r="ASJ129" s="341"/>
      <c r="ASK129" s="341"/>
      <c r="ASL129" s="341"/>
      <c r="ASM129" s="341"/>
      <c r="ASN129" s="341"/>
      <c r="ASO129" s="341"/>
      <c r="ASP129" s="341"/>
      <c r="ASQ129" s="341"/>
      <c r="ASR129" s="341"/>
      <c r="ASS129" s="341"/>
      <c r="AST129" s="341"/>
      <c r="ASU129" s="341"/>
      <c r="ASV129" s="341"/>
      <c r="ASW129" s="341"/>
      <c r="ASX129" s="341"/>
      <c r="ASY129" s="341"/>
      <c r="ASZ129" s="341"/>
      <c r="ATA129" s="341"/>
      <c r="ATB129" s="341"/>
      <c r="ATC129" s="341"/>
      <c r="ATD129" s="341"/>
      <c r="ATE129" s="341"/>
      <c r="ATF129" s="341"/>
      <c r="ATG129" s="341"/>
      <c r="ATH129" s="341"/>
      <c r="ATI129" s="341"/>
      <c r="ATJ129" s="341"/>
      <c r="ATK129" s="341"/>
      <c r="ATL129" s="341"/>
      <c r="ATM129" s="341"/>
      <c r="ATN129" s="341"/>
      <c r="ATO129" s="341"/>
      <c r="ATP129" s="341"/>
      <c r="ATQ129" s="341"/>
      <c r="ATR129" s="341"/>
      <c r="ATS129" s="341"/>
      <c r="ATT129" s="341"/>
      <c r="ATU129" s="341"/>
      <c r="ATV129" s="341"/>
      <c r="ATW129" s="341"/>
      <c r="ATX129" s="341"/>
      <c r="ATY129" s="341"/>
      <c r="ATZ129" s="341"/>
      <c r="AUA129" s="341"/>
      <c r="AUB129" s="341"/>
      <c r="AUC129" s="341"/>
      <c r="AUD129" s="341"/>
      <c r="AUE129" s="341"/>
      <c r="AUF129" s="341"/>
      <c r="AUG129" s="341"/>
      <c r="AUH129" s="341"/>
      <c r="AUI129" s="341"/>
      <c r="AUJ129" s="341"/>
      <c r="AUK129" s="341"/>
      <c r="AUL129" s="341"/>
      <c r="AUM129" s="341"/>
      <c r="AUN129" s="341"/>
      <c r="AUO129" s="341"/>
      <c r="AUP129" s="341"/>
      <c r="AUQ129" s="341"/>
      <c r="AUR129" s="341"/>
      <c r="AUS129" s="341"/>
      <c r="AUT129" s="341"/>
      <c r="AUU129" s="341"/>
      <c r="AUV129" s="341"/>
      <c r="AUW129" s="341"/>
      <c r="AUX129" s="341"/>
      <c r="AUY129" s="341"/>
      <c r="AUZ129" s="341"/>
      <c r="AVA129" s="341"/>
      <c r="AVB129" s="341"/>
      <c r="AVC129" s="341"/>
      <c r="AVD129" s="341"/>
      <c r="AVE129" s="341"/>
      <c r="AVF129" s="341"/>
      <c r="AVG129" s="341"/>
      <c r="AVH129" s="341"/>
      <c r="AVI129" s="341"/>
      <c r="AVJ129" s="341"/>
      <c r="AVK129" s="341"/>
      <c r="AVL129" s="341"/>
      <c r="AVM129" s="341"/>
      <c r="AVN129" s="341"/>
      <c r="AVO129" s="341"/>
      <c r="AVP129" s="341"/>
      <c r="AVQ129" s="341"/>
      <c r="AVR129" s="341"/>
      <c r="AVS129" s="341"/>
      <c r="AVT129" s="341"/>
      <c r="AVU129" s="341"/>
      <c r="AVV129" s="341"/>
      <c r="AVW129" s="341"/>
      <c r="AVX129" s="341"/>
      <c r="AVY129" s="341"/>
      <c r="AVZ129" s="341"/>
      <c r="AWA129" s="341"/>
      <c r="AWB129" s="341"/>
      <c r="AWC129" s="341"/>
      <c r="AWD129" s="341"/>
      <c r="AWE129" s="341"/>
      <c r="AWF129" s="341"/>
      <c r="AWG129" s="341"/>
      <c r="AWH129" s="341"/>
      <c r="AWI129" s="341"/>
      <c r="AWJ129" s="341"/>
      <c r="AWK129" s="341"/>
      <c r="AWL129" s="341"/>
      <c r="AWM129" s="341"/>
      <c r="AWN129" s="341"/>
      <c r="AWO129" s="341"/>
      <c r="AWP129" s="341"/>
      <c r="AWQ129" s="341"/>
      <c r="AWR129" s="341"/>
      <c r="AWS129" s="341"/>
      <c r="AWT129" s="341"/>
      <c r="AWU129" s="341"/>
      <c r="AWV129" s="341"/>
      <c r="AWW129" s="341"/>
      <c r="AWX129" s="341"/>
      <c r="AWY129" s="341"/>
      <c r="AWZ129" s="341"/>
      <c r="AXA129" s="341"/>
      <c r="AXB129" s="341"/>
      <c r="AXC129" s="341"/>
      <c r="AXD129" s="341"/>
      <c r="AXE129" s="341"/>
      <c r="AXF129" s="341"/>
      <c r="AXG129" s="341"/>
      <c r="AXH129" s="341"/>
      <c r="AXI129" s="341"/>
      <c r="AXJ129" s="341"/>
      <c r="AXK129" s="341"/>
      <c r="AXL129" s="341"/>
      <c r="AXM129" s="341"/>
      <c r="AXN129" s="341"/>
      <c r="AXO129" s="341"/>
      <c r="AXP129" s="341"/>
      <c r="AXQ129" s="341"/>
      <c r="AXR129" s="341"/>
      <c r="AXS129" s="341"/>
      <c r="AXT129" s="341"/>
      <c r="AXU129" s="341"/>
      <c r="AXV129" s="341"/>
      <c r="AXW129" s="341"/>
      <c r="AXX129" s="341"/>
      <c r="AXY129" s="341"/>
      <c r="AXZ129" s="341"/>
      <c r="AYA129" s="341"/>
      <c r="AYB129" s="341"/>
      <c r="AYC129" s="341"/>
      <c r="AYD129" s="341"/>
      <c r="AYE129" s="341"/>
      <c r="AYF129" s="341"/>
      <c r="AYG129" s="341"/>
      <c r="AYH129" s="341"/>
      <c r="AYI129" s="341"/>
      <c r="AYJ129" s="341"/>
      <c r="AYK129" s="341"/>
      <c r="AYL129" s="341"/>
      <c r="AYM129" s="341"/>
      <c r="AYN129" s="341"/>
      <c r="AYO129" s="341"/>
      <c r="AYP129" s="341"/>
      <c r="AYQ129" s="341"/>
      <c r="AYR129" s="341"/>
      <c r="AYS129" s="341"/>
      <c r="AYT129" s="341"/>
      <c r="AYU129" s="341"/>
      <c r="AYV129" s="341"/>
      <c r="AYW129" s="341"/>
      <c r="AYX129" s="341"/>
      <c r="AYY129" s="341"/>
      <c r="AYZ129" s="341"/>
      <c r="AZA129" s="341"/>
      <c r="AZB129" s="341"/>
      <c r="AZC129" s="341"/>
      <c r="AZD129" s="341"/>
      <c r="AZE129" s="341"/>
      <c r="AZF129" s="341"/>
      <c r="AZG129" s="341"/>
      <c r="AZH129" s="341"/>
      <c r="AZI129" s="341"/>
      <c r="AZJ129" s="341"/>
      <c r="AZK129" s="341"/>
      <c r="AZL129" s="341"/>
      <c r="AZM129" s="341"/>
      <c r="AZN129" s="341"/>
      <c r="AZO129" s="341"/>
      <c r="AZP129" s="341"/>
      <c r="AZQ129" s="341"/>
      <c r="AZR129" s="341"/>
      <c r="AZS129" s="341"/>
      <c r="AZT129" s="341"/>
      <c r="AZU129" s="341"/>
      <c r="AZV129" s="341"/>
      <c r="AZW129" s="341"/>
      <c r="AZX129" s="341"/>
      <c r="AZY129" s="341"/>
      <c r="AZZ129" s="341"/>
      <c r="BAA129" s="341"/>
      <c r="BAB129" s="341"/>
      <c r="BAC129" s="341"/>
      <c r="BAD129" s="341"/>
      <c r="BAE129" s="341"/>
      <c r="BAF129" s="341"/>
      <c r="BAG129" s="341"/>
      <c r="BAH129" s="341"/>
      <c r="BAI129" s="341"/>
      <c r="BAJ129" s="341"/>
      <c r="BAK129" s="341"/>
      <c r="BAL129" s="341"/>
      <c r="BAM129" s="341"/>
      <c r="BAN129" s="341"/>
      <c r="BAO129" s="341"/>
      <c r="BAP129" s="341"/>
      <c r="BAQ129" s="341"/>
      <c r="BAR129" s="341"/>
      <c r="BAS129" s="341"/>
      <c r="BAT129" s="341"/>
      <c r="BAU129" s="341"/>
      <c r="BAV129" s="341"/>
      <c r="BAW129" s="341"/>
      <c r="BAX129" s="341"/>
      <c r="BAY129" s="341"/>
      <c r="BAZ129" s="341"/>
      <c r="BBA129" s="341"/>
      <c r="BBB129" s="341"/>
      <c r="BBC129" s="341"/>
      <c r="BBD129" s="341"/>
      <c r="BBE129" s="341"/>
      <c r="BBF129" s="341"/>
      <c r="BBG129" s="341"/>
      <c r="BBH129" s="341"/>
      <c r="BBI129" s="341"/>
      <c r="BBJ129" s="341"/>
      <c r="BBK129" s="341"/>
      <c r="BBL129" s="341"/>
      <c r="BBM129" s="341"/>
      <c r="BBN129" s="341"/>
      <c r="BBO129" s="341"/>
      <c r="BBP129" s="341"/>
      <c r="BBQ129" s="341"/>
      <c r="BBR129" s="341"/>
      <c r="BBS129" s="341"/>
      <c r="BBT129" s="341"/>
      <c r="BBU129" s="341"/>
      <c r="BBV129" s="341"/>
      <c r="BBW129" s="341"/>
      <c r="BBX129" s="341"/>
      <c r="BBY129" s="341"/>
      <c r="BBZ129" s="341"/>
      <c r="BCA129" s="341"/>
      <c r="BCB129" s="341"/>
      <c r="BCC129" s="341"/>
      <c r="BCD129" s="341"/>
      <c r="BCE129" s="341"/>
      <c r="BCF129" s="341"/>
      <c r="BCG129" s="341"/>
      <c r="BCH129" s="341"/>
      <c r="BCI129" s="341"/>
      <c r="BCJ129" s="341"/>
      <c r="BCK129" s="341"/>
      <c r="BCL129" s="341"/>
      <c r="BCM129" s="341"/>
      <c r="BCN129" s="341"/>
      <c r="BCO129" s="341"/>
      <c r="BCP129" s="341"/>
      <c r="BCQ129" s="341"/>
      <c r="BCR129" s="341"/>
      <c r="BCS129" s="341"/>
      <c r="BCT129" s="341"/>
      <c r="BCU129" s="341"/>
      <c r="BCV129" s="341"/>
      <c r="BCW129" s="341"/>
      <c r="BCX129" s="341"/>
      <c r="BCY129" s="341"/>
      <c r="BCZ129" s="341"/>
      <c r="BDA129" s="341"/>
      <c r="BDB129" s="341"/>
      <c r="BDC129" s="341"/>
      <c r="BDD129" s="341"/>
      <c r="BDE129" s="341"/>
      <c r="BDF129" s="341"/>
      <c r="BDG129" s="341"/>
      <c r="BDH129" s="341"/>
      <c r="BDI129" s="341"/>
      <c r="BDJ129" s="341"/>
      <c r="BDK129" s="341"/>
      <c r="BDL129" s="341"/>
      <c r="BDM129" s="341"/>
      <c r="BDN129" s="341"/>
      <c r="BDO129" s="341"/>
      <c r="BDP129" s="341"/>
      <c r="BDQ129" s="341"/>
      <c r="BDR129" s="341"/>
      <c r="BDS129" s="341"/>
      <c r="BDT129" s="341"/>
      <c r="BDU129" s="341"/>
      <c r="BDV129" s="341"/>
      <c r="BDW129" s="341"/>
      <c r="BDX129" s="341"/>
      <c r="BDY129" s="341"/>
      <c r="BDZ129" s="341"/>
      <c r="BEA129" s="341"/>
      <c r="BEB129" s="341"/>
      <c r="BEC129" s="341"/>
      <c r="BED129" s="341"/>
      <c r="BEE129" s="341"/>
      <c r="BEF129" s="341"/>
      <c r="BEG129" s="341"/>
      <c r="BEH129" s="341"/>
      <c r="BEI129" s="341"/>
      <c r="BEJ129" s="341"/>
      <c r="BEK129" s="341"/>
      <c r="BEL129" s="341"/>
      <c r="BEM129" s="341"/>
      <c r="BEN129" s="341"/>
      <c r="BEO129" s="341"/>
      <c r="BEP129" s="341"/>
      <c r="BEQ129" s="341"/>
      <c r="BER129" s="341"/>
      <c r="BES129" s="341"/>
      <c r="BET129" s="341"/>
      <c r="BEU129" s="341"/>
      <c r="BEV129" s="341"/>
      <c r="BEW129" s="341"/>
      <c r="BEX129" s="341"/>
      <c r="BEY129" s="341"/>
      <c r="BEZ129" s="341"/>
      <c r="BFA129" s="341"/>
      <c r="BFB129" s="341"/>
      <c r="BFC129" s="341"/>
      <c r="BFD129" s="341"/>
      <c r="BFE129" s="341"/>
      <c r="BFF129" s="341"/>
      <c r="BFG129" s="341"/>
      <c r="BFH129" s="341"/>
      <c r="BFI129" s="341"/>
      <c r="BFJ129" s="341"/>
      <c r="BFK129" s="341"/>
      <c r="BFL129" s="341"/>
      <c r="BFM129" s="341"/>
      <c r="BFN129" s="341"/>
      <c r="BFO129" s="341"/>
      <c r="BFP129" s="341"/>
      <c r="BFQ129" s="341"/>
      <c r="BFR129" s="341"/>
      <c r="BFS129" s="341"/>
      <c r="BFT129" s="341"/>
      <c r="BFU129" s="341"/>
      <c r="BFV129" s="341"/>
      <c r="BFW129" s="341"/>
      <c r="BFX129" s="341"/>
      <c r="BFY129" s="341"/>
      <c r="BFZ129" s="341"/>
      <c r="BGA129" s="341"/>
      <c r="BGB129" s="341"/>
      <c r="BGC129" s="341"/>
      <c r="BGD129" s="341"/>
      <c r="BGE129" s="341"/>
      <c r="BGF129" s="341"/>
      <c r="BGG129" s="341"/>
      <c r="BGH129" s="341"/>
      <c r="BGI129" s="341"/>
      <c r="BGJ129" s="341"/>
      <c r="BGK129" s="341"/>
      <c r="BGL129" s="341"/>
      <c r="BGM129" s="341"/>
      <c r="BGN129" s="341"/>
      <c r="BGO129" s="341"/>
      <c r="BGP129" s="341"/>
      <c r="BGQ129" s="341"/>
      <c r="BGR129" s="341"/>
      <c r="BGS129" s="341"/>
      <c r="BGT129" s="341"/>
      <c r="BGU129" s="341"/>
      <c r="BGV129" s="341"/>
      <c r="BGW129" s="341"/>
      <c r="BGX129" s="341"/>
      <c r="BGY129" s="341"/>
      <c r="BGZ129" s="341"/>
      <c r="BHA129" s="341"/>
      <c r="BHB129" s="341"/>
      <c r="BHC129" s="341"/>
      <c r="BHD129" s="341"/>
      <c r="BHE129" s="341"/>
      <c r="BHF129" s="341"/>
      <c r="BHG129" s="341"/>
      <c r="BHH129" s="341"/>
      <c r="BHI129" s="341"/>
      <c r="BHJ129" s="341"/>
      <c r="BHK129" s="341"/>
      <c r="BHL129" s="341"/>
      <c r="BHM129" s="341"/>
      <c r="BHN129" s="341"/>
      <c r="BHO129" s="341"/>
      <c r="BHP129" s="341"/>
      <c r="BHQ129" s="341"/>
      <c r="BHR129" s="341"/>
      <c r="BHS129" s="341"/>
      <c r="BHT129" s="341"/>
      <c r="BHU129" s="341"/>
      <c r="BHV129" s="341"/>
      <c r="BHW129" s="341"/>
      <c r="BHX129" s="341"/>
      <c r="BHY129" s="341"/>
      <c r="BHZ129" s="341"/>
      <c r="BIA129" s="341"/>
      <c r="BIB129" s="341"/>
      <c r="BIC129" s="341"/>
      <c r="BID129" s="341"/>
      <c r="BIE129" s="341"/>
      <c r="BIF129" s="341"/>
      <c r="BIG129" s="341"/>
      <c r="BIH129" s="341"/>
      <c r="BII129" s="341"/>
      <c r="BIJ129" s="341"/>
      <c r="BIK129" s="341"/>
      <c r="BIL129" s="341"/>
      <c r="BIM129" s="341"/>
      <c r="BIN129" s="341"/>
      <c r="BIO129" s="341"/>
      <c r="BIP129" s="341"/>
      <c r="BIQ129" s="341"/>
      <c r="BIR129" s="341"/>
      <c r="BIS129" s="341"/>
      <c r="BIT129" s="341"/>
      <c r="BIU129" s="341"/>
      <c r="BIV129" s="341"/>
      <c r="BIW129" s="341"/>
      <c r="BIX129" s="341"/>
      <c r="BIY129" s="341"/>
      <c r="BIZ129" s="341"/>
      <c r="BJA129" s="341"/>
      <c r="BJB129" s="341"/>
      <c r="BJC129" s="341"/>
      <c r="BJD129" s="341"/>
      <c r="BJE129" s="341"/>
      <c r="BJF129" s="341"/>
      <c r="BJG129" s="341"/>
      <c r="BJH129" s="341"/>
      <c r="BJI129" s="341"/>
      <c r="BJJ129" s="341"/>
      <c r="BJK129" s="341"/>
      <c r="BJL129" s="341"/>
      <c r="BJM129" s="341"/>
      <c r="BJN129" s="341"/>
      <c r="BJO129" s="341"/>
      <c r="BJP129" s="341"/>
      <c r="BJQ129" s="341"/>
      <c r="BJR129" s="341"/>
      <c r="BJS129" s="341"/>
      <c r="BJT129" s="341"/>
      <c r="BJU129" s="341"/>
      <c r="BJV129" s="341"/>
      <c r="BJW129" s="341"/>
      <c r="BJX129" s="341"/>
      <c r="BJY129" s="341"/>
      <c r="BJZ129" s="341"/>
      <c r="BKA129" s="341"/>
      <c r="BKB129" s="341"/>
      <c r="BKC129" s="341"/>
      <c r="BKD129" s="341"/>
      <c r="BKE129" s="341"/>
      <c r="BKF129" s="341"/>
      <c r="BKG129" s="341"/>
      <c r="BKH129" s="341"/>
      <c r="BKI129" s="341"/>
      <c r="BKJ129" s="341"/>
      <c r="BKK129" s="341"/>
      <c r="BKL129" s="341"/>
      <c r="BKM129" s="341"/>
      <c r="BKN129" s="341"/>
      <c r="BKO129" s="341"/>
      <c r="BKP129" s="341"/>
      <c r="BKQ129" s="341"/>
      <c r="BKR129" s="341"/>
      <c r="BKS129" s="341"/>
      <c r="BKT129" s="341"/>
      <c r="BKU129" s="341"/>
      <c r="BKV129" s="341"/>
      <c r="BKW129" s="341"/>
      <c r="BKX129" s="341"/>
      <c r="BKY129" s="341"/>
      <c r="BKZ129" s="341"/>
      <c r="BLA129" s="341"/>
      <c r="BLB129" s="341"/>
      <c r="BLC129" s="341"/>
      <c r="BLD129" s="341"/>
      <c r="BLE129" s="341"/>
      <c r="BLF129" s="341"/>
      <c r="BLG129" s="341"/>
      <c r="BLH129" s="341"/>
      <c r="BLI129" s="341"/>
      <c r="BLJ129" s="341"/>
      <c r="BLK129" s="341"/>
      <c r="BLL129" s="341"/>
      <c r="BLM129" s="341"/>
      <c r="BLN129" s="341"/>
      <c r="BLO129" s="341"/>
      <c r="BLP129" s="341"/>
      <c r="BLQ129" s="341"/>
      <c r="BLR129" s="341"/>
      <c r="BLS129" s="341"/>
      <c r="BLT129" s="341"/>
      <c r="BLU129" s="341"/>
      <c r="BLV129" s="341"/>
      <c r="BLW129" s="341"/>
      <c r="BLX129" s="341"/>
      <c r="BLY129" s="341"/>
      <c r="BLZ129" s="341"/>
      <c r="BMA129" s="341"/>
      <c r="BMB129" s="341"/>
      <c r="BMC129" s="341"/>
      <c r="BMD129" s="341"/>
      <c r="BME129" s="341"/>
      <c r="BMF129" s="341"/>
      <c r="BMG129" s="341"/>
      <c r="BMH129" s="341"/>
      <c r="BMI129" s="341"/>
      <c r="BMJ129" s="341"/>
      <c r="BMK129" s="341"/>
      <c r="BML129" s="341"/>
      <c r="BMM129" s="341"/>
      <c r="BMN129" s="341"/>
      <c r="BMO129" s="341"/>
      <c r="BMP129" s="341"/>
      <c r="BMQ129" s="341"/>
      <c r="BMR129" s="341"/>
      <c r="BMS129" s="341"/>
      <c r="BMT129" s="341"/>
      <c r="BMU129" s="341"/>
      <c r="BMV129" s="341"/>
      <c r="BMW129" s="341"/>
      <c r="BMX129" s="341"/>
      <c r="BMY129" s="341"/>
      <c r="BMZ129" s="341"/>
      <c r="BNA129" s="341"/>
      <c r="BNB129" s="341"/>
      <c r="BNC129" s="341"/>
      <c r="BND129" s="341"/>
      <c r="BNE129" s="341"/>
      <c r="BNF129" s="341"/>
      <c r="BNG129" s="341"/>
      <c r="BNH129" s="341"/>
      <c r="BNI129" s="341"/>
      <c r="BNJ129" s="341"/>
      <c r="BNK129" s="341"/>
      <c r="BNL129" s="341"/>
      <c r="BNM129" s="341"/>
      <c r="BNN129" s="341"/>
      <c r="BNO129" s="341"/>
      <c r="BNP129" s="341"/>
      <c r="BNQ129" s="341"/>
      <c r="BNR129" s="341"/>
      <c r="BNS129" s="341"/>
      <c r="BNT129" s="341"/>
      <c r="BNU129" s="341"/>
      <c r="BNV129" s="341"/>
      <c r="BNW129" s="341"/>
      <c r="BNX129" s="341"/>
      <c r="BNY129" s="341"/>
      <c r="BNZ129" s="341"/>
      <c r="BOA129" s="341"/>
      <c r="BOB129" s="341"/>
      <c r="BOC129" s="341"/>
      <c r="BOD129" s="341"/>
      <c r="BOE129" s="341"/>
      <c r="BOF129" s="341"/>
      <c r="BOG129" s="341"/>
      <c r="BOH129" s="341"/>
      <c r="BOI129" s="341"/>
      <c r="BOJ129" s="341"/>
      <c r="BOK129" s="341"/>
      <c r="BOL129" s="341"/>
      <c r="BOM129" s="341"/>
      <c r="BON129" s="341"/>
      <c r="BOO129" s="341"/>
      <c r="BOP129" s="341"/>
      <c r="BOQ129" s="341"/>
      <c r="BOR129" s="341"/>
      <c r="BOS129" s="341"/>
      <c r="BOT129" s="341"/>
      <c r="BOU129" s="341"/>
      <c r="BOV129" s="341"/>
      <c r="BOW129" s="341"/>
      <c r="BOX129" s="341"/>
      <c r="BOY129" s="341"/>
      <c r="BOZ129" s="341"/>
      <c r="BPA129" s="341"/>
      <c r="BPB129" s="341"/>
      <c r="BPC129" s="341"/>
      <c r="BPD129" s="341"/>
      <c r="BPE129" s="341"/>
      <c r="BPF129" s="341"/>
      <c r="BPG129" s="341"/>
      <c r="BPH129" s="341"/>
      <c r="BPI129" s="341"/>
      <c r="BPJ129" s="341"/>
      <c r="BPK129" s="341"/>
      <c r="BPL129" s="341"/>
      <c r="BPM129" s="341"/>
      <c r="BPN129" s="341"/>
      <c r="BPO129" s="341"/>
      <c r="BPP129" s="341"/>
      <c r="BPQ129" s="341"/>
      <c r="BPR129" s="341"/>
      <c r="BPS129" s="341"/>
      <c r="BPT129" s="341"/>
      <c r="BPU129" s="341"/>
      <c r="BPV129" s="341"/>
      <c r="BPW129" s="341"/>
      <c r="BPX129" s="341"/>
      <c r="BPY129" s="341"/>
      <c r="BPZ129" s="341"/>
      <c r="BQA129" s="341"/>
      <c r="BQB129" s="341"/>
      <c r="BQC129" s="341"/>
      <c r="BQD129" s="341"/>
      <c r="BQE129" s="341"/>
      <c r="BQF129" s="341"/>
      <c r="BQG129" s="341"/>
      <c r="BQH129" s="341"/>
      <c r="BQI129" s="341"/>
      <c r="BQJ129" s="341"/>
      <c r="BQK129" s="341"/>
      <c r="BQL129" s="341"/>
      <c r="BQM129" s="341"/>
      <c r="BQN129" s="341"/>
      <c r="BQO129" s="341"/>
      <c r="BQP129" s="341"/>
      <c r="BQQ129" s="341"/>
      <c r="BQR129" s="341"/>
      <c r="BQS129" s="341"/>
      <c r="BQT129" s="341"/>
      <c r="BQU129" s="341"/>
      <c r="BQV129" s="341"/>
      <c r="BQW129" s="341"/>
      <c r="BQX129" s="341"/>
      <c r="BQY129" s="341"/>
      <c r="BQZ129" s="341"/>
      <c r="BRA129" s="341"/>
      <c r="BRB129" s="341"/>
      <c r="BRC129" s="341"/>
      <c r="BRD129" s="341"/>
      <c r="BRE129" s="341"/>
      <c r="BRF129" s="341"/>
      <c r="BRG129" s="341"/>
      <c r="BRH129" s="341"/>
      <c r="BRI129" s="341"/>
      <c r="BRJ129" s="341"/>
      <c r="BRK129" s="341"/>
      <c r="BRL129" s="341"/>
      <c r="BRM129" s="341"/>
      <c r="BRN129" s="341"/>
      <c r="BRO129" s="341"/>
      <c r="BRP129" s="341"/>
      <c r="BRQ129" s="341"/>
      <c r="BRR129" s="341"/>
      <c r="BRS129" s="341"/>
      <c r="BRT129" s="341"/>
      <c r="BRU129" s="341"/>
      <c r="BRV129" s="341"/>
      <c r="BRW129" s="341"/>
      <c r="BRX129" s="341"/>
      <c r="BRY129" s="341"/>
      <c r="BRZ129" s="341"/>
      <c r="BSA129" s="341"/>
      <c r="BSB129" s="341"/>
      <c r="BSC129" s="341"/>
      <c r="BSD129" s="341"/>
      <c r="BSE129" s="341"/>
      <c r="BSF129" s="341"/>
      <c r="BSG129" s="341"/>
      <c r="BSH129" s="341"/>
      <c r="BSI129" s="341"/>
      <c r="BSJ129" s="341"/>
      <c r="BSK129" s="341"/>
      <c r="BSL129" s="341"/>
      <c r="BSM129" s="341"/>
      <c r="BSN129" s="341"/>
      <c r="BSO129" s="341"/>
      <c r="BSP129" s="341"/>
      <c r="BSQ129" s="341"/>
      <c r="BSR129" s="341"/>
      <c r="BSS129" s="341"/>
      <c r="BST129" s="341"/>
      <c r="BSU129" s="341"/>
      <c r="BSV129" s="341"/>
      <c r="BSW129" s="341"/>
      <c r="BSX129" s="341"/>
      <c r="BSY129" s="341"/>
      <c r="BSZ129" s="341"/>
      <c r="BTA129" s="341"/>
      <c r="BTB129" s="341"/>
      <c r="BTC129" s="341"/>
      <c r="BTD129" s="341"/>
      <c r="BTE129" s="341"/>
      <c r="BTF129" s="341"/>
      <c r="BTG129" s="341"/>
      <c r="BTH129" s="341"/>
      <c r="BTI129" s="341"/>
      <c r="BTJ129" s="341"/>
      <c r="BTK129" s="341"/>
      <c r="BTL129" s="341"/>
      <c r="BTM129" s="341"/>
      <c r="BTN129" s="341"/>
      <c r="BTO129" s="341"/>
      <c r="BTP129" s="341"/>
      <c r="BTQ129" s="341"/>
      <c r="BTR129" s="341"/>
      <c r="BTS129" s="341"/>
      <c r="BTT129" s="341"/>
      <c r="BTU129" s="341"/>
      <c r="BTV129" s="341"/>
      <c r="BTW129" s="341"/>
      <c r="BTX129" s="341"/>
      <c r="BTY129" s="341"/>
      <c r="BTZ129" s="341"/>
      <c r="BUA129" s="341"/>
      <c r="BUB129" s="341"/>
      <c r="BUC129" s="341"/>
      <c r="BUD129" s="341"/>
      <c r="BUE129" s="341"/>
      <c r="BUF129" s="341"/>
      <c r="BUG129" s="341"/>
      <c r="BUH129" s="341"/>
      <c r="BUI129" s="341"/>
      <c r="BUJ129" s="341"/>
      <c r="BUK129" s="341"/>
      <c r="BUL129" s="341"/>
      <c r="BUM129" s="341"/>
      <c r="BUN129" s="341"/>
      <c r="BUO129" s="341"/>
      <c r="BUP129" s="341"/>
      <c r="BUQ129" s="341"/>
      <c r="BUR129" s="341"/>
      <c r="BUS129" s="341"/>
      <c r="BUT129" s="341"/>
      <c r="BUU129" s="341"/>
      <c r="BUV129" s="341"/>
      <c r="BUW129" s="341"/>
      <c r="BUX129" s="341"/>
      <c r="BUY129" s="341"/>
      <c r="BUZ129" s="341"/>
      <c r="BVA129" s="341"/>
      <c r="BVB129" s="341"/>
      <c r="BVC129" s="341"/>
      <c r="BVD129" s="341"/>
      <c r="BVE129" s="341"/>
      <c r="BVF129" s="341"/>
      <c r="BVG129" s="341"/>
      <c r="BVH129" s="341"/>
      <c r="BVI129" s="341"/>
      <c r="BVJ129" s="341"/>
      <c r="BVK129" s="341"/>
      <c r="BVL129" s="341"/>
      <c r="BVM129" s="341"/>
      <c r="BVN129" s="341"/>
      <c r="BVO129" s="341"/>
      <c r="BVP129" s="341"/>
      <c r="BVQ129" s="341"/>
      <c r="BVR129" s="341"/>
      <c r="BVS129" s="341"/>
      <c r="BVT129" s="341"/>
      <c r="BVU129" s="341"/>
      <c r="BVV129" s="341"/>
      <c r="BVW129" s="341"/>
      <c r="BVX129" s="341"/>
      <c r="BVY129" s="341"/>
      <c r="BVZ129" s="341"/>
      <c r="BWA129" s="341"/>
      <c r="BWB129" s="341"/>
      <c r="BWC129" s="341"/>
      <c r="BWD129" s="341"/>
      <c r="BWE129" s="341"/>
      <c r="BWF129" s="341"/>
      <c r="BWG129" s="341"/>
      <c r="BWH129" s="341"/>
      <c r="BWI129" s="341"/>
      <c r="BWJ129" s="341"/>
      <c r="BWK129" s="341"/>
      <c r="BWL129" s="341"/>
      <c r="BWM129" s="341"/>
      <c r="BWN129" s="341"/>
      <c r="BWO129" s="341"/>
      <c r="BWP129" s="341"/>
      <c r="BWQ129" s="341"/>
      <c r="BWR129" s="341"/>
      <c r="BWS129" s="341"/>
      <c r="BWT129" s="341"/>
      <c r="BWU129" s="341"/>
      <c r="BWV129" s="341"/>
      <c r="BWW129" s="341"/>
      <c r="BWX129" s="341"/>
      <c r="BWY129" s="341"/>
      <c r="BWZ129" s="341"/>
      <c r="BXA129" s="341"/>
      <c r="BXB129" s="341"/>
      <c r="BXC129" s="341"/>
      <c r="BXD129" s="341"/>
      <c r="BXE129" s="341"/>
      <c r="BXF129" s="341"/>
      <c r="BXG129" s="341"/>
      <c r="BXH129" s="341"/>
      <c r="BXI129" s="341"/>
      <c r="BXJ129" s="341"/>
      <c r="BXK129" s="341"/>
      <c r="BXL129" s="341"/>
      <c r="BXM129" s="341"/>
      <c r="BXN129" s="341"/>
      <c r="BXO129" s="341"/>
      <c r="BXP129" s="341"/>
      <c r="BXQ129" s="341"/>
      <c r="BXR129" s="341"/>
      <c r="BXS129" s="341"/>
      <c r="BXT129" s="341"/>
      <c r="BXU129" s="341"/>
      <c r="BXV129" s="341"/>
      <c r="BXW129" s="341"/>
      <c r="BXX129" s="341"/>
      <c r="BXY129" s="341"/>
      <c r="BXZ129" s="341"/>
      <c r="BYA129" s="341"/>
      <c r="BYB129" s="341"/>
      <c r="BYC129" s="341"/>
      <c r="BYD129" s="341"/>
      <c r="BYE129" s="341"/>
      <c r="BYF129" s="341"/>
      <c r="BYG129" s="341"/>
      <c r="BYH129" s="341"/>
      <c r="BYI129" s="341"/>
      <c r="BYJ129" s="341"/>
      <c r="BYK129" s="341"/>
      <c r="BYL129" s="341"/>
      <c r="BYM129" s="341"/>
      <c r="BYN129" s="341"/>
      <c r="BYO129" s="341"/>
      <c r="BYP129" s="341"/>
      <c r="BYQ129" s="341"/>
      <c r="BYR129" s="341"/>
      <c r="BYS129" s="341"/>
      <c r="BYT129" s="341"/>
      <c r="BYU129" s="341"/>
      <c r="BYV129" s="341"/>
      <c r="BYW129" s="341"/>
      <c r="BYX129" s="341"/>
      <c r="BYY129" s="341"/>
      <c r="BYZ129" s="341"/>
      <c r="BZA129" s="341"/>
      <c r="BZB129" s="341"/>
      <c r="BZC129" s="341"/>
      <c r="BZD129" s="341"/>
      <c r="BZE129" s="341"/>
      <c r="BZF129" s="341"/>
      <c r="BZG129" s="341"/>
      <c r="BZH129" s="341"/>
      <c r="BZI129" s="341"/>
      <c r="BZJ129" s="341"/>
      <c r="BZK129" s="341"/>
      <c r="BZL129" s="341"/>
      <c r="BZM129" s="341"/>
      <c r="BZN129" s="341"/>
      <c r="BZO129" s="341"/>
      <c r="BZP129" s="341"/>
      <c r="BZQ129" s="341"/>
      <c r="BZR129" s="341"/>
      <c r="BZS129" s="341"/>
      <c r="BZT129" s="341"/>
      <c r="BZU129" s="341"/>
      <c r="BZV129" s="341"/>
      <c r="BZW129" s="341"/>
      <c r="BZX129" s="341"/>
      <c r="BZY129" s="341"/>
      <c r="BZZ129" s="341"/>
      <c r="CAA129" s="341"/>
      <c r="CAB129" s="341"/>
      <c r="CAC129" s="341"/>
      <c r="CAD129" s="341"/>
      <c r="CAE129" s="341"/>
      <c r="CAF129" s="341"/>
      <c r="CAG129" s="341"/>
      <c r="CAH129" s="341"/>
      <c r="CAI129" s="341"/>
      <c r="CAJ129" s="341"/>
      <c r="CAK129" s="341"/>
      <c r="CAL129" s="341"/>
      <c r="CAM129" s="341"/>
      <c r="CAN129" s="341"/>
      <c r="CAO129" s="341"/>
      <c r="CAP129" s="341"/>
      <c r="CAQ129" s="341"/>
      <c r="CAR129" s="341"/>
      <c r="CAS129" s="341"/>
      <c r="CAT129" s="341"/>
      <c r="CAU129" s="341"/>
      <c r="CAV129" s="341"/>
      <c r="CAW129" s="341"/>
      <c r="CAX129" s="341"/>
      <c r="CAY129" s="341"/>
      <c r="CAZ129" s="341"/>
      <c r="CBA129" s="341"/>
      <c r="CBB129" s="341"/>
      <c r="CBC129" s="341"/>
      <c r="CBD129" s="341"/>
      <c r="CBE129" s="341"/>
      <c r="CBF129" s="341"/>
      <c r="CBG129" s="341"/>
      <c r="CBH129" s="341"/>
      <c r="CBI129" s="341"/>
      <c r="CBJ129" s="341"/>
      <c r="CBK129" s="341"/>
      <c r="CBL129" s="341"/>
      <c r="CBM129" s="341"/>
      <c r="CBN129" s="341"/>
      <c r="CBO129" s="341"/>
      <c r="CBP129" s="341"/>
      <c r="CBQ129" s="341"/>
      <c r="CBR129" s="341"/>
      <c r="CBS129" s="341"/>
      <c r="CBT129" s="341"/>
      <c r="CBU129" s="341"/>
      <c r="CBV129" s="341"/>
      <c r="CBW129" s="341"/>
      <c r="CBX129" s="341"/>
      <c r="CBY129" s="341"/>
      <c r="CBZ129" s="341"/>
      <c r="CCA129" s="341"/>
      <c r="CCB129" s="341"/>
      <c r="CCC129" s="341"/>
      <c r="CCD129" s="341"/>
      <c r="CCE129" s="341"/>
      <c r="CCF129" s="341"/>
      <c r="CCG129" s="341"/>
      <c r="CCH129" s="341"/>
      <c r="CCI129" s="341"/>
      <c r="CCJ129" s="341"/>
      <c r="CCK129" s="341"/>
      <c r="CCL129" s="341"/>
      <c r="CCM129" s="341"/>
      <c r="CCN129" s="341"/>
      <c r="CCO129" s="341"/>
      <c r="CCP129" s="341"/>
      <c r="CCQ129" s="341"/>
      <c r="CCR129" s="341"/>
      <c r="CCS129" s="341"/>
      <c r="CCT129" s="341"/>
      <c r="CCU129" s="341"/>
      <c r="CCV129" s="341"/>
      <c r="CCW129" s="341"/>
      <c r="CCX129" s="341"/>
      <c r="CCY129" s="341"/>
      <c r="CCZ129" s="341"/>
      <c r="CDA129" s="341"/>
      <c r="CDB129" s="341"/>
      <c r="CDC129" s="341"/>
      <c r="CDD129" s="341"/>
      <c r="CDE129" s="341"/>
      <c r="CDF129" s="341"/>
      <c r="CDG129" s="341"/>
      <c r="CDH129" s="341"/>
      <c r="CDI129" s="341"/>
      <c r="CDJ129" s="341"/>
      <c r="CDK129" s="341"/>
      <c r="CDL129" s="341"/>
      <c r="CDM129" s="341"/>
      <c r="CDN129" s="341"/>
      <c r="CDO129" s="341"/>
      <c r="CDP129" s="341"/>
      <c r="CDQ129" s="341"/>
      <c r="CDR129" s="341"/>
      <c r="CDS129" s="341"/>
      <c r="CDT129" s="341"/>
      <c r="CDU129" s="341"/>
      <c r="CDV129" s="341"/>
      <c r="CDW129" s="341"/>
      <c r="CDX129" s="341"/>
      <c r="CDY129" s="341"/>
      <c r="CDZ129" s="341"/>
      <c r="CEA129" s="341"/>
      <c r="CEB129" s="341"/>
      <c r="CEC129" s="341"/>
      <c r="CED129" s="341"/>
      <c r="CEE129" s="341"/>
      <c r="CEF129" s="341"/>
      <c r="CEG129" s="341"/>
      <c r="CEH129" s="341"/>
      <c r="CEI129" s="341"/>
      <c r="CEJ129" s="341"/>
      <c r="CEK129" s="341"/>
      <c r="CEL129" s="341"/>
      <c r="CEM129" s="341"/>
      <c r="CEN129" s="341"/>
      <c r="CEO129" s="341"/>
      <c r="CEP129" s="341"/>
      <c r="CEQ129" s="341"/>
      <c r="CER129" s="341"/>
      <c r="CES129" s="341"/>
      <c r="CET129" s="341"/>
      <c r="CEU129" s="341"/>
      <c r="CEV129" s="341"/>
      <c r="CEW129" s="341"/>
      <c r="CEX129" s="341"/>
      <c r="CEY129" s="341"/>
      <c r="CEZ129" s="341"/>
      <c r="CFA129" s="341"/>
      <c r="CFB129" s="341"/>
      <c r="CFC129" s="341"/>
      <c r="CFD129" s="341"/>
      <c r="CFE129" s="341"/>
      <c r="CFF129" s="341"/>
      <c r="CFG129" s="341"/>
      <c r="CFH129" s="341"/>
      <c r="CFI129" s="341"/>
      <c r="CFJ129" s="341"/>
      <c r="CFK129" s="341"/>
      <c r="CFL129" s="341"/>
      <c r="CFM129" s="341"/>
      <c r="CFN129" s="341"/>
      <c r="CFO129" s="341"/>
      <c r="CFP129" s="341"/>
      <c r="CFQ129" s="341"/>
      <c r="CFR129" s="341"/>
      <c r="CFS129" s="341"/>
      <c r="CFT129" s="341"/>
      <c r="CFU129" s="341"/>
      <c r="CFV129" s="341"/>
      <c r="CFW129" s="341"/>
      <c r="CFX129" s="341"/>
      <c r="CFY129" s="341"/>
      <c r="CFZ129" s="341"/>
      <c r="CGA129" s="341"/>
      <c r="CGB129" s="341"/>
      <c r="CGC129" s="341"/>
      <c r="CGD129" s="341"/>
      <c r="CGE129" s="341"/>
      <c r="CGF129" s="341"/>
      <c r="CGG129" s="341"/>
      <c r="CGH129" s="341"/>
      <c r="CGI129" s="341"/>
      <c r="CGJ129" s="341"/>
      <c r="CGK129" s="341"/>
      <c r="CGL129" s="341"/>
      <c r="CGM129" s="341"/>
      <c r="CGN129" s="341"/>
      <c r="CGO129" s="341"/>
      <c r="CGP129" s="341"/>
      <c r="CGQ129" s="341"/>
      <c r="CGR129" s="341"/>
      <c r="CGS129" s="341"/>
      <c r="CGT129" s="341"/>
      <c r="CGU129" s="341"/>
      <c r="CGV129" s="341"/>
      <c r="CGW129" s="341"/>
      <c r="CGX129" s="341"/>
      <c r="CGY129" s="341"/>
      <c r="CGZ129" s="341"/>
      <c r="CHA129" s="341"/>
      <c r="CHB129" s="341"/>
      <c r="CHC129" s="341"/>
      <c r="CHD129" s="341"/>
      <c r="CHE129" s="341"/>
      <c r="CHF129" s="341"/>
      <c r="CHG129" s="341"/>
      <c r="CHH129" s="341"/>
      <c r="CHI129" s="341"/>
      <c r="CHJ129" s="341"/>
      <c r="CHK129" s="341"/>
      <c r="CHL129" s="341"/>
      <c r="CHM129" s="341"/>
      <c r="CHN129" s="341"/>
      <c r="CHO129" s="341"/>
      <c r="CHP129" s="341"/>
      <c r="CHQ129" s="341"/>
      <c r="CHR129" s="341"/>
      <c r="CHS129" s="341"/>
      <c r="CHT129" s="341"/>
      <c r="CHU129" s="341"/>
      <c r="CHV129" s="341"/>
      <c r="CHW129" s="341"/>
      <c r="CHX129" s="341"/>
      <c r="CHY129" s="341"/>
      <c r="CHZ129" s="341"/>
      <c r="CIA129" s="341"/>
      <c r="CIB129" s="341"/>
      <c r="CIC129" s="341"/>
      <c r="CID129" s="341"/>
      <c r="CIE129" s="341"/>
      <c r="CIF129" s="341"/>
      <c r="CIG129" s="341"/>
      <c r="CIH129" s="341"/>
      <c r="CII129" s="341"/>
      <c r="CIJ129" s="341"/>
      <c r="CIK129" s="341"/>
      <c r="CIL129" s="341"/>
      <c r="CIM129" s="341"/>
      <c r="CIN129" s="341"/>
      <c r="CIO129" s="341"/>
      <c r="CIP129" s="341"/>
      <c r="CIQ129" s="341"/>
      <c r="CIR129" s="341"/>
      <c r="CIS129" s="341"/>
      <c r="CIT129" s="341"/>
      <c r="CIU129" s="341"/>
      <c r="CIV129" s="341"/>
      <c r="CIW129" s="341"/>
      <c r="CIX129" s="341"/>
      <c r="CIY129" s="341"/>
      <c r="CIZ129" s="341"/>
      <c r="CJA129" s="341"/>
      <c r="CJB129" s="341"/>
      <c r="CJC129" s="341"/>
      <c r="CJD129" s="341"/>
      <c r="CJE129" s="341"/>
      <c r="CJF129" s="341"/>
      <c r="CJG129" s="341"/>
      <c r="CJH129" s="341"/>
      <c r="CJI129" s="341"/>
      <c r="CJJ129" s="341"/>
      <c r="CJK129" s="341"/>
      <c r="CJL129" s="341"/>
      <c r="CJM129" s="341"/>
      <c r="CJN129" s="341"/>
      <c r="CJO129" s="341"/>
      <c r="CJP129" s="341"/>
      <c r="CJQ129" s="341"/>
      <c r="CJR129" s="341"/>
      <c r="CJS129" s="341"/>
      <c r="CJT129" s="341"/>
      <c r="CJU129" s="341"/>
      <c r="CJV129" s="341"/>
      <c r="CJW129" s="341"/>
      <c r="CJX129" s="341"/>
      <c r="CJY129" s="341"/>
      <c r="CJZ129" s="341"/>
      <c r="CKA129" s="341"/>
      <c r="CKB129" s="341"/>
      <c r="CKC129" s="341"/>
      <c r="CKD129" s="341"/>
      <c r="CKE129" s="341"/>
      <c r="CKF129" s="341"/>
      <c r="CKG129" s="341"/>
      <c r="CKH129" s="341"/>
      <c r="CKI129" s="341"/>
      <c r="CKJ129" s="341"/>
      <c r="CKK129" s="341"/>
      <c r="CKL129" s="341"/>
      <c r="CKM129" s="341"/>
      <c r="CKN129" s="341"/>
      <c r="CKO129" s="341"/>
      <c r="CKP129" s="341"/>
      <c r="CKQ129" s="341"/>
      <c r="CKR129" s="341"/>
      <c r="CKS129" s="341"/>
      <c r="CKT129" s="341"/>
      <c r="CKU129" s="341"/>
      <c r="CKV129" s="341"/>
      <c r="CKW129" s="341"/>
      <c r="CKX129" s="341"/>
      <c r="CKY129" s="341"/>
      <c r="CKZ129" s="341"/>
      <c r="CLA129" s="341"/>
      <c r="CLB129" s="341"/>
      <c r="CLC129" s="341"/>
      <c r="CLD129" s="341"/>
      <c r="CLE129" s="341"/>
      <c r="CLF129" s="341"/>
      <c r="CLG129" s="341"/>
      <c r="CLH129" s="341"/>
      <c r="CLI129" s="341"/>
      <c r="CLJ129" s="341"/>
      <c r="CLK129" s="341"/>
      <c r="CLL129" s="341"/>
      <c r="CLM129" s="341"/>
      <c r="CLN129" s="341"/>
      <c r="CLO129" s="341"/>
      <c r="CLP129" s="341"/>
      <c r="CLQ129" s="341"/>
      <c r="CLR129" s="341"/>
      <c r="CLS129" s="341"/>
      <c r="CLT129" s="341"/>
      <c r="CLU129" s="341"/>
      <c r="CLV129" s="341"/>
      <c r="CLW129" s="341"/>
      <c r="CLX129" s="341"/>
      <c r="CLY129" s="341"/>
      <c r="CLZ129" s="341"/>
      <c r="CMA129" s="341"/>
      <c r="CMB129" s="341"/>
      <c r="CMC129" s="341"/>
      <c r="CMD129" s="341"/>
      <c r="CME129" s="341"/>
      <c r="CMF129" s="341"/>
      <c r="CMG129" s="341"/>
      <c r="CMH129" s="341"/>
      <c r="CMI129" s="341"/>
      <c r="CMJ129" s="341"/>
      <c r="CMK129" s="341"/>
      <c r="CML129" s="341"/>
      <c r="CMM129" s="341"/>
      <c r="CMN129" s="341"/>
      <c r="CMO129" s="341"/>
      <c r="CMP129" s="341"/>
      <c r="CMQ129" s="341"/>
      <c r="CMR129" s="341"/>
      <c r="CMS129" s="341"/>
      <c r="CMT129" s="341"/>
      <c r="CMU129" s="341"/>
      <c r="CMV129" s="341"/>
      <c r="CMW129" s="341"/>
      <c r="CMX129" s="341"/>
      <c r="CMY129" s="341"/>
      <c r="CMZ129" s="341"/>
      <c r="CNA129" s="341"/>
      <c r="CNB129" s="341"/>
      <c r="CNC129" s="341"/>
      <c r="CND129" s="341"/>
      <c r="CNE129" s="341"/>
      <c r="CNF129" s="341"/>
      <c r="CNG129" s="341"/>
      <c r="CNH129" s="341"/>
      <c r="CNI129" s="341"/>
      <c r="CNJ129" s="341"/>
      <c r="CNK129" s="341"/>
      <c r="CNL129" s="341"/>
      <c r="CNM129" s="341"/>
      <c r="CNN129" s="341"/>
      <c r="CNO129" s="341"/>
      <c r="CNP129" s="341"/>
      <c r="CNQ129" s="341"/>
      <c r="CNR129" s="341"/>
      <c r="CNS129" s="341"/>
      <c r="CNT129" s="341"/>
      <c r="CNU129" s="341"/>
      <c r="CNV129" s="341"/>
      <c r="CNW129" s="341"/>
      <c r="CNX129" s="341"/>
      <c r="CNY129" s="341"/>
      <c r="CNZ129" s="341"/>
      <c r="COA129" s="341"/>
      <c r="COB129" s="341"/>
      <c r="COC129" s="341"/>
      <c r="COD129" s="341"/>
      <c r="COE129" s="341"/>
      <c r="COF129" s="341"/>
      <c r="COG129" s="341"/>
      <c r="COH129" s="341"/>
      <c r="COI129" s="341"/>
      <c r="COJ129" s="341"/>
      <c r="COK129" s="341"/>
      <c r="COL129" s="341"/>
      <c r="COM129" s="341"/>
      <c r="CON129" s="341"/>
      <c r="COO129" s="341"/>
      <c r="COP129" s="341"/>
      <c r="COQ129" s="341"/>
      <c r="COR129" s="341"/>
      <c r="COS129" s="341"/>
      <c r="COT129" s="341"/>
      <c r="COU129" s="341"/>
      <c r="COV129" s="341"/>
      <c r="COW129" s="341"/>
      <c r="COX129" s="341"/>
      <c r="COY129" s="341"/>
      <c r="COZ129" s="341"/>
      <c r="CPA129" s="341"/>
      <c r="CPB129" s="341"/>
      <c r="CPC129" s="341"/>
      <c r="CPD129" s="341"/>
      <c r="CPE129" s="341"/>
      <c r="CPF129" s="341"/>
      <c r="CPG129" s="341"/>
      <c r="CPH129" s="341"/>
      <c r="CPI129" s="341"/>
      <c r="CPJ129" s="341"/>
      <c r="CPK129" s="341"/>
      <c r="CPL129" s="341"/>
      <c r="CPM129" s="341"/>
      <c r="CPN129" s="341"/>
      <c r="CPO129" s="341"/>
      <c r="CPP129" s="341"/>
      <c r="CPQ129" s="341"/>
      <c r="CPR129" s="341"/>
      <c r="CPS129" s="341"/>
      <c r="CPT129" s="341"/>
      <c r="CPU129" s="341"/>
      <c r="CPV129" s="341"/>
      <c r="CPW129" s="341"/>
      <c r="CPX129" s="341"/>
      <c r="CPY129" s="341"/>
      <c r="CPZ129" s="341"/>
      <c r="CQA129" s="341"/>
      <c r="CQB129" s="341"/>
      <c r="CQC129" s="341"/>
      <c r="CQD129" s="341"/>
      <c r="CQE129" s="341"/>
      <c r="CQF129" s="341"/>
      <c r="CQG129" s="341"/>
      <c r="CQH129" s="341"/>
      <c r="CQI129" s="341"/>
      <c r="CQJ129" s="341"/>
      <c r="CQK129" s="341"/>
      <c r="CQL129" s="341"/>
      <c r="CQM129" s="341"/>
      <c r="CQN129" s="341"/>
      <c r="CQO129" s="341"/>
      <c r="CQP129" s="341"/>
      <c r="CQQ129" s="341"/>
      <c r="CQR129" s="341"/>
      <c r="CQS129" s="341"/>
      <c r="CQT129" s="341"/>
      <c r="CQU129" s="341"/>
      <c r="CQV129" s="341"/>
      <c r="CQW129" s="341"/>
      <c r="CQX129" s="341"/>
      <c r="CQY129" s="341"/>
      <c r="CQZ129" s="341"/>
      <c r="CRA129" s="341"/>
      <c r="CRB129" s="341"/>
      <c r="CRC129" s="341"/>
      <c r="CRD129" s="341"/>
      <c r="CRE129" s="341"/>
      <c r="CRF129" s="341"/>
      <c r="CRG129" s="341"/>
      <c r="CRH129" s="341"/>
      <c r="CRI129" s="341"/>
      <c r="CRJ129" s="341"/>
      <c r="CRK129" s="341"/>
      <c r="CRL129" s="341"/>
      <c r="CRM129" s="341"/>
      <c r="CRN129" s="341"/>
      <c r="CRO129" s="341"/>
      <c r="CRP129" s="341"/>
      <c r="CRQ129" s="341"/>
      <c r="CRR129" s="341"/>
      <c r="CRS129" s="341"/>
      <c r="CRT129" s="341"/>
      <c r="CRU129" s="341"/>
      <c r="CRV129" s="341"/>
      <c r="CRW129" s="341"/>
      <c r="CRX129" s="341"/>
      <c r="CRY129" s="341"/>
      <c r="CRZ129" s="341"/>
      <c r="CSA129" s="341"/>
      <c r="CSB129" s="341"/>
      <c r="CSC129" s="341"/>
      <c r="CSD129" s="341"/>
      <c r="CSE129" s="341"/>
      <c r="CSF129" s="341"/>
      <c r="CSG129" s="341"/>
      <c r="CSH129" s="341"/>
      <c r="CSI129" s="341"/>
      <c r="CSJ129" s="341"/>
      <c r="CSK129" s="341"/>
      <c r="CSL129" s="341"/>
      <c r="CSM129" s="341"/>
      <c r="CSN129" s="341"/>
      <c r="CSO129" s="341"/>
      <c r="CSP129" s="341"/>
      <c r="CSQ129" s="341"/>
      <c r="CSR129" s="341"/>
      <c r="CSS129" s="341"/>
      <c r="CST129" s="341"/>
      <c r="CSU129" s="341"/>
      <c r="CSV129" s="341"/>
      <c r="CSW129" s="341"/>
      <c r="CSX129" s="341"/>
      <c r="CSY129" s="341"/>
      <c r="CSZ129" s="341"/>
      <c r="CTA129" s="341"/>
      <c r="CTB129" s="341"/>
      <c r="CTC129" s="341"/>
      <c r="CTD129" s="341"/>
      <c r="CTE129" s="341"/>
      <c r="CTF129" s="341"/>
      <c r="CTG129" s="341"/>
      <c r="CTH129" s="341"/>
      <c r="CTI129" s="341"/>
      <c r="CTJ129" s="341"/>
      <c r="CTK129" s="341"/>
      <c r="CTL129" s="341"/>
      <c r="CTM129" s="341"/>
      <c r="CTN129" s="341"/>
      <c r="CTO129" s="341"/>
      <c r="CTP129" s="341"/>
      <c r="CTQ129" s="341"/>
      <c r="CTR129" s="341"/>
      <c r="CTS129" s="341"/>
      <c r="CTT129" s="341"/>
      <c r="CTU129" s="341"/>
      <c r="CTV129" s="341"/>
      <c r="CTW129" s="341"/>
      <c r="CTX129" s="341"/>
      <c r="CTY129" s="341"/>
      <c r="CTZ129" s="341"/>
      <c r="CUA129" s="341"/>
      <c r="CUB129" s="341"/>
      <c r="CUC129" s="341"/>
      <c r="CUD129" s="341"/>
      <c r="CUE129" s="341"/>
      <c r="CUF129" s="341"/>
      <c r="CUG129" s="341"/>
      <c r="CUH129" s="341"/>
      <c r="CUI129" s="341"/>
      <c r="CUJ129" s="341"/>
      <c r="CUK129" s="341"/>
      <c r="CUL129" s="341"/>
      <c r="CUM129" s="341"/>
      <c r="CUN129" s="341"/>
      <c r="CUO129" s="341"/>
      <c r="CUP129" s="341"/>
      <c r="CUQ129" s="341"/>
      <c r="CUR129" s="341"/>
      <c r="CUS129" s="341"/>
      <c r="CUT129" s="341"/>
      <c r="CUU129" s="341"/>
      <c r="CUV129" s="341"/>
      <c r="CUW129" s="341"/>
      <c r="CUX129" s="341"/>
      <c r="CUY129" s="341"/>
      <c r="CUZ129" s="341"/>
      <c r="CVA129" s="341"/>
      <c r="CVB129" s="341"/>
      <c r="CVC129" s="341"/>
      <c r="CVD129" s="341"/>
      <c r="CVE129" s="341"/>
      <c r="CVF129" s="341"/>
      <c r="CVG129" s="341"/>
      <c r="CVH129" s="341"/>
      <c r="CVI129" s="341"/>
      <c r="CVJ129" s="341"/>
      <c r="CVK129" s="341"/>
      <c r="CVL129" s="341"/>
      <c r="CVM129" s="341"/>
      <c r="CVN129" s="341"/>
      <c r="CVO129" s="341"/>
      <c r="CVP129" s="341"/>
      <c r="CVQ129" s="341"/>
      <c r="CVR129" s="341"/>
      <c r="CVS129" s="341"/>
      <c r="CVT129" s="341"/>
      <c r="CVU129" s="341"/>
      <c r="CVV129" s="341"/>
      <c r="CVW129" s="341"/>
      <c r="CVX129" s="341"/>
      <c r="CVY129" s="341"/>
      <c r="CVZ129" s="341"/>
      <c r="CWA129" s="341"/>
      <c r="CWB129" s="341"/>
      <c r="CWC129" s="341"/>
      <c r="CWD129" s="341"/>
      <c r="CWE129" s="341"/>
      <c r="CWF129" s="341"/>
      <c r="CWG129" s="341"/>
      <c r="CWH129" s="341"/>
      <c r="CWI129" s="341"/>
      <c r="CWJ129" s="341"/>
      <c r="CWK129" s="341"/>
      <c r="CWL129" s="341"/>
      <c r="CWM129" s="341"/>
      <c r="CWN129" s="341"/>
      <c r="CWO129" s="341"/>
      <c r="CWP129" s="341"/>
      <c r="CWQ129" s="341"/>
      <c r="CWR129" s="341"/>
      <c r="CWS129" s="341"/>
      <c r="CWT129" s="341"/>
      <c r="CWU129" s="341"/>
      <c r="CWV129" s="341"/>
      <c r="CWW129" s="341"/>
      <c r="CWX129" s="341"/>
      <c r="CWY129" s="341"/>
      <c r="CWZ129" s="341"/>
      <c r="CXA129" s="341"/>
      <c r="CXB129" s="341"/>
      <c r="CXC129" s="341"/>
      <c r="CXD129" s="341"/>
      <c r="CXE129" s="341"/>
      <c r="CXF129" s="341"/>
      <c r="CXG129" s="341"/>
      <c r="CXH129" s="341"/>
      <c r="CXI129" s="341"/>
      <c r="CXJ129" s="341"/>
      <c r="CXK129" s="341"/>
      <c r="CXL129" s="341"/>
      <c r="CXM129" s="341"/>
      <c r="CXN129" s="341"/>
      <c r="CXO129" s="341"/>
      <c r="CXP129" s="341"/>
      <c r="CXQ129" s="341"/>
      <c r="CXR129" s="341"/>
      <c r="CXS129" s="341"/>
      <c r="CXT129" s="341"/>
      <c r="CXU129" s="341"/>
      <c r="CXV129" s="341"/>
      <c r="CXW129" s="341"/>
      <c r="CXX129" s="341"/>
      <c r="CXY129" s="341"/>
      <c r="CXZ129" s="341"/>
      <c r="CYA129" s="341"/>
      <c r="CYB129" s="341"/>
      <c r="CYC129" s="341"/>
      <c r="CYD129" s="341"/>
      <c r="CYE129" s="341"/>
      <c r="CYF129" s="341"/>
      <c r="CYG129" s="341"/>
      <c r="CYH129" s="341"/>
      <c r="CYI129" s="341"/>
      <c r="CYJ129" s="341"/>
      <c r="CYK129" s="341"/>
      <c r="CYL129" s="341"/>
      <c r="CYM129" s="341"/>
      <c r="CYN129" s="341"/>
      <c r="CYO129" s="341"/>
      <c r="CYP129" s="341"/>
      <c r="CYQ129" s="341"/>
      <c r="CYR129" s="341"/>
      <c r="CYS129" s="341"/>
      <c r="CYT129" s="341"/>
      <c r="CYU129" s="341"/>
      <c r="CYV129" s="341"/>
      <c r="CYW129" s="341"/>
      <c r="CYX129" s="341"/>
      <c r="CYY129" s="341"/>
      <c r="CYZ129" s="341"/>
      <c r="CZA129" s="341"/>
      <c r="CZB129" s="341"/>
      <c r="CZC129" s="341"/>
      <c r="CZD129" s="341"/>
      <c r="CZE129" s="341"/>
      <c r="CZF129" s="341"/>
      <c r="CZG129" s="341"/>
      <c r="CZH129" s="341"/>
      <c r="CZI129" s="341"/>
      <c r="CZJ129" s="341"/>
      <c r="CZK129" s="341"/>
      <c r="CZL129" s="341"/>
      <c r="CZM129" s="341"/>
      <c r="CZN129" s="341"/>
      <c r="CZO129" s="341"/>
      <c r="CZP129" s="341"/>
      <c r="CZQ129" s="341"/>
      <c r="CZR129" s="341"/>
      <c r="CZS129" s="341"/>
      <c r="CZT129" s="341"/>
      <c r="CZU129" s="341"/>
      <c r="CZV129" s="341"/>
      <c r="CZW129" s="341"/>
      <c r="CZX129" s="341"/>
      <c r="CZY129" s="341"/>
      <c r="CZZ129" s="341"/>
      <c r="DAA129" s="341"/>
      <c r="DAB129" s="341"/>
      <c r="DAC129" s="341"/>
      <c r="DAD129" s="341"/>
      <c r="DAE129" s="341"/>
      <c r="DAF129" s="341"/>
      <c r="DAG129" s="341"/>
      <c r="DAH129" s="341"/>
      <c r="DAI129" s="341"/>
      <c r="DAJ129" s="341"/>
      <c r="DAK129" s="341"/>
      <c r="DAL129" s="341"/>
      <c r="DAM129" s="341"/>
      <c r="DAN129" s="341"/>
      <c r="DAO129" s="341"/>
      <c r="DAP129" s="341"/>
      <c r="DAQ129" s="341"/>
      <c r="DAR129" s="341"/>
      <c r="DAS129" s="341"/>
      <c r="DAT129" s="341"/>
      <c r="DAU129" s="341"/>
      <c r="DAV129" s="341"/>
      <c r="DAW129" s="341"/>
      <c r="DAX129" s="341"/>
      <c r="DAY129" s="341"/>
      <c r="DAZ129" s="341"/>
      <c r="DBA129" s="341"/>
      <c r="DBB129" s="341"/>
      <c r="DBC129" s="341"/>
      <c r="DBD129" s="341"/>
      <c r="DBE129" s="341"/>
      <c r="DBF129" s="341"/>
      <c r="DBG129" s="341"/>
      <c r="DBH129" s="341"/>
      <c r="DBI129" s="341"/>
      <c r="DBJ129" s="341"/>
      <c r="DBK129" s="341"/>
      <c r="DBL129" s="341"/>
      <c r="DBM129" s="341"/>
      <c r="DBN129" s="341"/>
      <c r="DBO129" s="341"/>
      <c r="DBP129" s="341"/>
      <c r="DBQ129" s="341"/>
      <c r="DBR129" s="341"/>
      <c r="DBS129" s="341"/>
      <c r="DBT129" s="341"/>
      <c r="DBU129" s="341"/>
      <c r="DBV129" s="341"/>
      <c r="DBW129" s="341"/>
      <c r="DBX129" s="341"/>
      <c r="DBY129" s="341"/>
      <c r="DBZ129" s="341"/>
      <c r="DCA129" s="341"/>
      <c r="DCB129" s="341"/>
      <c r="DCC129" s="341"/>
      <c r="DCD129" s="341"/>
      <c r="DCE129" s="341"/>
      <c r="DCF129" s="341"/>
      <c r="DCG129" s="341"/>
      <c r="DCH129" s="341"/>
      <c r="DCI129" s="341"/>
      <c r="DCJ129" s="341"/>
      <c r="DCK129" s="341"/>
      <c r="DCL129" s="341"/>
      <c r="DCM129" s="341"/>
      <c r="DCN129" s="341"/>
      <c r="DCO129" s="341"/>
      <c r="DCP129" s="341"/>
      <c r="DCQ129" s="341"/>
      <c r="DCR129" s="341"/>
      <c r="DCS129" s="341"/>
      <c r="DCT129" s="341"/>
      <c r="DCU129" s="341"/>
      <c r="DCV129" s="341"/>
      <c r="DCW129" s="341"/>
      <c r="DCX129" s="341"/>
      <c r="DCY129" s="341"/>
      <c r="DCZ129" s="341"/>
      <c r="DDA129" s="341"/>
      <c r="DDB129" s="341"/>
      <c r="DDC129" s="341"/>
      <c r="DDD129" s="341"/>
      <c r="DDE129" s="341"/>
      <c r="DDF129" s="341"/>
      <c r="DDG129" s="341"/>
      <c r="DDH129" s="341"/>
      <c r="DDI129" s="341"/>
      <c r="DDJ129" s="341"/>
      <c r="DDK129" s="341"/>
      <c r="DDL129" s="341"/>
      <c r="DDM129" s="341"/>
      <c r="DDN129" s="341"/>
      <c r="DDO129" s="341"/>
      <c r="DDP129" s="341"/>
      <c r="DDQ129" s="341"/>
      <c r="DDR129" s="341"/>
      <c r="DDS129" s="341"/>
      <c r="DDT129" s="341"/>
      <c r="DDU129" s="341"/>
      <c r="DDV129" s="341"/>
      <c r="DDW129" s="341"/>
      <c r="DDX129" s="341"/>
      <c r="DDY129" s="341"/>
      <c r="DDZ129" s="341"/>
      <c r="DEA129" s="341"/>
      <c r="DEB129" s="341"/>
      <c r="DEC129" s="341"/>
      <c r="DED129" s="341"/>
      <c r="DEE129" s="341"/>
      <c r="DEF129" s="341"/>
      <c r="DEG129" s="341"/>
      <c r="DEH129" s="341"/>
      <c r="DEI129" s="341"/>
      <c r="DEJ129" s="341"/>
      <c r="DEK129" s="341"/>
      <c r="DEL129" s="341"/>
      <c r="DEM129" s="341"/>
      <c r="DEN129" s="341"/>
      <c r="DEO129" s="341"/>
      <c r="DEP129" s="341"/>
      <c r="DEQ129" s="341"/>
      <c r="DER129" s="341"/>
      <c r="DES129" s="341"/>
      <c r="DET129" s="341"/>
      <c r="DEU129" s="341"/>
      <c r="DEV129" s="341"/>
      <c r="DEW129" s="341"/>
      <c r="DEX129" s="341"/>
      <c r="DEY129" s="341"/>
      <c r="DEZ129" s="341"/>
      <c r="DFA129" s="341"/>
      <c r="DFB129" s="341"/>
      <c r="DFC129" s="341"/>
      <c r="DFD129" s="341"/>
      <c r="DFE129" s="341"/>
      <c r="DFF129" s="341"/>
      <c r="DFG129" s="341"/>
      <c r="DFH129" s="341"/>
      <c r="DFI129" s="341"/>
      <c r="DFJ129" s="341"/>
      <c r="DFK129" s="341"/>
      <c r="DFL129" s="341"/>
      <c r="DFM129" s="341"/>
      <c r="DFN129" s="341"/>
      <c r="DFO129" s="341"/>
      <c r="DFP129" s="341"/>
      <c r="DFQ129" s="341"/>
      <c r="DFR129" s="341"/>
      <c r="DFS129" s="341"/>
      <c r="DFT129" s="341"/>
      <c r="DFU129" s="341"/>
      <c r="DFV129" s="341"/>
      <c r="DFW129" s="341"/>
      <c r="DFX129" s="341"/>
      <c r="DFY129" s="341"/>
      <c r="DFZ129" s="341"/>
      <c r="DGA129" s="341"/>
      <c r="DGB129" s="341"/>
      <c r="DGC129" s="341"/>
      <c r="DGD129" s="341"/>
      <c r="DGE129" s="341"/>
      <c r="DGF129" s="341"/>
      <c r="DGG129" s="341"/>
      <c r="DGH129" s="341"/>
      <c r="DGI129" s="341"/>
      <c r="DGJ129" s="341"/>
      <c r="DGK129" s="341"/>
      <c r="DGL129" s="341"/>
      <c r="DGM129" s="341"/>
      <c r="DGN129" s="341"/>
      <c r="DGO129" s="341"/>
      <c r="DGP129" s="341"/>
      <c r="DGQ129" s="341"/>
      <c r="DGR129" s="341"/>
      <c r="DGS129" s="341"/>
      <c r="DGT129" s="341"/>
      <c r="DGU129" s="341"/>
      <c r="DGV129" s="341"/>
      <c r="DGW129" s="341"/>
      <c r="DGX129" s="341"/>
      <c r="DGY129" s="341"/>
      <c r="DGZ129" s="341"/>
      <c r="DHA129" s="341"/>
      <c r="DHB129" s="341"/>
      <c r="DHC129" s="341"/>
      <c r="DHD129" s="341"/>
      <c r="DHE129" s="341"/>
      <c r="DHF129" s="341"/>
      <c r="DHG129" s="341"/>
      <c r="DHH129" s="341"/>
      <c r="DHI129" s="341"/>
      <c r="DHJ129" s="341"/>
      <c r="DHK129" s="341"/>
      <c r="DHL129" s="341"/>
      <c r="DHM129" s="341"/>
      <c r="DHN129" s="341"/>
      <c r="DHO129" s="341"/>
      <c r="DHP129" s="341"/>
      <c r="DHQ129" s="341"/>
      <c r="DHR129" s="341"/>
      <c r="DHS129" s="341"/>
      <c r="DHT129" s="341"/>
      <c r="DHU129" s="341"/>
      <c r="DHV129" s="341"/>
      <c r="DHW129" s="341"/>
      <c r="DHX129" s="341"/>
      <c r="DHY129" s="341"/>
      <c r="DHZ129" s="341"/>
      <c r="DIA129" s="341"/>
      <c r="DIB129" s="341"/>
      <c r="DIC129" s="341"/>
      <c r="DID129" s="341"/>
      <c r="DIE129" s="341"/>
      <c r="DIF129" s="341"/>
      <c r="DIG129" s="341"/>
      <c r="DIH129" s="341"/>
      <c r="DII129" s="341"/>
      <c r="DIJ129" s="341"/>
      <c r="DIK129" s="341"/>
      <c r="DIL129" s="341"/>
      <c r="DIM129" s="341"/>
      <c r="DIN129" s="341"/>
      <c r="DIO129" s="341"/>
      <c r="DIP129" s="341"/>
      <c r="DIQ129" s="341"/>
      <c r="DIR129" s="341"/>
      <c r="DIS129" s="341"/>
      <c r="DIT129" s="341"/>
      <c r="DIU129" s="341"/>
      <c r="DIV129" s="341"/>
      <c r="DIW129" s="341"/>
      <c r="DIX129" s="341"/>
      <c r="DIY129" s="341"/>
      <c r="DIZ129" s="341"/>
      <c r="DJA129" s="341"/>
      <c r="DJB129" s="341"/>
      <c r="DJC129" s="341"/>
      <c r="DJD129" s="341"/>
      <c r="DJE129" s="341"/>
      <c r="DJF129" s="341"/>
      <c r="DJG129" s="341"/>
      <c r="DJH129" s="341"/>
      <c r="DJI129" s="341"/>
      <c r="DJJ129" s="341"/>
      <c r="DJK129" s="341"/>
      <c r="DJL129" s="341"/>
      <c r="DJM129" s="341"/>
      <c r="DJN129" s="341"/>
      <c r="DJO129" s="341"/>
      <c r="DJP129" s="341"/>
      <c r="DJQ129" s="341"/>
      <c r="DJR129" s="341"/>
      <c r="DJS129" s="341"/>
      <c r="DJT129" s="341"/>
      <c r="DJU129" s="341"/>
      <c r="DJV129" s="341"/>
      <c r="DJW129" s="341"/>
      <c r="DJX129" s="341"/>
      <c r="DJY129" s="341"/>
      <c r="DJZ129" s="341"/>
      <c r="DKA129" s="341"/>
      <c r="DKB129" s="341"/>
      <c r="DKC129" s="341"/>
      <c r="DKD129" s="341"/>
      <c r="DKE129" s="341"/>
      <c r="DKF129" s="341"/>
      <c r="DKG129" s="341"/>
      <c r="DKH129" s="341"/>
      <c r="DKI129" s="341"/>
      <c r="DKJ129" s="341"/>
      <c r="DKK129" s="341"/>
      <c r="DKL129" s="341"/>
      <c r="DKM129" s="341"/>
      <c r="DKN129" s="341"/>
      <c r="DKO129" s="341"/>
      <c r="DKP129" s="341"/>
      <c r="DKQ129" s="341"/>
      <c r="DKR129" s="341"/>
      <c r="DKS129" s="341"/>
      <c r="DKT129" s="341"/>
      <c r="DKU129" s="341"/>
      <c r="DKV129" s="341"/>
      <c r="DKW129" s="341"/>
      <c r="DKX129" s="341"/>
      <c r="DKY129" s="341"/>
      <c r="DKZ129" s="341"/>
      <c r="DLA129" s="341"/>
      <c r="DLB129" s="341"/>
      <c r="DLC129" s="341"/>
      <c r="DLD129" s="341"/>
      <c r="DLE129" s="341"/>
      <c r="DLF129" s="341"/>
      <c r="DLG129" s="341"/>
      <c r="DLH129" s="341"/>
      <c r="DLI129" s="341"/>
      <c r="DLJ129" s="341"/>
      <c r="DLK129" s="341"/>
      <c r="DLL129" s="341"/>
      <c r="DLM129" s="341"/>
      <c r="DLN129" s="341"/>
      <c r="DLO129" s="341"/>
      <c r="DLP129" s="341"/>
      <c r="DLQ129" s="341"/>
      <c r="DLR129" s="341"/>
      <c r="DLS129" s="341"/>
      <c r="DLT129" s="341"/>
      <c r="DLU129" s="341"/>
      <c r="DLV129" s="341"/>
      <c r="DLW129" s="341"/>
      <c r="DLX129" s="341"/>
      <c r="DLY129" s="341"/>
      <c r="DLZ129" s="341"/>
      <c r="DMA129" s="341"/>
      <c r="DMB129" s="341"/>
      <c r="DMC129" s="341"/>
      <c r="DMD129" s="341"/>
      <c r="DME129" s="341"/>
      <c r="DMF129" s="341"/>
      <c r="DMG129" s="341"/>
      <c r="DMH129" s="341"/>
      <c r="DMI129" s="341"/>
      <c r="DMJ129" s="341"/>
      <c r="DMK129" s="341"/>
      <c r="DML129" s="341"/>
      <c r="DMM129" s="341"/>
      <c r="DMN129" s="341"/>
      <c r="DMO129" s="341"/>
      <c r="DMP129" s="341"/>
      <c r="DMQ129" s="341"/>
      <c r="DMR129" s="341"/>
      <c r="DMS129" s="341"/>
      <c r="DMT129" s="341"/>
      <c r="DMU129" s="341"/>
      <c r="DMV129" s="341"/>
      <c r="DMW129" s="341"/>
      <c r="DMX129" s="341"/>
      <c r="DMY129" s="341"/>
      <c r="DMZ129" s="341"/>
      <c r="DNA129" s="341"/>
      <c r="DNB129" s="341"/>
      <c r="DNC129" s="341"/>
      <c r="DND129" s="341"/>
      <c r="DNE129" s="341"/>
      <c r="DNF129" s="341"/>
      <c r="DNG129" s="341"/>
      <c r="DNH129" s="341"/>
      <c r="DNI129" s="341"/>
      <c r="DNJ129" s="341"/>
      <c r="DNK129" s="341"/>
      <c r="DNL129" s="341"/>
      <c r="DNM129" s="341"/>
      <c r="DNN129" s="341"/>
      <c r="DNO129" s="341"/>
      <c r="DNP129" s="341"/>
      <c r="DNQ129" s="341"/>
      <c r="DNR129" s="341"/>
      <c r="DNS129" s="341"/>
      <c r="DNT129" s="341"/>
      <c r="DNU129" s="341"/>
      <c r="DNV129" s="341"/>
      <c r="DNW129" s="341"/>
      <c r="DNX129" s="341"/>
      <c r="DNY129" s="341"/>
      <c r="DNZ129" s="341"/>
      <c r="DOA129" s="341"/>
      <c r="DOB129" s="341"/>
      <c r="DOC129" s="341"/>
      <c r="DOD129" s="341"/>
      <c r="DOE129" s="341"/>
      <c r="DOF129" s="341"/>
      <c r="DOG129" s="341"/>
      <c r="DOH129" s="341"/>
      <c r="DOI129" s="341"/>
      <c r="DOJ129" s="341"/>
      <c r="DOK129" s="341"/>
      <c r="DOL129" s="341"/>
      <c r="DOM129" s="341"/>
      <c r="DON129" s="341"/>
      <c r="DOO129" s="341"/>
      <c r="DOP129" s="341"/>
      <c r="DOQ129" s="341"/>
      <c r="DOR129" s="341"/>
      <c r="DOS129" s="341"/>
      <c r="DOT129" s="341"/>
      <c r="DOU129" s="341"/>
      <c r="DOV129" s="341"/>
      <c r="DOW129" s="341"/>
      <c r="DOX129" s="341"/>
      <c r="DOY129" s="341"/>
      <c r="DOZ129" s="341"/>
      <c r="DPA129" s="341"/>
      <c r="DPB129" s="341"/>
      <c r="DPC129" s="341"/>
      <c r="DPD129" s="341"/>
      <c r="DPE129" s="341"/>
      <c r="DPF129" s="341"/>
      <c r="DPG129" s="341"/>
      <c r="DPH129" s="341"/>
      <c r="DPI129" s="341"/>
      <c r="DPJ129" s="341"/>
      <c r="DPK129" s="341"/>
      <c r="DPL129" s="341"/>
      <c r="DPM129" s="341"/>
      <c r="DPN129" s="341"/>
      <c r="DPO129" s="341"/>
      <c r="DPP129" s="341"/>
      <c r="DPQ129" s="341"/>
      <c r="DPR129" s="341"/>
      <c r="DPS129" s="341"/>
      <c r="DPT129" s="341"/>
      <c r="DPU129" s="341"/>
      <c r="DPV129" s="341"/>
      <c r="DPW129" s="341"/>
      <c r="DPX129" s="341"/>
      <c r="DPY129" s="341"/>
      <c r="DPZ129" s="341"/>
      <c r="DQA129" s="341"/>
      <c r="DQB129" s="341"/>
      <c r="DQC129" s="341"/>
      <c r="DQD129" s="341"/>
      <c r="DQE129" s="341"/>
      <c r="DQF129" s="341"/>
      <c r="DQG129" s="341"/>
      <c r="DQH129" s="341"/>
      <c r="DQI129" s="341"/>
      <c r="DQJ129" s="341"/>
      <c r="DQK129" s="341"/>
      <c r="DQL129" s="341"/>
      <c r="DQM129" s="341"/>
      <c r="DQN129" s="341"/>
      <c r="DQO129" s="341"/>
      <c r="DQP129" s="341"/>
      <c r="DQQ129" s="341"/>
      <c r="DQR129" s="341"/>
      <c r="DQS129" s="341"/>
      <c r="DQT129" s="341"/>
      <c r="DQU129" s="341"/>
      <c r="DQV129" s="341"/>
      <c r="DQW129" s="341"/>
      <c r="DQX129" s="341"/>
      <c r="DQY129" s="341"/>
      <c r="DQZ129" s="341"/>
      <c r="DRA129" s="341"/>
      <c r="DRB129" s="341"/>
      <c r="DRC129" s="341"/>
      <c r="DRD129" s="341"/>
      <c r="DRE129" s="341"/>
      <c r="DRF129" s="341"/>
      <c r="DRG129" s="341"/>
      <c r="DRH129" s="341"/>
      <c r="DRI129" s="341"/>
      <c r="DRJ129" s="341"/>
      <c r="DRK129" s="341"/>
      <c r="DRL129" s="341"/>
      <c r="DRM129" s="341"/>
      <c r="DRN129" s="341"/>
      <c r="DRO129" s="341"/>
      <c r="DRP129" s="341"/>
      <c r="DRQ129" s="341"/>
      <c r="DRR129" s="341"/>
      <c r="DRS129" s="341"/>
      <c r="DRT129" s="341"/>
      <c r="DRU129" s="341"/>
      <c r="DRV129" s="341"/>
      <c r="DRW129" s="341"/>
      <c r="DRX129" s="341"/>
      <c r="DRY129" s="341"/>
      <c r="DRZ129" s="341"/>
      <c r="DSA129" s="341"/>
      <c r="DSB129" s="341"/>
      <c r="DSC129" s="341"/>
      <c r="DSD129" s="341"/>
      <c r="DSE129" s="341"/>
      <c r="DSF129" s="341"/>
      <c r="DSG129" s="341"/>
      <c r="DSH129" s="341"/>
      <c r="DSI129" s="341"/>
      <c r="DSJ129" s="341"/>
      <c r="DSK129" s="341"/>
      <c r="DSL129" s="341"/>
      <c r="DSM129" s="341"/>
      <c r="DSN129" s="341"/>
      <c r="DSO129" s="341"/>
      <c r="DSP129" s="341"/>
      <c r="DSQ129" s="341"/>
      <c r="DSR129" s="341"/>
      <c r="DSS129" s="341"/>
      <c r="DST129" s="341"/>
      <c r="DSU129" s="341"/>
      <c r="DSV129" s="341"/>
      <c r="DSW129" s="341"/>
      <c r="DSX129" s="341"/>
      <c r="DSY129" s="341"/>
      <c r="DSZ129" s="341"/>
      <c r="DTA129" s="341"/>
      <c r="DTB129" s="341"/>
      <c r="DTC129" s="341"/>
      <c r="DTD129" s="341"/>
      <c r="DTE129" s="341"/>
      <c r="DTF129" s="341"/>
      <c r="DTG129" s="341"/>
      <c r="DTH129" s="341"/>
      <c r="DTI129" s="341"/>
      <c r="DTJ129" s="341"/>
      <c r="DTK129" s="341"/>
      <c r="DTL129" s="341"/>
      <c r="DTM129" s="341"/>
      <c r="DTN129" s="341"/>
      <c r="DTO129" s="341"/>
      <c r="DTP129" s="341"/>
      <c r="DTQ129" s="341"/>
      <c r="DTR129" s="341"/>
      <c r="DTS129" s="341"/>
      <c r="DTT129" s="341"/>
      <c r="DTU129" s="341"/>
      <c r="DTV129" s="341"/>
      <c r="DTW129" s="341"/>
      <c r="DTX129" s="341"/>
      <c r="DTY129" s="341"/>
      <c r="DTZ129" s="341"/>
      <c r="DUA129" s="341"/>
      <c r="DUB129" s="341"/>
      <c r="DUC129" s="341"/>
      <c r="DUD129" s="341"/>
      <c r="DUE129" s="341"/>
      <c r="DUF129" s="341"/>
      <c r="DUG129" s="341"/>
      <c r="DUH129" s="341"/>
      <c r="DUI129" s="341"/>
      <c r="DUJ129" s="341"/>
      <c r="DUK129" s="341"/>
      <c r="DUL129" s="341"/>
      <c r="DUM129" s="341"/>
      <c r="DUN129" s="341"/>
      <c r="DUO129" s="341"/>
      <c r="DUP129" s="341"/>
      <c r="DUQ129" s="341"/>
      <c r="DUR129" s="341"/>
      <c r="DUS129" s="341"/>
      <c r="DUT129" s="341"/>
      <c r="DUU129" s="341"/>
      <c r="DUV129" s="341"/>
      <c r="DUW129" s="341"/>
      <c r="DUX129" s="341"/>
      <c r="DUY129" s="341"/>
      <c r="DUZ129" s="341"/>
      <c r="DVA129" s="341"/>
      <c r="DVB129" s="341"/>
      <c r="DVC129" s="341"/>
      <c r="DVD129" s="341"/>
      <c r="DVE129" s="341"/>
      <c r="DVF129" s="341"/>
      <c r="DVG129" s="341"/>
      <c r="DVH129" s="341"/>
      <c r="DVI129" s="341"/>
      <c r="DVJ129" s="341"/>
      <c r="DVK129" s="341"/>
      <c r="DVL129" s="341"/>
      <c r="DVM129" s="341"/>
      <c r="DVN129" s="341"/>
      <c r="DVO129" s="341"/>
      <c r="DVP129" s="341"/>
      <c r="DVQ129" s="341"/>
      <c r="DVR129" s="341"/>
      <c r="DVS129" s="341"/>
      <c r="DVT129" s="341"/>
      <c r="DVU129" s="341"/>
      <c r="DVV129" s="341"/>
      <c r="DVW129" s="341"/>
      <c r="DVX129" s="341"/>
      <c r="DVY129" s="341"/>
      <c r="DVZ129" s="341"/>
      <c r="DWA129" s="341"/>
      <c r="DWB129" s="341"/>
      <c r="DWC129" s="341"/>
      <c r="DWD129" s="341"/>
      <c r="DWE129" s="341"/>
      <c r="DWF129" s="341"/>
      <c r="DWG129" s="341"/>
      <c r="DWH129" s="341"/>
      <c r="DWI129" s="341"/>
      <c r="DWJ129" s="341"/>
      <c r="DWK129" s="341"/>
      <c r="DWL129" s="341"/>
      <c r="DWM129" s="341"/>
      <c r="DWN129" s="341"/>
      <c r="DWO129" s="341"/>
      <c r="DWP129" s="341"/>
      <c r="DWQ129" s="341"/>
      <c r="DWR129" s="341"/>
      <c r="DWS129" s="341"/>
      <c r="DWT129" s="341"/>
      <c r="DWU129" s="341"/>
      <c r="DWV129" s="341"/>
      <c r="DWW129" s="341"/>
      <c r="DWX129" s="341"/>
      <c r="DWY129" s="341"/>
      <c r="DWZ129" s="341"/>
      <c r="DXA129" s="341"/>
      <c r="DXB129" s="341"/>
      <c r="DXC129" s="341"/>
      <c r="DXD129" s="341"/>
      <c r="DXE129" s="341"/>
      <c r="DXF129" s="341"/>
      <c r="DXG129" s="341"/>
      <c r="DXH129" s="341"/>
      <c r="DXI129" s="341"/>
      <c r="DXJ129" s="341"/>
      <c r="DXK129" s="341"/>
      <c r="DXL129" s="341"/>
      <c r="DXM129" s="341"/>
      <c r="DXN129" s="341"/>
      <c r="DXO129" s="341"/>
      <c r="DXP129" s="341"/>
      <c r="DXQ129" s="341"/>
      <c r="DXR129" s="341"/>
      <c r="DXS129" s="341"/>
      <c r="DXT129" s="341"/>
      <c r="DXU129" s="341"/>
      <c r="DXV129" s="341"/>
      <c r="DXW129" s="341"/>
      <c r="DXX129" s="341"/>
      <c r="DXY129" s="341"/>
      <c r="DXZ129" s="341"/>
      <c r="DYA129" s="341"/>
      <c r="DYB129" s="341"/>
      <c r="DYC129" s="341"/>
      <c r="DYD129" s="341"/>
      <c r="DYE129" s="341"/>
      <c r="DYF129" s="341"/>
      <c r="DYG129" s="341"/>
      <c r="DYH129" s="341"/>
      <c r="DYI129" s="341"/>
      <c r="DYJ129" s="341"/>
      <c r="DYK129" s="341"/>
      <c r="DYL129" s="341"/>
      <c r="DYM129" s="341"/>
      <c r="DYN129" s="341"/>
      <c r="DYO129" s="341"/>
      <c r="DYP129" s="341"/>
      <c r="DYQ129" s="341"/>
      <c r="DYR129" s="341"/>
      <c r="DYS129" s="341"/>
      <c r="DYT129" s="341"/>
      <c r="DYU129" s="341"/>
      <c r="DYV129" s="341"/>
      <c r="DYW129" s="341"/>
      <c r="DYX129" s="341"/>
      <c r="DYY129" s="341"/>
      <c r="DYZ129" s="341"/>
      <c r="DZA129" s="341"/>
      <c r="DZB129" s="341"/>
      <c r="DZC129" s="341"/>
      <c r="DZD129" s="341"/>
      <c r="DZE129" s="341"/>
      <c r="DZF129" s="341"/>
      <c r="DZG129" s="341"/>
      <c r="DZH129" s="341"/>
      <c r="DZI129" s="341"/>
      <c r="DZJ129" s="341"/>
      <c r="DZK129" s="341"/>
      <c r="DZL129" s="341"/>
      <c r="DZM129" s="341"/>
      <c r="DZN129" s="341"/>
      <c r="DZO129" s="341"/>
      <c r="DZP129" s="341"/>
      <c r="DZQ129" s="341"/>
      <c r="DZR129" s="341"/>
      <c r="DZS129" s="341"/>
      <c r="DZT129" s="341"/>
      <c r="DZU129" s="341"/>
      <c r="DZV129" s="341"/>
      <c r="DZW129" s="341"/>
      <c r="DZX129" s="341"/>
      <c r="DZY129" s="341"/>
      <c r="DZZ129" s="341"/>
      <c r="EAA129" s="341"/>
      <c r="EAB129" s="341"/>
      <c r="EAC129" s="341"/>
      <c r="EAD129" s="341"/>
      <c r="EAE129" s="341"/>
      <c r="EAF129" s="341"/>
      <c r="EAG129" s="341"/>
      <c r="EAH129" s="341"/>
      <c r="EAI129" s="341"/>
      <c r="EAJ129" s="341"/>
      <c r="EAK129" s="341"/>
      <c r="EAL129" s="341"/>
      <c r="EAM129" s="341"/>
      <c r="EAN129" s="341"/>
      <c r="EAO129" s="341"/>
      <c r="EAP129" s="341"/>
      <c r="EAQ129" s="341"/>
      <c r="EAR129" s="341"/>
      <c r="EAS129" s="341"/>
      <c r="EAT129" s="341"/>
      <c r="EAU129" s="341"/>
      <c r="EAV129" s="341"/>
      <c r="EAW129" s="341"/>
      <c r="EAX129" s="341"/>
      <c r="EAY129" s="341"/>
      <c r="EAZ129" s="341"/>
      <c r="EBA129" s="341"/>
      <c r="EBB129" s="341"/>
      <c r="EBC129" s="341"/>
      <c r="EBD129" s="341"/>
      <c r="EBE129" s="341"/>
      <c r="EBF129" s="341"/>
      <c r="EBG129" s="341"/>
      <c r="EBH129" s="341"/>
      <c r="EBI129" s="341"/>
      <c r="EBJ129" s="341"/>
      <c r="EBK129" s="341"/>
      <c r="EBL129" s="341"/>
      <c r="EBM129" s="341"/>
      <c r="EBN129" s="341"/>
      <c r="EBO129" s="341"/>
      <c r="EBP129" s="341"/>
      <c r="EBQ129" s="341"/>
      <c r="EBR129" s="341"/>
      <c r="EBS129" s="341"/>
      <c r="EBT129" s="341"/>
      <c r="EBU129" s="341"/>
      <c r="EBV129" s="341"/>
      <c r="EBW129" s="341"/>
      <c r="EBX129" s="341"/>
      <c r="EBY129" s="341"/>
      <c r="EBZ129" s="341"/>
      <c r="ECA129" s="341"/>
      <c r="ECB129" s="341"/>
      <c r="ECC129" s="341"/>
      <c r="ECD129" s="341"/>
      <c r="ECE129" s="341"/>
      <c r="ECF129" s="341"/>
      <c r="ECG129" s="341"/>
      <c r="ECH129" s="341"/>
      <c r="ECI129" s="341"/>
      <c r="ECJ129" s="341"/>
      <c r="ECK129" s="341"/>
      <c r="ECL129" s="341"/>
      <c r="ECM129" s="341"/>
      <c r="ECN129" s="341"/>
      <c r="ECO129" s="341"/>
      <c r="ECP129" s="341"/>
      <c r="ECQ129" s="341"/>
      <c r="ECR129" s="341"/>
      <c r="ECS129" s="341"/>
      <c r="ECT129" s="341"/>
      <c r="ECU129" s="341"/>
      <c r="ECV129" s="341"/>
      <c r="ECW129" s="341"/>
      <c r="ECX129" s="341"/>
      <c r="ECY129" s="341"/>
      <c r="ECZ129" s="341"/>
      <c r="EDA129" s="341"/>
      <c r="EDB129" s="341"/>
      <c r="EDC129" s="341"/>
      <c r="EDD129" s="341"/>
      <c r="EDE129" s="341"/>
      <c r="EDF129" s="341"/>
      <c r="EDG129" s="341"/>
      <c r="EDH129" s="341"/>
      <c r="EDI129" s="341"/>
      <c r="EDJ129" s="341"/>
      <c r="EDK129" s="341"/>
      <c r="EDL129" s="341"/>
      <c r="EDM129" s="341"/>
      <c r="EDN129" s="341"/>
      <c r="EDO129" s="341"/>
      <c r="EDP129" s="341"/>
      <c r="EDQ129" s="341"/>
      <c r="EDR129" s="341"/>
      <c r="EDS129" s="341"/>
      <c r="EDT129" s="341"/>
      <c r="EDU129" s="341"/>
      <c r="EDV129" s="341"/>
      <c r="EDW129" s="341"/>
      <c r="EDX129" s="341"/>
      <c r="EDY129" s="341"/>
      <c r="EDZ129" s="341"/>
      <c r="EEA129" s="341"/>
      <c r="EEB129" s="341"/>
      <c r="EEC129" s="341"/>
      <c r="EED129" s="341"/>
      <c r="EEE129" s="341"/>
      <c r="EEF129" s="341"/>
      <c r="EEG129" s="341"/>
      <c r="EEH129" s="341"/>
      <c r="EEI129" s="341"/>
      <c r="EEJ129" s="341"/>
      <c r="EEK129" s="341"/>
      <c r="EEL129" s="341"/>
      <c r="EEM129" s="341"/>
      <c r="EEN129" s="341"/>
      <c r="EEO129" s="341"/>
      <c r="EEP129" s="341"/>
      <c r="EEQ129" s="341"/>
      <c r="EER129" s="341"/>
      <c r="EES129" s="341"/>
      <c r="EET129" s="341"/>
      <c r="EEU129" s="341"/>
      <c r="EEV129" s="341"/>
      <c r="EEW129" s="341"/>
      <c r="EEX129" s="341"/>
      <c r="EEY129" s="341"/>
      <c r="EEZ129" s="341"/>
      <c r="EFA129" s="341"/>
      <c r="EFB129" s="341"/>
      <c r="EFC129" s="341"/>
      <c r="EFD129" s="341"/>
      <c r="EFE129" s="341"/>
      <c r="EFF129" s="341"/>
      <c r="EFG129" s="341"/>
      <c r="EFH129" s="341"/>
      <c r="EFI129" s="341"/>
      <c r="EFJ129" s="341"/>
      <c r="EFK129" s="341"/>
      <c r="EFL129" s="341"/>
      <c r="EFM129" s="341"/>
      <c r="EFN129" s="341"/>
      <c r="EFO129" s="341"/>
      <c r="EFP129" s="341"/>
      <c r="EFQ129" s="341"/>
      <c r="EFR129" s="341"/>
      <c r="EFS129" s="341"/>
      <c r="EFT129" s="341"/>
      <c r="EFU129" s="341"/>
      <c r="EFV129" s="341"/>
      <c r="EFW129" s="341"/>
      <c r="EFX129" s="341"/>
      <c r="EFY129" s="341"/>
      <c r="EFZ129" s="341"/>
      <c r="EGA129" s="341"/>
      <c r="EGB129" s="341"/>
      <c r="EGC129" s="341"/>
      <c r="EGD129" s="341"/>
      <c r="EGE129" s="341"/>
      <c r="EGF129" s="341"/>
      <c r="EGG129" s="341"/>
      <c r="EGH129" s="341"/>
      <c r="EGI129" s="341"/>
      <c r="EGJ129" s="341"/>
      <c r="EGK129" s="341"/>
      <c r="EGL129" s="341"/>
      <c r="EGM129" s="341"/>
      <c r="EGN129" s="341"/>
      <c r="EGO129" s="341"/>
      <c r="EGP129" s="341"/>
      <c r="EGQ129" s="341"/>
      <c r="EGR129" s="341"/>
      <c r="EGS129" s="341"/>
      <c r="EGT129" s="341"/>
      <c r="EGU129" s="341"/>
      <c r="EGV129" s="341"/>
      <c r="EGW129" s="341"/>
      <c r="EGX129" s="341"/>
      <c r="EGY129" s="341"/>
      <c r="EGZ129" s="341"/>
      <c r="EHA129" s="341"/>
      <c r="EHB129" s="341"/>
      <c r="EHC129" s="341"/>
      <c r="EHD129" s="341"/>
      <c r="EHE129" s="341"/>
      <c r="EHF129" s="341"/>
      <c r="EHG129" s="341"/>
      <c r="EHH129" s="341"/>
      <c r="EHI129" s="341"/>
      <c r="EHJ129" s="341"/>
      <c r="EHK129" s="341"/>
      <c r="EHL129" s="341"/>
      <c r="EHM129" s="341"/>
      <c r="EHN129" s="341"/>
      <c r="EHO129" s="341"/>
      <c r="EHP129" s="341"/>
      <c r="EHQ129" s="341"/>
      <c r="EHR129" s="341"/>
      <c r="EHS129" s="341"/>
      <c r="EHT129" s="341"/>
      <c r="EHU129" s="341"/>
      <c r="EHV129" s="341"/>
      <c r="EHW129" s="341"/>
      <c r="EHX129" s="341"/>
      <c r="EHY129" s="341"/>
      <c r="EHZ129" s="341"/>
      <c r="EIA129" s="341"/>
      <c r="EIB129" s="341"/>
      <c r="EIC129" s="341"/>
      <c r="EID129" s="341"/>
      <c r="EIE129" s="341"/>
      <c r="EIF129" s="341"/>
      <c r="EIG129" s="341"/>
      <c r="EIH129" s="341"/>
      <c r="EII129" s="341"/>
      <c r="EIJ129" s="341"/>
      <c r="EIK129" s="341"/>
      <c r="EIL129" s="341"/>
      <c r="EIM129" s="341"/>
      <c r="EIN129" s="341"/>
      <c r="EIO129" s="341"/>
      <c r="EIP129" s="341"/>
      <c r="EIQ129" s="341"/>
      <c r="EIR129" s="341"/>
      <c r="EIS129" s="341"/>
      <c r="EIT129" s="341"/>
      <c r="EIU129" s="341"/>
      <c r="EIV129" s="341"/>
      <c r="EIW129" s="341"/>
      <c r="EIX129" s="341"/>
      <c r="EIY129" s="341"/>
      <c r="EIZ129" s="341"/>
      <c r="EJA129" s="341"/>
      <c r="EJB129" s="341"/>
      <c r="EJC129" s="341"/>
      <c r="EJD129" s="341"/>
      <c r="EJE129" s="341"/>
      <c r="EJF129" s="341"/>
      <c r="EJG129" s="341"/>
      <c r="EJH129" s="341"/>
      <c r="EJI129" s="341"/>
      <c r="EJJ129" s="341"/>
      <c r="EJK129" s="341"/>
      <c r="EJL129" s="341"/>
      <c r="EJM129" s="341"/>
      <c r="EJN129" s="341"/>
      <c r="EJO129" s="341"/>
      <c r="EJP129" s="341"/>
      <c r="EJQ129" s="341"/>
      <c r="EJR129" s="341"/>
      <c r="EJS129" s="341"/>
      <c r="EJT129" s="341"/>
      <c r="EJU129" s="341"/>
      <c r="EJV129" s="341"/>
      <c r="EJW129" s="341"/>
      <c r="EJX129" s="341"/>
      <c r="EJY129" s="341"/>
      <c r="EJZ129" s="341"/>
      <c r="EKA129" s="341"/>
      <c r="EKB129" s="341"/>
      <c r="EKC129" s="341"/>
      <c r="EKD129" s="341"/>
      <c r="EKE129" s="341"/>
      <c r="EKF129" s="341"/>
      <c r="EKG129" s="341"/>
      <c r="EKH129" s="341"/>
      <c r="EKI129" s="341"/>
      <c r="EKJ129" s="341"/>
      <c r="EKK129" s="341"/>
      <c r="EKL129" s="341"/>
      <c r="EKM129" s="341"/>
      <c r="EKN129" s="341"/>
      <c r="EKO129" s="341"/>
      <c r="EKP129" s="341"/>
      <c r="EKQ129" s="341"/>
      <c r="EKR129" s="341"/>
      <c r="EKS129" s="341"/>
      <c r="EKT129" s="341"/>
      <c r="EKU129" s="341"/>
      <c r="EKV129" s="341"/>
      <c r="EKW129" s="341"/>
      <c r="EKX129" s="341"/>
      <c r="EKY129" s="341"/>
      <c r="EKZ129" s="341"/>
      <c r="ELA129" s="341"/>
      <c r="ELB129" s="341"/>
      <c r="ELC129" s="341"/>
      <c r="ELD129" s="341"/>
      <c r="ELE129" s="341"/>
      <c r="ELF129" s="341"/>
      <c r="ELG129" s="341"/>
      <c r="ELH129" s="341"/>
      <c r="ELI129" s="341"/>
      <c r="ELJ129" s="341"/>
      <c r="ELK129" s="341"/>
      <c r="ELL129" s="341"/>
      <c r="ELM129" s="341"/>
      <c r="ELN129" s="341"/>
      <c r="ELO129" s="341"/>
      <c r="ELP129" s="341"/>
      <c r="ELQ129" s="341"/>
      <c r="ELR129" s="341"/>
      <c r="ELS129" s="341"/>
      <c r="ELT129" s="341"/>
      <c r="ELU129" s="341"/>
      <c r="ELV129" s="341"/>
      <c r="ELW129" s="341"/>
      <c r="ELX129" s="341"/>
      <c r="ELY129" s="341"/>
      <c r="ELZ129" s="341"/>
      <c r="EMA129" s="341"/>
      <c r="EMB129" s="341"/>
      <c r="EMC129" s="341"/>
      <c r="EMD129" s="341"/>
      <c r="EME129" s="341"/>
      <c r="EMF129" s="341"/>
      <c r="EMG129" s="341"/>
      <c r="EMH129" s="341"/>
      <c r="EMI129" s="341"/>
      <c r="EMJ129" s="341"/>
      <c r="EMK129" s="341"/>
      <c r="EML129" s="341"/>
      <c r="EMM129" s="341"/>
      <c r="EMN129" s="341"/>
      <c r="EMO129" s="341"/>
      <c r="EMP129" s="341"/>
      <c r="EMQ129" s="341"/>
      <c r="EMR129" s="341"/>
      <c r="EMS129" s="341"/>
      <c r="EMT129" s="341"/>
      <c r="EMU129" s="341"/>
      <c r="EMV129" s="341"/>
      <c r="EMW129" s="341"/>
      <c r="EMX129" s="341"/>
      <c r="EMY129" s="341"/>
      <c r="EMZ129" s="341"/>
      <c r="ENA129" s="341"/>
      <c r="ENB129" s="341"/>
      <c r="ENC129" s="341"/>
      <c r="END129" s="341"/>
      <c r="ENE129" s="341"/>
      <c r="ENF129" s="341"/>
      <c r="ENG129" s="341"/>
      <c r="ENH129" s="341"/>
      <c r="ENI129" s="341"/>
      <c r="ENJ129" s="341"/>
      <c r="ENK129" s="341"/>
      <c r="ENL129" s="341"/>
      <c r="ENM129" s="341"/>
      <c r="ENN129" s="341"/>
      <c r="ENO129" s="341"/>
      <c r="ENP129" s="341"/>
      <c r="ENQ129" s="341"/>
      <c r="ENR129" s="341"/>
      <c r="ENS129" s="341"/>
      <c r="ENT129" s="341"/>
      <c r="ENU129" s="341"/>
      <c r="ENV129" s="341"/>
      <c r="ENW129" s="341"/>
      <c r="ENX129" s="341"/>
      <c r="ENY129" s="341"/>
      <c r="ENZ129" s="341"/>
      <c r="EOA129" s="341"/>
      <c r="EOB129" s="341"/>
      <c r="EOC129" s="341"/>
      <c r="EOD129" s="341"/>
      <c r="EOE129" s="341"/>
      <c r="EOF129" s="341"/>
      <c r="EOG129" s="341"/>
      <c r="EOH129" s="341"/>
      <c r="EOI129" s="341"/>
      <c r="EOJ129" s="341"/>
      <c r="EOK129" s="341"/>
      <c r="EOL129" s="341"/>
      <c r="EOM129" s="341"/>
      <c r="EON129" s="341"/>
      <c r="EOO129" s="341"/>
      <c r="EOP129" s="341"/>
      <c r="EOQ129" s="341"/>
      <c r="EOR129" s="341"/>
      <c r="EOS129" s="341"/>
      <c r="EOT129" s="341"/>
      <c r="EOU129" s="341"/>
      <c r="EOV129" s="341"/>
      <c r="EOW129" s="341"/>
      <c r="EOX129" s="341"/>
      <c r="EOY129" s="341"/>
      <c r="EOZ129" s="341"/>
      <c r="EPA129" s="341"/>
      <c r="EPB129" s="341"/>
      <c r="EPC129" s="341"/>
      <c r="EPD129" s="341"/>
      <c r="EPE129" s="341"/>
      <c r="EPF129" s="341"/>
      <c r="EPG129" s="341"/>
      <c r="EPH129" s="341"/>
      <c r="EPI129" s="341"/>
      <c r="EPJ129" s="341"/>
      <c r="EPK129" s="341"/>
      <c r="EPL129" s="341"/>
      <c r="EPM129" s="341"/>
      <c r="EPN129" s="341"/>
      <c r="EPO129" s="341"/>
      <c r="EPP129" s="341"/>
      <c r="EPQ129" s="341"/>
      <c r="EPR129" s="341"/>
      <c r="EPS129" s="341"/>
      <c r="EPT129" s="341"/>
      <c r="EPU129" s="341"/>
      <c r="EPV129" s="341"/>
      <c r="EPW129" s="341"/>
      <c r="EPX129" s="341"/>
      <c r="EPY129" s="341"/>
      <c r="EPZ129" s="341"/>
      <c r="EQA129" s="341"/>
      <c r="EQB129" s="341"/>
      <c r="EQC129" s="341"/>
      <c r="EQD129" s="341"/>
      <c r="EQE129" s="341"/>
      <c r="EQF129" s="341"/>
      <c r="EQG129" s="341"/>
      <c r="EQH129" s="341"/>
      <c r="EQI129" s="341"/>
      <c r="EQJ129" s="341"/>
      <c r="EQK129" s="341"/>
      <c r="EQL129" s="341"/>
      <c r="EQM129" s="341"/>
      <c r="EQN129" s="341"/>
      <c r="EQO129" s="341"/>
      <c r="EQP129" s="341"/>
      <c r="EQQ129" s="341"/>
      <c r="EQR129" s="341"/>
      <c r="EQS129" s="341"/>
      <c r="EQT129" s="341"/>
      <c r="EQU129" s="341"/>
      <c r="EQV129" s="341"/>
      <c r="EQW129" s="341"/>
      <c r="EQX129" s="341"/>
      <c r="EQY129" s="341"/>
      <c r="EQZ129" s="341"/>
      <c r="ERA129" s="341"/>
      <c r="ERB129" s="341"/>
      <c r="ERC129" s="341"/>
      <c r="ERD129" s="341"/>
      <c r="ERE129" s="341"/>
      <c r="ERF129" s="341"/>
      <c r="ERG129" s="341"/>
      <c r="ERH129" s="341"/>
      <c r="ERI129" s="341"/>
      <c r="ERJ129" s="341"/>
      <c r="ERK129" s="341"/>
      <c r="ERL129" s="341"/>
      <c r="ERM129" s="341"/>
      <c r="ERN129" s="341"/>
      <c r="ERO129" s="341"/>
      <c r="ERP129" s="341"/>
      <c r="ERQ129" s="341"/>
      <c r="ERR129" s="341"/>
      <c r="ERS129" s="341"/>
      <c r="ERT129" s="341"/>
      <c r="ERU129" s="341"/>
      <c r="ERV129" s="341"/>
      <c r="ERW129" s="341"/>
      <c r="ERX129" s="341"/>
      <c r="ERY129" s="341"/>
      <c r="ERZ129" s="341"/>
      <c r="ESA129" s="341"/>
      <c r="ESB129" s="341"/>
      <c r="ESC129" s="341"/>
      <c r="ESD129" s="341"/>
      <c r="ESE129" s="341"/>
      <c r="ESF129" s="341"/>
      <c r="ESG129" s="341"/>
      <c r="ESH129" s="341"/>
      <c r="ESI129" s="341"/>
      <c r="ESJ129" s="341"/>
      <c r="ESK129" s="341"/>
      <c r="ESL129" s="341"/>
      <c r="ESM129" s="341"/>
      <c r="ESN129" s="341"/>
      <c r="ESO129" s="341"/>
      <c r="ESP129" s="341"/>
      <c r="ESQ129" s="341"/>
      <c r="ESR129" s="341"/>
      <c r="ESS129" s="341"/>
      <c r="EST129" s="341"/>
      <c r="ESU129" s="341"/>
      <c r="ESV129" s="341"/>
      <c r="ESW129" s="341"/>
      <c r="ESX129" s="341"/>
      <c r="ESY129" s="341"/>
      <c r="ESZ129" s="341"/>
      <c r="ETA129" s="341"/>
      <c r="ETB129" s="341"/>
      <c r="ETC129" s="341"/>
      <c r="ETD129" s="341"/>
      <c r="ETE129" s="341"/>
      <c r="ETF129" s="341"/>
      <c r="ETG129" s="341"/>
      <c r="ETH129" s="341"/>
      <c r="ETI129" s="341"/>
      <c r="ETJ129" s="341"/>
      <c r="ETK129" s="341"/>
      <c r="ETL129" s="341"/>
      <c r="ETM129" s="341"/>
      <c r="ETN129" s="341"/>
      <c r="ETO129" s="341"/>
      <c r="ETP129" s="341"/>
      <c r="ETQ129" s="341"/>
      <c r="ETR129" s="341"/>
      <c r="ETS129" s="341"/>
      <c r="ETT129" s="341"/>
      <c r="ETU129" s="341"/>
      <c r="ETV129" s="341"/>
      <c r="ETW129" s="341"/>
      <c r="ETX129" s="341"/>
      <c r="ETY129" s="341"/>
      <c r="ETZ129" s="341"/>
      <c r="EUA129" s="341"/>
      <c r="EUB129" s="341"/>
      <c r="EUC129" s="341"/>
      <c r="EUD129" s="341"/>
      <c r="EUE129" s="341"/>
      <c r="EUF129" s="341"/>
      <c r="EUG129" s="341"/>
      <c r="EUH129" s="341"/>
      <c r="EUI129" s="341"/>
      <c r="EUJ129" s="341"/>
      <c r="EUK129" s="341"/>
      <c r="EUL129" s="341"/>
      <c r="EUM129" s="341"/>
      <c r="EUN129" s="341"/>
      <c r="EUO129" s="341"/>
      <c r="EUP129" s="341"/>
      <c r="EUQ129" s="341"/>
      <c r="EUR129" s="341"/>
      <c r="EUS129" s="341"/>
      <c r="EUT129" s="341"/>
      <c r="EUU129" s="341"/>
      <c r="EUV129" s="341"/>
      <c r="EUW129" s="341"/>
      <c r="EUX129" s="341"/>
      <c r="EUY129" s="341"/>
      <c r="EUZ129" s="341"/>
      <c r="EVA129" s="341"/>
      <c r="EVB129" s="341"/>
      <c r="EVC129" s="341"/>
      <c r="EVD129" s="341"/>
      <c r="EVE129" s="341"/>
      <c r="EVF129" s="341"/>
      <c r="EVG129" s="341"/>
      <c r="EVH129" s="341"/>
      <c r="EVI129" s="341"/>
      <c r="EVJ129" s="341"/>
      <c r="EVK129" s="341"/>
      <c r="EVL129" s="341"/>
      <c r="EVM129" s="341"/>
      <c r="EVN129" s="341"/>
      <c r="EVO129" s="341"/>
      <c r="EVP129" s="341"/>
      <c r="EVQ129" s="341"/>
      <c r="EVR129" s="341"/>
      <c r="EVS129" s="341"/>
      <c r="EVT129" s="341"/>
      <c r="EVU129" s="341"/>
      <c r="EVV129" s="341"/>
      <c r="EVW129" s="341"/>
      <c r="EVX129" s="341"/>
      <c r="EVY129" s="341"/>
      <c r="EVZ129" s="341"/>
      <c r="EWA129" s="341"/>
      <c r="EWB129" s="341"/>
      <c r="EWC129" s="341"/>
      <c r="EWD129" s="341"/>
      <c r="EWE129" s="341"/>
      <c r="EWF129" s="341"/>
      <c r="EWG129" s="341"/>
      <c r="EWH129" s="341"/>
      <c r="EWI129" s="341"/>
      <c r="EWJ129" s="341"/>
      <c r="EWK129" s="341"/>
      <c r="EWL129" s="341"/>
      <c r="EWM129" s="341"/>
      <c r="EWN129" s="341"/>
      <c r="EWO129" s="341"/>
      <c r="EWP129" s="341"/>
      <c r="EWQ129" s="341"/>
      <c r="EWR129" s="341"/>
      <c r="EWS129" s="341"/>
      <c r="EWT129" s="341"/>
      <c r="EWU129" s="341"/>
      <c r="EWV129" s="341"/>
      <c r="EWW129" s="341"/>
      <c r="EWX129" s="341"/>
      <c r="EWY129" s="341"/>
      <c r="EWZ129" s="341"/>
      <c r="EXA129" s="341"/>
      <c r="EXB129" s="341"/>
      <c r="EXC129" s="341"/>
      <c r="EXD129" s="341"/>
      <c r="EXE129" s="341"/>
      <c r="EXF129" s="341"/>
      <c r="EXG129" s="341"/>
      <c r="EXH129" s="341"/>
      <c r="EXI129" s="341"/>
      <c r="EXJ129" s="341"/>
      <c r="EXK129" s="341"/>
      <c r="EXL129" s="341"/>
      <c r="EXM129" s="341"/>
      <c r="EXN129" s="341"/>
      <c r="EXO129" s="341"/>
      <c r="EXP129" s="341"/>
      <c r="EXQ129" s="341"/>
      <c r="EXR129" s="341"/>
      <c r="EXS129" s="341"/>
      <c r="EXT129" s="341"/>
      <c r="EXU129" s="341"/>
      <c r="EXV129" s="341"/>
      <c r="EXW129" s="341"/>
      <c r="EXX129" s="341"/>
      <c r="EXY129" s="341"/>
      <c r="EXZ129" s="341"/>
      <c r="EYA129" s="341"/>
      <c r="EYB129" s="341"/>
      <c r="EYC129" s="341"/>
      <c r="EYD129" s="341"/>
      <c r="EYE129" s="341"/>
      <c r="EYF129" s="341"/>
      <c r="EYG129" s="341"/>
      <c r="EYH129" s="341"/>
      <c r="EYI129" s="341"/>
      <c r="EYJ129" s="341"/>
      <c r="EYK129" s="341"/>
      <c r="EYL129" s="341"/>
      <c r="EYM129" s="341"/>
      <c r="EYN129" s="341"/>
      <c r="EYO129" s="341"/>
      <c r="EYP129" s="341"/>
      <c r="EYQ129" s="341"/>
      <c r="EYR129" s="341"/>
      <c r="EYS129" s="341"/>
      <c r="EYT129" s="341"/>
      <c r="EYU129" s="341"/>
      <c r="EYV129" s="341"/>
      <c r="EYW129" s="341"/>
      <c r="EYX129" s="341"/>
      <c r="EYY129" s="341"/>
      <c r="EYZ129" s="341"/>
      <c r="EZA129" s="341"/>
      <c r="EZB129" s="341"/>
      <c r="EZC129" s="341"/>
      <c r="EZD129" s="341"/>
      <c r="EZE129" s="341"/>
      <c r="EZF129" s="341"/>
      <c r="EZG129" s="341"/>
      <c r="EZH129" s="341"/>
      <c r="EZI129" s="341"/>
      <c r="EZJ129" s="341"/>
      <c r="EZK129" s="341"/>
      <c r="EZL129" s="341"/>
      <c r="EZM129" s="341"/>
      <c r="EZN129" s="341"/>
      <c r="EZO129" s="341"/>
      <c r="EZP129" s="341"/>
      <c r="EZQ129" s="341"/>
      <c r="EZR129" s="341"/>
      <c r="EZS129" s="341"/>
      <c r="EZT129" s="341"/>
      <c r="EZU129" s="341"/>
      <c r="EZV129" s="341"/>
      <c r="EZW129" s="341"/>
      <c r="EZX129" s="341"/>
      <c r="EZY129" s="341"/>
      <c r="EZZ129" s="341"/>
      <c r="FAA129" s="341"/>
      <c r="FAB129" s="341"/>
      <c r="FAC129" s="341"/>
      <c r="FAD129" s="341"/>
      <c r="FAE129" s="341"/>
      <c r="FAF129" s="341"/>
      <c r="FAG129" s="341"/>
      <c r="FAH129" s="341"/>
      <c r="FAI129" s="341"/>
      <c r="FAJ129" s="341"/>
      <c r="FAK129" s="341"/>
      <c r="FAL129" s="341"/>
      <c r="FAM129" s="341"/>
      <c r="FAN129" s="341"/>
      <c r="FAO129" s="341"/>
      <c r="FAP129" s="341"/>
      <c r="FAQ129" s="341"/>
      <c r="FAR129" s="341"/>
      <c r="FAS129" s="341"/>
      <c r="FAT129" s="341"/>
      <c r="FAU129" s="341"/>
      <c r="FAV129" s="341"/>
      <c r="FAW129" s="341"/>
      <c r="FAX129" s="341"/>
      <c r="FAY129" s="341"/>
      <c r="FAZ129" s="341"/>
      <c r="FBA129" s="341"/>
      <c r="FBB129" s="341"/>
      <c r="FBC129" s="341"/>
      <c r="FBD129" s="341"/>
      <c r="FBE129" s="341"/>
      <c r="FBF129" s="341"/>
      <c r="FBG129" s="341"/>
      <c r="FBH129" s="341"/>
      <c r="FBI129" s="341"/>
      <c r="FBJ129" s="341"/>
      <c r="FBK129" s="341"/>
      <c r="FBL129" s="341"/>
      <c r="FBM129" s="341"/>
      <c r="FBN129" s="341"/>
      <c r="FBO129" s="341"/>
      <c r="FBP129" s="341"/>
      <c r="FBQ129" s="341"/>
      <c r="FBR129" s="341"/>
      <c r="FBS129" s="341"/>
      <c r="FBT129" s="341"/>
      <c r="FBU129" s="341"/>
      <c r="FBV129" s="341"/>
      <c r="FBW129" s="341"/>
      <c r="FBX129" s="341"/>
      <c r="FBY129" s="341"/>
      <c r="FBZ129" s="341"/>
      <c r="FCA129" s="341"/>
      <c r="FCB129" s="341"/>
      <c r="FCC129" s="341"/>
      <c r="FCD129" s="341"/>
      <c r="FCE129" s="341"/>
      <c r="FCF129" s="341"/>
      <c r="FCG129" s="341"/>
      <c r="FCH129" s="341"/>
      <c r="FCI129" s="341"/>
      <c r="FCJ129" s="341"/>
      <c r="FCK129" s="341"/>
      <c r="FCL129" s="341"/>
      <c r="FCM129" s="341"/>
      <c r="FCN129" s="341"/>
      <c r="FCO129" s="341"/>
      <c r="FCP129" s="341"/>
      <c r="FCQ129" s="341"/>
      <c r="FCR129" s="341"/>
      <c r="FCS129" s="341"/>
      <c r="FCT129" s="341"/>
      <c r="FCU129" s="341"/>
      <c r="FCV129" s="341"/>
      <c r="FCW129" s="341"/>
      <c r="FCX129" s="341"/>
      <c r="FCY129" s="341"/>
      <c r="FCZ129" s="341"/>
      <c r="FDA129" s="341"/>
      <c r="FDB129" s="341"/>
      <c r="FDC129" s="341"/>
      <c r="FDD129" s="341"/>
      <c r="FDE129" s="341"/>
      <c r="FDF129" s="341"/>
      <c r="FDG129" s="341"/>
      <c r="FDH129" s="341"/>
      <c r="FDI129" s="341"/>
      <c r="FDJ129" s="341"/>
      <c r="FDK129" s="341"/>
      <c r="FDL129" s="341"/>
      <c r="FDM129" s="341"/>
      <c r="FDN129" s="341"/>
      <c r="FDO129" s="341"/>
      <c r="FDP129" s="341"/>
      <c r="FDQ129" s="341"/>
      <c r="FDR129" s="341"/>
      <c r="FDS129" s="341"/>
      <c r="FDT129" s="341"/>
      <c r="FDU129" s="341"/>
      <c r="FDV129" s="341"/>
      <c r="FDW129" s="341"/>
      <c r="FDX129" s="341"/>
      <c r="FDY129" s="341"/>
      <c r="FDZ129" s="341"/>
      <c r="FEA129" s="341"/>
      <c r="FEB129" s="341"/>
      <c r="FEC129" s="341"/>
      <c r="FED129" s="341"/>
      <c r="FEE129" s="341"/>
      <c r="FEF129" s="341"/>
      <c r="FEG129" s="341"/>
      <c r="FEH129" s="341"/>
      <c r="FEI129" s="341"/>
      <c r="FEJ129" s="341"/>
      <c r="FEK129" s="341"/>
      <c r="FEL129" s="341"/>
      <c r="FEM129" s="341"/>
      <c r="FEN129" s="341"/>
      <c r="FEO129" s="341"/>
      <c r="FEP129" s="341"/>
      <c r="FEQ129" s="341"/>
      <c r="FER129" s="341"/>
      <c r="FES129" s="341"/>
      <c r="FET129" s="341"/>
      <c r="FEU129" s="341"/>
      <c r="FEV129" s="341"/>
      <c r="FEW129" s="341"/>
      <c r="FEX129" s="341"/>
      <c r="FEY129" s="341"/>
      <c r="FEZ129" s="341"/>
      <c r="FFA129" s="341"/>
      <c r="FFB129" s="341"/>
      <c r="FFC129" s="341"/>
      <c r="FFD129" s="341"/>
      <c r="FFE129" s="341"/>
      <c r="FFF129" s="341"/>
      <c r="FFG129" s="341"/>
      <c r="FFH129" s="341"/>
      <c r="FFI129" s="341"/>
      <c r="FFJ129" s="341"/>
      <c r="FFK129" s="341"/>
      <c r="FFL129" s="341"/>
      <c r="FFM129" s="341"/>
      <c r="FFN129" s="341"/>
      <c r="FFO129" s="341"/>
      <c r="FFP129" s="341"/>
      <c r="FFQ129" s="341"/>
      <c r="FFR129" s="341"/>
      <c r="FFS129" s="341"/>
      <c r="FFT129" s="341"/>
      <c r="FFU129" s="341"/>
      <c r="FFV129" s="341"/>
      <c r="FFW129" s="341"/>
      <c r="FFX129" s="341"/>
      <c r="FFY129" s="341"/>
      <c r="FFZ129" s="341"/>
      <c r="FGA129" s="341"/>
      <c r="FGB129" s="341"/>
      <c r="FGC129" s="341"/>
      <c r="FGD129" s="341"/>
      <c r="FGE129" s="341"/>
      <c r="FGF129" s="341"/>
      <c r="FGG129" s="341"/>
      <c r="FGH129" s="341"/>
      <c r="FGI129" s="341"/>
      <c r="FGJ129" s="341"/>
      <c r="FGK129" s="341"/>
      <c r="FGL129" s="341"/>
      <c r="FGM129" s="341"/>
      <c r="FGN129" s="341"/>
      <c r="FGO129" s="341"/>
      <c r="FGP129" s="341"/>
      <c r="FGQ129" s="341"/>
      <c r="FGR129" s="341"/>
      <c r="FGS129" s="341"/>
      <c r="FGT129" s="341"/>
      <c r="FGU129" s="341"/>
      <c r="FGV129" s="341"/>
      <c r="FGW129" s="341"/>
      <c r="FGX129" s="341"/>
      <c r="FGY129" s="341"/>
      <c r="FGZ129" s="341"/>
      <c r="FHA129" s="341"/>
      <c r="FHB129" s="341"/>
      <c r="FHC129" s="341"/>
      <c r="FHD129" s="341"/>
      <c r="FHE129" s="341"/>
      <c r="FHF129" s="341"/>
      <c r="FHG129" s="341"/>
      <c r="FHH129" s="341"/>
      <c r="FHI129" s="341"/>
      <c r="FHJ129" s="341"/>
      <c r="FHK129" s="341"/>
      <c r="FHL129" s="341"/>
      <c r="FHM129" s="341"/>
      <c r="FHN129" s="341"/>
      <c r="FHO129" s="341"/>
      <c r="FHP129" s="341"/>
      <c r="FHQ129" s="341"/>
      <c r="FHR129" s="341"/>
      <c r="FHS129" s="341"/>
      <c r="FHT129" s="341"/>
      <c r="FHU129" s="341"/>
      <c r="FHV129" s="341"/>
      <c r="FHW129" s="341"/>
      <c r="FHX129" s="341"/>
      <c r="FHY129" s="341"/>
      <c r="FHZ129" s="341"/>
      <c r="FIA129" s="341"/>
      <c r="FIB129" s="341"/>
      <c r="FIC129" s="341"/>
      <c r="FID129" s="341"/>
      <c r="FIE129" s="341"/>
      <c r="FIF129" s="341"/>
      <c r="FIG129" s="341"/>
      <c r="FIH129" s="341"/>
      <c r="FII129" s="341"/>
      <c r="FIJ129" s="341"/>
      <c r="FIK129" s="341"/>
      <c r="FIL129" s="341"/>
      <c r="FIM129" s="341"/>
      <c r="FIN129" s="341"/>
      <c r="FIO129" s="341"/>
      <c r="FIP129" s="341"/>
      <c r="FIQ129" s="341"/>
      <c r="FIR129" s="341"/>
      <c r="FIS129" s="341"/>
      <c r="FIT129" s="341"/>
      <c r="FIU129" s="341"/>
      <c r="FIV129" s="341"/>
      <c r="FIW129" s="341"/>
      <c r="FIX129" s="341"/>
      <c r="FIY129" s="341"/>
      <c r="FIZ129" s="341"/>
      <c r="FJA129" s="341"/>
      <c r="FJB129" s="341"/>
      <c r="FJC129" s="341"/>
      <c r="FJD129" s="341"/>
      <c r="FJE129" s="341"/>
      <c r="FJF129" s="341"/>
      <c r="FJG129" s="341"/>
      <c r="FJH129" s="341"/>
      <c r="FJI129" s="341"/>
      <c r="FJJ129" s="341"/>
      <c r="FJK129" s="341"/>
      <c r="FJL129" s="341"/>
      <c r="FJM129" s="341"/>
      <c r="FJN129" s="341"/>
      <c r="FJO129" s="341"/>
      <c r="FJP129" s="341"/>
      <c r="FJQ129" s="341"/>
      <c r="FJR129" s="341"/>
      <c r="FJS129" s="341"/>
      <c r="FJT129" s="341"/>
      <c r="FJU129" s="341"/>
      <c r="FJV129" s="341"/>
      <c r="FJW129" s="341"/>
      <c r="FJX129" s="341"/>
      <c r="FJY129" s="341"/>
      <c r="FJZ129" s="341"/>
      <c r="FKA129" s="341"/>
      <c r="FKB129" s="341"/>
      <c r="FKC129" s="341"/>
      <c r="FKD129" s="341"/>
      <c r="FKE129" s="341"/>
      <c r="FKF129" s="341"/>
      <c r="FKG129" s="341"/>
      <c r="FKH129" s="341"/>
      <c r="FKI129" s="341"/>
      <c r="FKJ129" s="341"/>
      <c r="FKK129" s="341"/>
      <c r="FKL129" s="341"/>
      <c r="FKM129" s="341"/>
      <c r="FKN129" s="341"/>
      <c r="FKO129" s="341"/>
      <c r="FKP129" s="341"/>
      <c r="FKQ129" s="341"/>
      <c r="FKR129" s="341"/>
      <c r="FKS129" s="341"/>
      <c r="FKT129" s="341"/>
      <c r="FKU129" s="341"/>
      <c r="FKV129" s="341"/>
      <c r="FKW129" s="341"/>
      <c r="FKX129" s="341"/>
      <c r="FKY129" s="341"/>
      <c r="FKZ129" s="341"/>
      <c r="FLA129" s="341"/>
      <c r="FLB129" s="341"/>
      <c r="FLC129" s="341"/>
      <c r="FLD129" s="341"/>
      <c r="FLE129" s="341"/>
      <c r="FLF129" s="341"/>
      <c r="FLG129" s="341"/>
      <c r="FLH129" s="341"/>
      <c r="FLI129" s="341"/>
      <c r="FLJ129" s="341"/>
      <c r="FLK129" s="341"/>
      <c r="FLL129" s="341"/>
      <c r="FLM129" s="341"/>
      <c r="FLN129" s="341"/>
      <c r="FLO129" s="341"/>
      <c r="FLP129" s="341"/>
      <c r="FLQ129" s="341"/>
      <c r="FLR129" s="341"/>
      <c r="FLS129" s="341"/>
      <c r="FLT129" s="341"/>
      <c r="FLU129" s="341"/>
      <c r="FLV129" s="341"/>
      <c r="FLW129" s="341"/>
      <c r="FLX129" s="341"/>
      <c r="FLY129" s="341"/>
      <c r="FLZ129" s="341"/>
      <c r="FMA129" s="341"/>
      <c r="FMB129" s="341"/>
      <c r="FMC129" s="341"/>
      <c r="FMD129" s="341"/>
      <c r="FME129" s="341"/>
      <c r="FMF129" s="341"/>
      <c r="FMG129" s="341"/>
      <c r="FMH129" s="341"/>
      <c r="FMI129" s="341"/>
      <c r="FMJ129" s="341"/>
      <c r="FMK129" s="341"/>
      <c r="FML129" s="341"/>
      <c r="FMM129" s="341"/>
      <c r="FMN129" s="341"/>
      <c r="FMO129" s="341"/>
      <c r="FMP129" s="341"/>
      <c r="FMQ129" s="341"/>
      <c r="FMR129" s="341"/>
      <c r="FMS129" s="341"/>
      <c r="FMT129" s="341"/>
      <c r="FMU129" s="341"/>
      <c r="FMV129" s="341"/>
      <c r="FMW129" s="341"/>
      <c r="FMX129" s="341"/>
      <c r="FMY129" s="341"/>
      <c r="FMZ129" s="341"/>
      <c r="FNA129" s="341"/>
      <c r="FNB129" s="341"/>
      <c r="FNC129" s="341"/>
      <c r="FND129" s="341"/>
      <c r="FNE129" s="341"/>
      <c r="FNF129" s="341"/>
      <c r="FNG129" s="341"/>
      <c r="FNH129" s="341"/>
      <c r="FNI129" s="341"/>
      <c r="FNJ129" s="341"/>
      <c r="FNK129" s="341"/>
      <c r="FNL129" s="341"/>
      <c r="FNM129" s="341"/>
      <c r="FNN129" s="341"/>
      <c r="FNO129" s="341"/>
      <c r="FNP129" s="341"/>
      <c r="FNQ129" s="341"/>
      <c r="FNR129" s="341"/>
      <c r="FNS129" s="341"/>
      <c r="FNT129" s="341"/>
      <c r="FNU129" s="341"/>
      <c r="FNV129" s="341"/>
      <c r="FNW129" s="341"/>
      <c r="FNX129" s="341"/>
      <c r="FNY129" s="341"/>
      <c r="FNZ129" s="341"/>
      <c r="FOA129" s="341"/>
      <c r="FOB129" s="341"/>
      <c r="FOC129" s="341"/>
      <c r="FOD129" s="341"/>
      <c r="FOE129" s="341"/>
      <c r="FOF129" s="341"/>
      <c r="FOG129" s="341"/>
      <c r="FOH129" s="341"/>
      <c r="FOI129" s="341"/>
      <c r="FOJ129" s="341"/>
      <c r="FOK129" s="341"/>
      <c r="FOL129" s="341"/>
      <c r="FOM129" s="341"/>
      <c r="FON129" s="341"/>
      <c r="FOO129" s="341"/>
      <c r="FOP129" s="341"/>
      <c r="FOQ129" s="341"/>
      <c r="FOR129" s="341"/>
      <c r="FOS129" s="341"/>
      <c r="FOT129" s="341"/>
      <c r="FOU129" s="341"/>
      <c r="FOV129" s="341"/>
      <c r="FOW129" s="341"/>
      <c r="FOX129" s="341"/>
      <c r="FOY129" s="341"/>
      <c r="FOZ129" s="341"/>
      <c r="FPA129" s="341"/>
      <c r="FPB129" s="341"/>
      <c r="FPC129" s="341"/>
      <c r="FPD129" s="341"/>
      <c r="FPE129" s="341"/>
      <c r="FPF129" s="341"/>
      <c r="FPG129" s="341"/>
      <c r="FPH129" s="341"/>
      <c r="FPI129" s="341"/>
      <c r="FPJ129" s="341"/>
      <c r="FPK129" s="341"/>
      <c r="FPL129" s="341"/>
      <c r="FPM129" s="341"/>
      <c r="FPN129" s="341"/>
      <c r="FPO129" s="341"/>
      <c r="FPP129" s="341"/>
      <c r="FPQ129" s="341"/>
      <c r="FPR129" s="341"/>
      <c r="FPS129" s="341"/>
      <c r="FPT129" s="341"/>
      <c r="FPU129" s="341"/>
      <c r="FPV129" s="341"/>
      <c r="FPW129" s="341"/>
      <c r="FPX129" s="341"/>
      <c r="FPY129" s="341"/>
      <c r="FPZ129" s="341"/>
      <c r="FQA129" s="341"/>
      <c r="FQB129" s="341"/>
      <c r="FQC129" s="341"/>
      <c r="FQD129" s="341"/>
      <c r="FQE129" s="341"/>
      <c r="FQF129" s="341"/>
      <c r="FQG129" s="341"/>
      <c r="FQH129" s="341"/>
      <c r="FQI129" s="341"/>
      <c r="FQJ129" s="341"/>
      <c r="FQK129" s="341"/>
      <c r="FQL129" s="341"/>
      <c r="FQM129" s="341"/>
      <c r="FQN129" s="341"/>
      <c r="FQO129" s="341"/>
      <c r="FQP129" s="341"/>
      <c r="FQQ129" s="341"/>
      <c r="FQR129" s="341"/>
      <c r="FQS129" s="341"/>
      <c r="FQT129" s="341"/>
      <c r="FQU129" s="341"/>
      <c r="FQV129" s="341"/>
      <c r="FQW129" s="341"/>
      <c r="FQX129" s="341"/>
      <c r="FQY129" s="341"/>
      <c r="FQZ129" s="341"/>
      <c r="FRA129" s="341"/>
      <c r="FRB129" s="341"/>
      <c r="FRC129" s="341"/>
      <c r="FRD129" s="341"/>
      <c r="FRE129" s="341"/>
      <c r="FRF129" s="341"/>
      <c r="FRG129" s="341"/>
      <c r="FRH129" s="341"/>
      <c r="FRI129" s="341"/>
      <c r="FRJ129" s="341"/>
      <c r="FRK129" s="341"/>
      <c r="FRL129" s="341"/>
      <c r="FRM129" s="341"/>
      <c r="FRN129" s="341"/>
      <c r="FRO129" s="341"/>
      <c r="FRP129" s="341"/>
      <c r="FRQ129" s="341"/>
      <c r="FRR129" s="341"/>
      <c r="FRS129" s="341"/>
      <c r="FRT129" s="341"/>
      <c r="FRU129" s="341"/>
      <c r="FRV129" s="341"/>
      <c r="FRW129" s="341"/>
      <c r="FRX129" s="341"/>
      <c r="FRY129" s="341"/>
      <c r="FRZ129" s="341"/>
      <c r="FSA129" s="341"/>
      <c r="FSB129" s="341"/>
      <c r="FSC129" s="341"/>
      <c r="FSD129" s="341"/>
      <c r="FSE129" s="341"/>
      <c r="FSF129" s="341"/>
      <c r="FSG129" s="341"/>
      <c r="FSH129" s="341"/>
      <c r="FSI129" s="341"/>
      <c r="FSJ129" s="341"/>
      <c r="FSK129" s="341"/>
      <c r="FSL129" s="341"/>
      <c r="FSM129" s="341"/>
      <c r="FSN129" s="341"/>
      <c r="FSO129" s="341"/>
      <c r="FSP129" s="341"/>
      <c r="FSQ129" s="341"/>
      <c r="FSR129" s="341"/>
      <c r="FSS129" s="341"/>
      <c r="FST129" s="341"/>
      <c r="FSU129" s="341"/>
      <c r="FSV129" s="341"/>
      <c r="FSW129" s="341"/>
      <c r="FSX129" s="341"/>
      <c r="FSY129" s="341"/>
      <c r="FSZ129" s="341"/>
      <c r="FTA129" s="341"/>
      <c r="FTB129" s="341"/>
      <c r="FTC129" s="341"/>
      <c r="FTD129" s="341"/>
      <c r="FTE129" s="341"/>
      <c r="FTF129" s="341"/>
      <c r="FTG129" s="341"/>
      <c r="FTH129" s="341"/>
      <c r="FTI129" s="341"/>
      <c r="FTJ129" s="341"/>
      <c r="FTK129" s="341"/>
      <c r="FTL129" s="341"/>
      <c r="FTM129" s="341"/>
      <c r="FTN129" s="341"/>
      <c r="FTO129" s="341"/>
      <c r="FTP129" s="341"/>
      <c r="FTQ129" s="341"/>
      <c r="FTR129" s="341"/>
      <c r="FTS129" s="341"/>
      <c r="FTT129" s="341"/>
      <c r="FTU129" s="341"/>
      <c r="FTV129" s="341"/>
      <c r="FTW129" s="341"/>
      <c r="FTX129" s="341"/>
      <c r="FTY129" s="341"/>
      <c r="FTZ129" s="341"/>
      <c r="FUA129" s="341"/>
      <c r="FUB129" s="341"/>
      <c r="FUC129" s="341"/>
      <c r="FUD129" s="341"/>
      <c r="FUE129" s="341"/>
      <c r="FUF129" s="341"/>
      <c r="FUG129" s="341"/>
      <c r="FUH129" s="341"/>
      <c r="FUI129" s="341"/>
      <c r="FUJ129" s="341"/>
      <c r="FUK129" s="341"/>
      <c r="FUL129" s="341"/>
      <c r="FUM129" s="341"/>
      <c r="FUN129" s="341"/>
      <c r="FUO129" s="341"/>
      <c r="FUP129" s="341"/>
      <c r="FUQ129" s="341"/>
      <c r="FUR129" s="341"/>
      <c r="FUS129" s="341"/>
      <c r="FUT129" s="341"/>
      <c r="FUU129" s="341"/>
      <c r="FUV129" s="341"/>
      <c r="FUW129" s="341"/>
      <c r="FUX129" s="341"/>
      <c r="FUY129" s="341"/>
      <c r="FUZ129" s="341"/>
      <c r="FVA129" s="341"/>
      <c r="FVB129" s="341"/>
      <c r="FVC129" s="341"/>
      <c r="FVD129" s="341"/>
      <c r="FVE129" s="341"/>
      <c r="FVF129" s="341"/>
      <c r="FVG129" s="341"/>
      <c r="FVH129" s="341"/>
      <c r="FVI129" s="341"/>
      <c r="FVJ129" s="341"/>
      <c r="FVK129" s="341"/>
      <c r="FVL129" s="341"/>
      <c r="FVM129" s="341"/>
      <c r="FVN129" s="341"/>
      <c r="FVO129" s="341"/>
      <c r="FVP129" s="341"/>
      <c r="FVQ129" s="341"/>
      <c r="FVR129" s="341"/>
      <c r="FVS129" s="341"/>
      <c r="FVT129" s="341"/>
      <c r="FVU129" s="341"/>
      <c r="FVV129" s="341"/>
      <c r="FVW129" s="341"/>
      <c r="FVX129" s="341"/>
      <c r="FVY129" s="341"/>
      <c r="FVZ129" s="341"/>
      <c r="FWA129" s="341"/>
      <c r="FWB129" s="341"/>
      <c r="FWC129" s="341"/>
      <c r="FWD129" s="341"/>
      <c r="FWE129" s="341"/>
      <c r="FWF129" s="341"/>
      <c r="FWG129" s="341"/>
      <c r="FWH129" s="341"/>
      <c r="FWI129" s="341"/>
      <c r="FWJ129" s="341"/>
      <c r="FWK129" s="341"/>
      <c r="FWL129" s="341"/>
      <c r="FWM129" s="341"/>
      <c r="FWN129" s="341"/>
      <c r="FWO129" s="341"/>
      <c r="FWP129" s="341"/>
      <c r="FWQ129" s="341"/>
      <c r="FWR129" s="341"/>
      <c r="FWS129" s="341"/>
      <c r="FWT129" s="341"/>
      <c r="FWU129" s="341"/>
      <c r="FWV129" s="341"/>
      <c r="FWW129" s="341"/>
      <c r="FWX129" s="341"/>
      <c r="FWY129" s="341"/>
      <c r="FWZ129" s="341"/>
      <c r="FXA129" s="341"/>
      <c r="FXB129" s="341"/>
      <c r="FXC129" s="341"/>
      <c r="FXD129" s="341"/>
      <c r="FXE129" s="341"/>
      <c r="FXF129" s="341"/>
      <c r="FXG129" s="341"/>
      <c r="FXH129" s="341"/>
      <c r="FXI129" s="341"/>
      <c r="FXJ129" s="341"/>
      <c r="FXK129" s="341"/>
      <c r="FXL129" s="341"/>
      <c r="FXM129" s="341"/>
      <c r="FXN129" s="341"/>
      <c r="FXO129" s="341"/>
      <c r="FXP129" s="341"/>
      <c r="FXQ129" s="341"/>
      <c r="FXR129" s="341"/>
      <c r="FXS129" s="341"/>
      <c r="FXT129" s="341"/>
      <c r="FXU129" s="341"/>
      <c r="FXV129" s="341"/>
      <c r="FXW129" s="341"/>
      <c r="FXX129" s="341"/>
      <c r="FXY129" s="341"/>
      <c r="FXZ129" s="341"/>
      <c r="FYA129" s="341"/>
      <c r="FYB129" s="341"/>
      <c r="FYC129" s="341"/>
      <c r="FYD129" s="341"/>
      <c r="FYE129" s="341"/>
      <c r="FYF129" s="341"/>
      <c r="FYG129" s="341"/>
      <c r="FYH129" s="341"/>
      <c r="FYI129" s="341"/>
      <c r="FYJ129" s="341"/>
      <c r="FYK129" s="341"/>
      <c r="FYL129" s="341"/>
      <c r="FYM129" s="341"/>
      <c r="FYN129" s="341"/>
      <c r="FYO129" s="341"/>
      <c r="FYP129" s="341"/>
      <c r="FYQ129" s="341"/>
      <c r="FYR129" s="341"/>
      <c r="FYS129" s="341"/>
      <c r="FYT129" s="341"/>
      <c r="FYU129" s="341"/>
      <c r="FYV129" s="341"/>
      <c r="FYW129" s="341"/>
      <c r="FYX129" s="341"/>
      <c r="FYY129" s="341"/>
      <c r="FYZ129" s="341"/>
      <c r="FZA129" s="341"/>
      <c r="FZB129" s="341"/>
      <c r="FZC129" s="341"/>
      <c r="FZD129" s="341"/>
      <c r="FZE129" s="341"/>
      <c r="FZF129" s="341"/>
      <c r="FZG129" s="341"/>
      <c r="FZH129" s="341"/>
      <c r="FZI129" s="341"/>
      <c r="FZJ129" s="341"/>
      <c r="FZK129" s="341"/>
      <c r="FZL129" s="341"/>
      <c r="FZM129" s="341"/>
      <c r="FZN129" s="341"/>
      <c r="FZO129" s="341"/>
      <c r="FZP129" s="341"/>
      <c r="FZQ129" s="341"/>
      <c r="FZR129" s="341"/>
      <c r="FZS129" s="341"/>
      <c r="FZT129" s="341"/>
      <c r="FZU129" s="341"/>
      <c r="FZV129" s="341"/>
      <c r="FZW129" s="341"/>
      <c r="FZX129" s="341"/>
      <c r="FZY129" s="341"/>
      <c r="FZZ129" s="341"/>
      <c r="GAA129" s="341"/>
      <c r="GAB129" s="341"/>
      <c r="GAC129" s="341"/>
      <c r="GAD129" s="341"/>
      <c r="GAE129" s="341"/>
      <c r="GAF129" s="341"/>
      <c r="GAG129" s="341"/>
      <c r="GAH129" s="341"/>
      <c r="GAI129" s="341"/>
      <c r="GAJ129" s="341"/>
      <c r="GAK129" s="341"/>
      <c r="GAL129" s="341"/>
      <c r="GAM129" s="341"/>
      <c r="GAN129" s="341"/>
      <c r="GAO129" s="341"/>
      <c r="GAP129" s="341"/>
      <c r="GAQ129" s="341"/>
      <c r="GAR129" s="341"/>
      <c r="GAS129" s="341"/>
      <c r="GAT129" s="341"/>
      <c r="GAU129" s="341"/>
      <c r="GAV129" s="341"/>
      <c r="GAW129" s="341"/>
      <c r="GAX129" s="341"/>
      <c r="GAY129" s="341"/>
      <c r="GAZ129" s="341"/>
      <c r="GBA129" s="341"/>
      <c r="GBB129" s="341"/>
      <c r="GBC129" s="341"/>
      <c r="GBD129" s="341"/>
      <c r="GBE129" s="341"/>
      <c r="GBF129" s="341"/>
      <c r="GBG129" s="341"/>
      <c r="GBH129" s="341"/>
      <c r="GBI129" s="341"/>
      <c r="GBJ129" s="341"/>
      <c r="GBK129" s="341"/>
      <c r="GBL129" s="341"/>
      <c r="GBM129" s="341"/>
      <c r="GBN129" s="341"/>
      <c r="GBO129" s="341"/>
      <c r="GBP129" s="341"/>
      <c r="GBQ129" s="341"/>
      <c r="GBR129" s="341"/>
      <c r="GBS129" s="341"/>
      <c r="GBT129" s="341"/>
      <c r="GBU129" s="341"/>
      <c r="GBV129" s="341"/>
      <c r="GBW129" s="341"/>
      <c r="GBX129" s="341"/>
      <c r="GBY129" s="341"/>
      <c r="GBZ129" s="341"/>
      <c r="GCA129" s="341"/>
      <c r="GCB129" s="341"/>
      <c r="GCC129" s="341"/>
      <c r="GCD129" s="341"/>
      <c r="GCE129" s="341"/>
      <c r="GCF129" s="341"/>
      <c r="GCG129" s="341"/>
      <c r="GCH129" s="341"/>
      <c r="GCI129" s="341"/>
      <c r="GCJ129" s="341"/>
      <c r="GCK129" s="341"/>
      <c r="GCL129" s="341"/>
      <c r="GCM129" s="341"/>
      <c r="GCN129" s="341"/>
      <c r="GCO129" s="341"/>
      <c r="GCP129" s="341"/>
      <c r="GCQ129" s="341"/>
      <c r="GCR129" s="341"/>
      <c r="GCS129" s="341"/>
      <c r="GCT129" s="341"/>
      <c r="GCU129" s="341"/>
      <c r="GCV129" s="341"/>
      <c r="GCW129" s="341"/>
      <c r="GCX129" s="341"/>
      <c r="GCY129" s="341"/>
      <c r="GCZ129" s="341"/>
      <c r="GDA129" s="341"/>
      <c r="GDB129" s="341"/>
      <c r="GDC129" s="341"/>
      <c r="GDD129" s="341"/>
      <c r="GDE129" s="341"/>
      <c r="GDF129" s="341"/>
      <c r="GDG129" s="341"/>
      <c r="GDH129" s="341"/>
      <c r="GDI129" s="341"/>
      <c r="GDJ129" s="341"/>
      <c r="GDK129" s="341"/>
      <c r="GDL129" s="341"/>
      <c r="GDM129" s="341"/>
      <c r="GDN129" s="341"/>
      <c r="GDO129" s="341"/>
      <c r="GDP129" s="341"/>
      <c r="GDQ129" s="341"/>
      <c r="GDR129" s="341"/>
      <c r="GDS129" s="341"/>
      <c r="GDT129" s="341"/>
      <c r="GDU129" s="341"/>
      <c r="GDV129" s="341"/>
      <c r="GDW129" s="341"/>
      <c r="GDX129" s="341"/>
      <c r="GDY129" s="341"/>
      <c r="GDZ129" s="341"/>
      <c r="GEA129" s="341"/>
      <c r="GEB129" s="341"/>
      <c r="GEC129" s="341"/>
      <c r="GED129" s="341"/>
      <c r="GEE129" s="341"/>
      <c r="GEF129" s="341"/>
      <c r="GEG129" s="341"/>
      <c r="GEH129" s="341"/>
      <c r="GEI129" s="341"/>
      <c r="GEJ129" s="341"/>
      <c r="GEK129" s="341"/>
      <c r="GEL129" s="341"/>
      <c r="GEM129" s="341"/>
      <c r="GEN129" s="341"/>
      <c r="GEO129" s="341"/>
      <c r="GEP129" s="341"/>
      <c r="GEQ129" s="341"/>
      <c r="GER129" s="341"/>
      <c r="GES129" s="341"/>
      <c r="GET129" s="341"/>
      <c r="GEU129" s="341"/>
      <c r="GEV129" s="341"/>
      <c r="GEW129" s="341"/>
      <c r="GEX129" s="341"/>
      <c r="GEY129" s="341"/>
      <c r="GEZ129" s="341"/>
      <c r="GFA129" s="341"/>
      <c r="GFB129" s="341"/>
      <c r="GFC129" s="341"/>
      <c r="GFD129" s="341"/>
      <c r="GFE129" s="341"/>
      <c r="GFF129" s="341"/>
      <c r="GFG129" s="341"/>
      <c r="GFH129" s="341"/>
      <c r="GFI129" s="341"/>
      <c r="GFJ129" s="341"/>
      <c r="GFK129" s="341"/>
      <c r="GFL129" s="341"/>
      <c r="GFM129" s="341"/>
      <c r="GFN129" s="341"/>
      <c r="GFO129" s="341"/>
      <c r="GFP129" s="341"/>
      <c r="GFQ129" s="341"/>
      <c r="GFR129" s="341"/>
      <c r="GFS129" s="341"/>
      <c r="GFT129" s="341"/>
      <c r="GFU129" s="341"/>
      <c r="GFV129" s="341"/>
      <c r="GFW129" s="341"/>
      <c r="GFX129" s="341"/>
      <c r="GFY129" s="341"/>
      <c r="GFZ129" s="341"/>
      <c r="GGA129" s="341"/>
      <c r="GGB129" s="341"/>
      <c r="GGC129" s="341"/>
      <c r="GGD129" s="341"/>
      <c r="GGE129" s="341"/>
      <c r="GGF129" s="341"/>
      <c r="GGG129" s="341"/>
      <c r="GGH129" s="341"/>
      <c r="GGI129" s="341"/>
      <c r="GGJ129" s="341"/>
      <c r="GGK129" s="341"/>
      <c r="GGL129" s="341"/>
      <c r="GGM129" s="341"/>
      <c r="GGN129" s="341"/>
      <c r="GGO129" s="341"/>
      <c r="GGP129" s="341"/>
      <c r="GGQ129" s="341"/>
      <c r="GGR129" s="341"/>
      <c r="GGS129" s="341"/>
      <c r="GGT129" s="341"/>
      <c r="GGU129" s="341"/>
      <c r="GGV129" s="341"/>
      <c r="GGW129" s="341"/>
      <c r="GGX129" s="341"/>
      <c r="GGY129" s="341"/>
      <c r="GGZ129" s="341"/>
      <c r="GHA129" s="341"/>
      <c r="GHB129" s="341"/>
      <c r="GHC129" s="341"/>
      <c r="GHD129" s="341"/>
      <c r="GHE129" s="341"/>
      <c r="GHF129" s="341"/>
      <c r="GHG129" s="341"/>
      <c r="GHH129" s="341"/>
      <c r="GHI129" s="341"/>
      <c r="GHJ129" s="341"/>
      <c r="GHK129" s="341"/>
      <c r="GHL129" s="341"/>
      <c r="GHM129" s="341"/>
      <c r="GHN129" s="341"/>
      <c r="GHO129" s="341"/>
      <c r="GHP129" s="341"/>
      <c r="GHQ129" s="341"/>
      <c r="GHR129" s="341"/>
      <c r="GHS129" s="341"/>
      <c r="GHT129" s="341"/>
      <c r="GHU129" s="341"/>
      <c r="GHV129" s="341"/>
      <c r="GHW129" s="341"/>
      <c r="GHX129" s="341"/>
      <c r="GHY129" s="341"/>
      <c r="GHZ129" s="341"/>
      <c r="GIA129" s="341"/>
      <c r="GIB129" s="341"/>
      <c r="GIC129" s="341"/>
      <c r="GID129" s="341"/>
      <c r="GIE129" s="341"/>
      <c r="GIF129" s="341"/>
      <c r="GIG129" s="341"/>
      <c r="GIH129" s="341"/>
      <c r="GII129" s="341"/>
      <c r="GIJ129" s="341"/>
      <c r="GIK129" s="341"/>
      <c r="GIL129" s="341"/>
      <c r="GIM129" s="341"/>
      <c r="GIN129" s="341"/>
      <c r="GIO129" s="341"/>
      <c r="GIP129" s="341"/>
      <c r="GIQ129" s="341"/>
      <c r="GIR129" s="341"/>
      <c r="GIS129" s="341"/>
      <c r="GIT129" s="341"/>
      <c r="GIU129" s="341"/>
      <c r="GIV129" s="341"/>
      <c r="GIW129" s="341"/>
      <c r="GIX129" s="341"/>
      <c r="GIY129" s="341"/>
      <c r="GIZ129" s="341"/>
      <c r="GJA129" s="341"/>
      <c r="GJB129" s="341"/>
      <c r="GJC129" s="341"/>
      <c r="GJD129" s="341"/>
      <c r="GJE129" s="341"/>
      <c r="GJF129" s="341"/>
      <c r="GJG129" s="341"/>
      <c r="GJH129" s="341"/>
      <c r="GJI129" s="341"/>
      <c r="GJJ129" s="341"/>
      <c r="GJK129" s="341"/>
      <c r="GJL129" s="341"/>
      <c r="GJM129" s="341"/>
      <c r="GJN129" s="341"/>
      <c r="GJO129" s="341"/>
      <c r="GJP129" s="341"/>
      <c r="GJQ129" s="341"/>
      <c r="GJR129" s="341"/>
      <c r="GJS129" s="341"/>
      <c r="GJT129" s="341"/>
      <c r="GJU129" s="341"/>
      <c r="GJV129" s="341"/>
      <c r="GJW129" s="341"/>
      <c r="GJX129" s="341"/>
      <c r="GJY129" s="341"/>
      <c r="GJZ129" s="341"/>
      <c r="GKA129" s="341"/>
      <c r="GKB129" s="341"/>
      <c r="GKC129" s="341"/>
      <c r="GKD129" s="341"/>
      <c r="GKE129" s="341"/>
      <c r="GKF129" s="341"/>
      <c r="GKG129" s="341"/>
      <c r="GKH129" s="341"/>
      <c r="GKI129" s="341"/>
      <c r="GKJ129" s="341"/>
      <c r="GKK129" s="341"/>
      <c r="GKL129" s="341"/>
      <c r="GKM129" s="341"/>
      <c r="GKN129" s="341"/>
      <c r="GKO129" s="341"/>
      <c r="GKP129" s="341"/>
      <c r="GKQ129" s="341"/>
      <c r="GKR129" s="341"/>
      <c r="GKS129" s="341"/>
      <c r="GKT129" s="341"/>
      <c r="GKU129" s="341"/>
      <c r="GKV129" s="341"/>
      <c r="GKW129" s="341"/>
      <c r="GKX129" s="341"/>
      <c r="GKY129" s="341"/>
      <c r="GKZ129" s="341"/>
      <c r="GLA129" s="341"/>
      <c r="GLB129" s="341"/>
      <c r="GLC129" s="341"/>
      <c r="GLD129" s="341"/>
      <c r="GLE129" s="341"/>
      <c r="GLF129" s="341"/>
      <c r="GLG129" s="341"/>
      <c r="GLH129" s="341"/>
      <c r="GLI129" s="341"/>
      <c r="GLJ129" s="341"/>
      <c r="GLK129" s="341"/>
      <c r="GLL129" s="341"/>
      <c r="GLM129" s="341"/>
      <c r="GLN129" s="341"/>
      <c r="GLO129" s="341"/>
      <c r="GLP129" s="341"/>
      <c r="GLQ129" s="341"/>
      <c r="GLR129" s="341"/>
      <c r="GLS129" s="341"/>
      <c r="GLT129" s="341"/>
      <c r="GLU129" s="341"/>
      <c r="GLV129" s="341"/>
      <c r="GLW129" s="341"/>
      <c r="GLX129" s="341"/>
      <c r="GLY129" s="341"/>
      <c r="GLZ129" s="341"/>
      <c r="GMA129" s="341"/>
      <c r="GMB129" s="341"/>
      <c r="GMC129" s="341"/>
      <c r="GMD129" s="341"/>
      <c r="GME129" s="341"/>
      <c r="GMF129" s="341"/>
      <c r="GMG129" s="341"/>
      <c r="GMH129" s="341"/>
      <c r="GMI129" s="341"/>
      <c r="GMJ129" s="341"/>
      <c r="GMK129" s="341"/>
      <c r="GML129" s="341"/>
      <c r="GMM129" s="341"/>
      <c r="GMN129" s="341"/>
      <c r="GMO129" s="341"/>
      <c r="GMP129" s="341"/>
      <c r="GMQ129" s="341"/>
      <c r="GMR129" s="341"/>
      <c r="GMS129" s="341"/>
      <c r="GMT129" s="341"/>
      <c r="GMU129" s="341"/>
      <c r="GMV129" s="341"/>
      <c r="GMW129" s="341"/>
      <c r="GMX129" s="341"/>
      <c r="GMY129" s="341"/>
      <c r="GMZ129" s="341"/>
      <c r="GNA129" s="341"/>
      <c r="GNB129" s="341"/>
      <c r="GNC129" s="341"/>
      <c r="GND129" s="341"/>
      <c r="GNE129" s="341"/>
      <c r="GNF129" s="341"/>
      <c r="GNG129" s="341"/>
      <c r="GNH129" s="341"/>
      <c r="GNI129" s="341"/>
      <c r="GNJ129" s="341"/>
      <c r="GNK129" s="341"/>
      <c r="GNL129" s="341"/>
      <c r="GNM129" s="341"/>
      <c r="GNN129" s="341"/>
      <c r="GNO129" s="341"/>
      <c r="GNP129" s="341"/>
      <c r="GNQ129" s="341"/>
      <c r="GNR129" s="341"/>
      <c r="GNS129" s="341"/>
      <c r="GNT129" s="341"/>
      <c r="GNU129" s="341"/>
      <c r="GNV129" s="341"/>
      <c r="GNW129" s="341"/>
      <c r="GNX129" s="341"/>
      <c r="GNY129" s="341"/>
      <c r="GNZ129" s="341"/>
      <c r="GOA129" s="341"/>
      <c r="GOB129" s="341"/>
      <c r="GOC129" s="341"/>
      <c r="GOD129" s="341"/>
      <c r="GOE129" s="341"/>
      <c r="GOF129" s="341"/>
      <c r="GOG129" s="341"/>
      <c r="GOH129" s="341"/>
      <c r="GOI129" s="341"/>
      <c r="GOJ129" s="341"/>
      <c r="GOK129" s="341"/>
      <c r="GOL129" s="341"/>
      <c r="GOM129" s="341"/>
      <c r="GON129" s="341"/>
      <c r="GOO129" s="341"/>
      <c r="GOP129" s="341"/>
      <c r="GOQ129" s="341"/>
      <c r="GOR129" s="341"/>
      <c r="GOS129" s="341"/>
      <c r="GOT129" s="341"/>
      <c r="GOU129" s="341"/>
      <c r="GOV129" s="341"/>
      <c r="GOW129" s="341"/>
      <c r="GOX129" s="341"/>
      <c r="GOY129" s="341"/>
      <c r="GOZ129" s="341"/>
      <c r="GPA129" s="341"/>
      <c r="GPB129" s="341"/>
      <c r="GPC129" s="341"/>
      <c r="GPD129" s="341"/>
      <c r="GPE129" s="341"/>
      <c r="GPF129" s="341"/>
      <c r="GPG129" s="341"/>
      <c r="GPH129" s="341"/>
      <c r="GPI129" s="341"/>
      <c r="GPJ129" s="341"/>
      <c r="GPK129" s="341"/>
      <c r="GPL129" s="341"/>
      <c r="GPM129" s="341"/>
      <c r="GPN129" s="341"/>
      <c r="GPO129" s="341"/>
      <c r="GPP129" s="341"/>
      <c r="GPQ129" s="341"/>
      <c r="GPR129" s="341"/>
      <c r="GPS129" s="341"/>
      <c r="GPT129" s="341"/>
      <c r="GPU129" s="341"/>
      <c r="GPV129" s="341"/>
      <c r="GPW129" s="341"/>
      <c r="GPX129" s="341"/>
      <c r="GPY129" s="341"/>
      <c r="GPZ129" s="341"/>
      <c r="GQA129" s="341"/>
      <c r="GQB129" s="341"/>
      <c r="GQC129" s="341"/>
      <c r="GQD129" s="341"/>
      <c r="GQE129" s="341"/>
      <c r="GQF129" s="341"/>
      <c r="GQG129" s="341"/>
      <c r="GQH129" s="341"/>
      <c r="GQI129" s="341"/>
      <c r="GQJ129" s="341"/>
      <c r="GQK129" s="341"/>
      <c r="GQL129" s="341"/>
      <c r="GQM129" s="341"/>
      <c r="GQN129" s="341"/>
      <c r="GQO129" s="341"/>
      <c r="GQP129" s="341"/>
      <c r="GQQ129" s="341"/>
      <c r="GQR129" s="341"/>
      <c r="GQS129" s="341"/>
      <c r="GQT129" s="341"/>
      <c r="GQU129" s="341"/>
      <c r="GQV129" s="341"/>
      <c r="GQW129" s="341"/>
      <c r="GQX129" s="341"/>
      <c r="GQY129" s="341"/>
      <c r="GQZ129" s="341"/>
      <c r="GRA129" s="341"/>
      <c r="GRB129" s="341"/>
      <c r="GRC129" s="341"/>
      <c r="GRD129" s="341"/>
      <c r="GRE129" s="341"/>
      <c r="GRF129" s="341"/>
      <c r="GRG129" s="341"/>
      <c r="GRH129" s="341"/>
      <c r="GRI129" s="341"/>
      <c r="GRJ129" s="341"/>
      <c r="GRK129" s="341"/>
      <c r="GRL129" s="341"/>
      <c r="GRM129" s="341"/>
      <c r="GRN129" s="341"/>
      <c r="GRO129" s="341"/>
      <c r="GRP129" s="341"/>
      <c r="GRQ129" s="341"/>
      <c r="GRR129" s="341"/>
      <c r="GRS129" s="341"/>
      <c r="GRT129" s="341"/>
      <c r="GRU129" s="341"/>
      <c r="GRV129" s="341"/>
      <c r="GRW129" s="341"/>
      <c r="GRX129" s="341"/>
      <c r="GRY129" s="341"/>
      <c r="GRZ129" s="341"/>
      <c r="GSA129" s="341"/>
      <c r="GSB129" s="341"/>
      <c r="GSC129" s="341"/>
      <c r="GSD129" s="341"/>
      <c r="GSE129" s="341"/>
      <c r="GSF129" s="341"/>
      <c r="GSG129" s="341"/>
      <c r="GSH129" s="341"/>
      <c r="GSI129" s="341"/>
      <c r="GSJ129" s="341"/>
      <c r="GSK129" s="341"/>
      <c r="GSL129" s="341"/>
      <c r="GSM129" s="341"/>
      <c r="GSN129" s="341"/>
      <c r="GSO129" s="341"/>
      <c r="GSP129" s="341"/>
      <c r="GSQ129" s="341"/>
      <c r="GSR129" s="341"/>
      <c r="GSS129" s="341"/>
      <c r="GST129" s="341"/>
      <c r="GSU129" s="341"/>
      <c r="GSV129" s="341"/>
      <c r="GSW129" s="341"/>
      <c r="GSX129" s="341"/>
      <c r="GSY129" s="341"/>
      <c r="GSZ129" s="341"/>
      <c r="GTA129" s="341"/>
      <c r="GTB129" s="341"/>
      <c r="GTC129" s="341"/>
      <c r="GTD129" s="341"/>
      <c r="GTE129" s="341"/>
      <c r="GTF129" s="341"/>
      <c r="GTG129" s="341"/>
      <c r="GTH129" s="341"/>
      <c r="GTI129" s="341"/>
      <c r="GTJ129" s="341"/>
      <c r="GTK129" s="341"/>
      <c r="GTL129" s="341"/>
      <c r="GTM129" s="341"/>
      <c r="GTN129" s="341"/>
      <c r="GTO129" s="341"/>
      <c r="GTP129" s="341"/>
      <c r="GTQ129" s="341"/>
      <c r="GTR129" s="341"/>
      <c r="GTS129" s="341"/>
      <c r="GTT129" s="341"/>
      <c r="GTU129" s="341"/>
      <c r="GTV129" s="341"/>
      <c r="GTW129" s="341"/>
      <c r="GTX129" s="341"/>
      <c r="GTY129" s="341"/>
      <c r="GTZ129" s="341"/>
      <c r="GUA129" s="341"/>
      <c r="GUB129" s="341"/>
      <c r="GUC129" s="341"/>
      <c r="GUD129" s="341"/>
      <c r="GUE129" s="341"/>
      <c r="GUF129" s="341"/>
      <c r="GUG129" s="341"/>
      <c r="GUH129" s="341"/>
      <c r="GUI129" s="341"/>
      <c r="GUJ129" s="341"/>
      <c r="GUK129" s="341"/>
      <c r="GUL129" s="341"/>
      <c r="GUM129" s="341"/>
      <c r="GUN129" s="341"/>
      <c r="GUO129" s="341"/>
      <c r="GUP129" s="341"/>
      <c r="GUQ129" s="341"/>
      <c r="GUR129" s="341"/>
      <c r="GUS129" s="341"/>
      <c r="GUT129" s="341"/>
      <c r="GUU129" s="341"/>
      <c r="GUV129" s="341"/>
      <c r="GUW129" s="341"/>
      <c r="GUX129" s="341"/>
      <c r="GUY129" s="341"/>
      <c r="GUZ129" s="341"/>
      <c r="GVA129" s="341"/>
      <c r="GVB129" s="341"/>
      <c r="GVC129" s="341"/>
      <c r="GVD129" s="341"/>
      <c r="GVE129" s="341"/>
      <c r="GVF129" s="341"/>
      <c r="GVG129" s="341"/>
      <c r="GVH129" s="341"/>
      <c r="GVI129" s="341"/>
      <c r="GVJ129" s="341"/>
      <c r="GVK129" s="341"/>
      <c r="GVL129" s="341"/>
      <c r="GVM129" s="341"/>
      <c r="GVN129" s="341"/>
      <c r="GVO129" s="341"/>
      <c r="GVP129" s="341"/>
      <c r="GVQ129" s="341"/>
      <c r="GVR129" s="341"/>
      <c r="GVS129" s="341"/>
      <c r="GVT129" s="341"/>
      <c r="GVU129" s="341"/>
      <c r="GVV129" s="341"/>
      <c r="GVW129" s="341"/>
      <c r="GVX129" s="341"/>
      <c r="GVY129" s="341"/>
      <c r="GVZ129" s="341"/>
      <c r="GWA129" s="341"/>
      <c r="GWB129" s="341"/>
      <c r="GWC129" s="341"/>
      <c r="GWD129" s="341"/>
      <c r="GWE129" s="341"/>
      <c r="GWF129" s="341"/>
      <c r="GWG129" s="341"/>
      <c r="GWH129" s="341"/>
      <c r="GWI129" s="341"/>
      <c r="GWJ129" s="341"/>
      <c r="GWK129" s="341"/>
      <c r="GWL129" s="341"/>
      <c r="GWM129" s="341"/>
      <c r="GWN129" s="341"/>
      <c r="GWO129" s="341"/>
      <c r="GWP129" s="341"/>
      <c r="GWQ129" s="341"/>
      <c r="GWR129" s="341"/>
      <c r="GWS129" s="341"/>
      <c r="GWT129" s="341"/>
      <c r="GWU129" s="341"/>
      <c r="GWV129" s="341"/>
      <c r="GWW129" s="341"/>
      <c r="GWX129" s="341"/>
      <c r="GWY129" s="341"/>
      <c r="GWZ129" s="341"/>
      <c r="GXA129" s="341"/>
      <c r="GXB129" s="341"/>
      <c r="GXC129" s="341"/>
      <c r="GXD129" s="341"/>
      <c r="GXE129" s="341"/>
      <c r="GXF129" s="341"/>
      <c r="GXG129" s="341"/>
      <c r="GXH129" s="341"/>
      <c r="GXI129" s="341"/>
      <c r="GXJ129" s="341"/>
      <c r="GXK129" s="341"/>
      <c r="GXL129" s="341"/>
      <c r="GXM129" s="341"/>
      <c r="GXN129" s="341"/>
      <c r="GXO129" s="341"/>
      <c r="GXP129" s="341"/>
      <c r="GXQ129" s="341"/>
      <c r="GXR129" s="341"/>
      <c r="GXS129" s="341"/>
      <c r="GXT129" s="341"/>
      <c r="GXU129" s="341"/>
      <c r="GXV129" s="341"/>
      <c r="GXW129" s="341"/>
      <c r="GXX129" s="341"/>
      <c r="GXY129" s="341"/>
      <c r="GXZ129" s="341"/>
      <c r="GYA129" s="341"/>
      <c r="GYB129" s="341"/>
      <c r="GYC129" s="341"/>
      <c r="GYD129" s="341"/>
      <c r="GYE129" s="341"/>
      <c r="GYF129" s="341"/>
      <c r="GYG129" s="341"/>
      <c r="GYH129" s="341"/>
      <c r="GYI129" s="341"/>
      <c r="GYJ129" s="341"/>
      <c r="GYK129" s="341"/>
      <c r="GYL129" s="341"/>
      <c r="GYM129" s="341"/>
      <c r="GYN129" s="341"/>
      <c r="GYO129" s="341"/>
      <c r="GYP129" s="341"/>
      <c r="GYQ129" s="341"/>
      <c r="GYR129" s="341"/>
      <c r="GYS129" s="341"/>
      <c r="GYT129" s="341"/>
      <c r="GYU129" s="341"/>
      <c r="GYV129" s="341"/>
      <c r="GYW129" s="341"/>
      <c r="GYX129" s="341"/>
      <c r="GYY129" s="341"/>
      <c r="GYZ129" s="341"/>
      <c r="GZA129" s="341"/>
      <c r="GZB129" s="341"/>
      <c r="GZC129" s="341"/>
      <c r="GZD129" s="341"/>
      <c r="GZE129" s="341"/>
      <c r="GZF129" s="341"/>
      <c r="GZG129" s="341"/>
      <c r="GZH129" s="341"/>
      <c r="GZI129" s="341"/>
      <c r="GZJ129" s="341"/>
      <c r="GZK129" s="341"/>
      <c r="GZL129" s="341"/>
      <c r="GZM129" s="341"/>
      <c r="GZN129" s="341"/>
      <c r="GZO129" s="341"/>
      <c r="GZP129" s="341"/>
      <c r="GZQ129" s="341"/>
      <c r="GZR129" s="341"/>
      <c r="GZS129" s="341"/>
      <c r="GZT129" s="341"/>
      <c r="GZU129" s="341"/>
      <c r="GZV129" s="341"/>
      <c r="GZW129" s="341"/>
      <c r="GZX129" s="341"/>
      <c r="GZY129" s="341"/>
      <c r="GZZ129" s="341"/>
      <c r="HAA129" s="341"/>
      <c r="HAB129" s="341"/>
      <c r="HAC129" s="341"/>
      <c r="HAD129" s="341"/>
      <c r="HAE129" s="341"/>
      <c r="HAF129" s="341"/>
      <c r="HAG129" s="341"/>
      <c r="HAH129" s="341"/>
      <c r="HAI129" s="341"/>
      <c r="HAJ129" s="341"/>
      <c r="HAK129" s="341"/>
      <c r="HAL129" s="341"/>
      <c r="HAM129" s="341"/>
      <c r="HAN129" s="341"/>
      <c r="HAO129" s="341"/>
      <c r="HAP129" s="341"/>
      <c r="HAQ129" s="341"/>
      <c r="HAR129" s="341"/>
      <c r="HAS129" s="341"/>
      <c r="HAT129" s="341"/>
      <c r="HAU129" s="341"/>
      <c r="HAV129" s="341"/>
      <c r="HAW129" s="341"/>
      <c r="HAX129" s="341"/>
      <c r="HAY129" s="341"/>
      <c r="HAZ129" s="341"/>
      <c r="HBA129" s="341"/>
      <c r="HBB129" s="341"/>
      <c r="HBC129" s="341"/>
      <c r="HBD129" s="341"/>
      <c r="HBE129" s="341"/>
      <c r="HBF129" s="341"/>
      <c r="HBG129" s="341"/>
      <c r="HBH129" s="341"/>
      <c r="HBI129" s="341"/>
      <c r="HBJ129" s="341"/>
      <c r="HBK129" s="341"/>
      <c r="HBL129" s="341"/>
      <c r="HBM129" s="341"/>
      <c r="HBN129" s="341"/>
      <c r="HBO129" s="341"/>
      <c r="HBP129" s="341"/>
      <c r="HBQ129" s="341"/>
      <c r="HBR129" s="341"/>
      <c r="HBS129" s="341"/>
      <c r="HBT129" s="341"/>
      <c r="HBU129" s="341"/>
      <c r="HBV129" s="341"/>
      <c r="HBW129" s="341"/>
      <c r="HBX129" s="341"/>
      <c r="HBY129" s="341"/>
      <c r="HBZ129" s="341"/>
      <c r="HCA129" s="341"/>
      <c r="HCB129" s="341"/>
      <c r="HCC129" s="341"/>
      <c r="HCD129" s="341"/>
      <c r="HCE129" s="341"/>
      <c r="HCF129" s="341"/>
      <c r="HCG129" s="341"/>
      <c r="HCH129" s="341"/>
      <c r="HCI129" s="341"/>
      <c r="HCJ129" s="341"/>
      <c r="HCK129" s="341"/>
      <c r="HCL129" s="341"/>
      <c r="HCM129" s="341"/>
      <c r="HCN129" s="341"/>
      <c r="HCO129" s="341"/>
      <c r="HCP129" s="341"/>
      <c r="HCQ129" s="341"/>
      <c r="HCR129" s="341"/>
      <c r="HCS129" s="341"/>
      <c r="HCT129" s="341"/>
      <c r="HCU129" s="341"/>
      <c r="HCV129" s="341"/>
      <c r="HCW129" s="341"/>
      <c r="HCX129" s="341"/>
      <c r="HCY129" s="341"/>
      <c r="HCZ129" s="341"/>
      <c r="HDA129" s="341"/>
      <c r="HDB129" s="341"/>
      <c r="HDC129" s="341"/>
      <c r="HDD129" s="341"/>
      <c r="HDE129" s="341"/>
      <c r="HDF129" s="341"/>
      <c r="HDG129" s="341"/>
      <c r="HDH129" s="341"/>
      <c r="HDI129" s="341"/>
      <c r="HDJ129" s="341"/>
      <c r="HDK129" s="341"/>
      <c r="HDL129" s="341"/>
      <c r="HDM129" s="341"/>
      <c r="HDN129" s="341"/>
      <c r="HDO129" s="341"/>
      <c r="HDP129" s="341"/>
      <c r="HDQ129" s="341"/>
      <c r="HDR129" s="341"/>
      <c r="HDS129" s="341"/>
      <c r="HDT129" s="341"/>
      <c r="HDU129" s="341"/>
      <c r="HDV129" s="341"/>
      <c r="HDW129" s="341"/>
      <c r="HDX129" s="341"/>
      <c r="HDY129" s="341"/>
      <c r="HDZ129" s="341"/>
      <c r="HEA129" s="341"/>
      <c r="HEB129" s="341"/>
      <c r="HEC129" s="341"/>
      <c r="HED129" s="341"/>
      <c r="HEE129" s="341"/>
      <c r="HEF129" s="341"/>
      <c r="HEG129" s="341"/>
      <c r="HEH129" s="341"/>
      <c r="HEI129" s="341"/>
      <c r="HEJ129" s="341"/>
      <c r="HEK129" s="341"/>
      <c r="HEL129" s="341"/>
      <c r="HEM129" s="341"/>
      <c r="HEN129" s="341"/>
      <c r="HEO129" s="341"/>
      <c r="HEP129" s="341"/>
      <c r="HEQ129" s="341"/>
      <c r="HER129" s="341"/>
      <c r="HES129" s="341"/>
      <c r="HET129" s="341"/>
      <c r="HEU129" s="341"/>
      <c r="HEV129" s="341"/>
      <c r="HEW129" s="341"/>
      <c r="HEX129" s="341"/>
      <c r="HEY129" s="341"/>
      <c r="HEZ129" s="341"/>
      <c r="HFA129" s="341"/>
      <c r="HFB129" s="341"/>
      <c r="HFC129" s="341"/>
      <c r="HFD129" s="341"/>
      <c r="HFE129" s="341"/>
      <c r="HFF129" s="341"/>
      <c r="HFG129" s="341"/>
      <c r="HFH129" s="341"/>
      <c r="HFI129" s="341"/>
      <c r="HFJ129" s="341"/>
      <c r="HFK129" s="341"/>
      <c r="HFL129" s="341"/>
      <c r="HFM129" s="341"/>
      <c r="HFN129" s="341"/>
      <c r="HFO129" s="341"/>
      <c r="HFP129" s="341"/>
      <c r="HFQ129" s="341"/>
      <c r="HFR129" s="341"/>
      <c r="HFS129" s="341"/>
      <c r="HFT129" s="341"/>
      <c r="HFU129" s="341"/>
      <c r="HFV129" s="341"/>
      <c r="HFW129" s="341"/>
      <c r="HFX129" s="341"/>
      <c r="HFY129" s="341"/>
      <c r="HFZ129" s="341"/>
      <c r="HGA129" s="341"/>
      <c r="HGB129" s="341"/>
      <c r="HGC129" s="341"/>
      <c r="HGD129" s="341"/>
      <c r="HGE129" s="341"/>
      <c r="HGF129" s="341"/>
      <c r="HGG129" s="341"/>
      <c r="HGH129" s="341"/>
      <c r="HGI129" s="341"/>
      <c r="HGJ129" s="341"/>
      <c r="HGK129" s="341"/>
      <c r="HGL129" s="341"/>
      <c r="HGM129" s="341"/>
      <c r="HGN129" s="341"/>
      <c r="HGO129" s="341"/>
      <c r="HGP129" s="341"/>
      <c r="HGQ129" s="341"/>
      <c r="HGR129" s="341"/>
      <c r="HGS129" s="341"/>
      <c r="HGT129" s="341"/>
      <c r="HGU129" s="341"/>
      <c r="HGV129" s="341"/>
      <c r="HGW129" s="341"/>
      <c r="HGX129" s="341"/>
      <c r="HGY129" s="341"/>
      <c r="HGZ129" s="341"/>
      <c r="HHA129" s="341"/>
      <c r="HHB129" s="341"/>
      <c r="HHC129" s="341"/>
      <c r="HHD129" s="341"/>
      <c r="HHE129" s="341"/>
      <c r="HHF129" s="341"/>
      <c r="HHG129" s="341"/>
      <c r="HHH129" s="341"/>
      <c r="HHI129" s="341"/>
      <c r="HHJ129" s="341"/>
      <c r="HHK129" s="341"/>
      <c r="HHL129" s="341"/>
      <c r="HHM129" s="341"/>
      <c r="HHN129" s="341"/>
      <c r="HHO129" s="341"/>
      <c r="HHP129" s="341"/>
      <c r="HHQ129" s="341"/>
      <c r="HHR129" s="341"/>
      <c r="HHS129" s="341"/>
      <c r="HHT129" s="341"/>
      <c r="HHU129" s="341"/>
      <c r="HHV129" s="341"/>
      <c r="HHW129" s="341"/>
      <c r="HHX129" s="341"/>
      <c r="HHY129" s="341"/>
      <c r="HHZ129" s="341"/>
      <c r="HIA129" s="341"/>
      <c r="HIB129" s="341"/>
      <c r="HIC129" s="341"/>
      <c r="HID129" s="341"/>
      <c r="HIE129" s="341"/>
      <c r="HIF129" s="341"/>
      <c r="HIG129" s="341"/>
      <c r="HIH129" s="341"/>
      <c r="HII129" s="341"/>
      <c r="HIJ129" s="341"/>
      <c r="HIK129" s="341"/>
      <c r="HIL129" s="341"/>
      <c r="HIM129" s="341"/>
      <c r="HIN129" s="341"/>
      <c r="HIO129" s="341"/>
      <c r="HIP129" s="341"/>
      <c r="HIQ129" s="341"/>
      <c r="HIR129" s="341"/>
      <c r="HIS129" s="341"/>
      <c r="HIT129" s="341"/>
      <c r="HIU129" s="341"/>
      <c r="HIV129" s="341"/>
      <c r="HIW129" s="341"/>
      <c r="HIX129" s="341"/>
      <c r="HIY129" s="341"/>
      <c r="HIZ129" s="341"/>
      <c r="HJA129" s="341"/>
      <c r="HJB129" s="341"/>
      <c r="HJC129" s="341"/>
      <c r="HJD129" s="341"/>
      <c r="HJE129" s="341"/>
      <c r="HJF129" s="341"/>
      <c r="HJG129" s="341"/>
      <c r="HJH129" s="341"/>
      <c r="HJI129" s="341"/>
      <c r="HJJ129" s="341"/>
      <c r="HJK129" s="341"/>
      <c r="HJL129" s="341"/>
      <c r="HJM129" s="341"/>
      <c r="HJN129" s="341"/>
      <c r="HJO129" s="341"/>
      <c r="HJP129" s="341"/>
      <c r="HJQ129" s="341"/>
      <c r="HJR129" s="341"/>
      <c r="HJS129" s="341"/>
      <c r="HJT129" s="341"/>
      <c r="HJU129" s="341"/>
      <c r="HJV129" s="341"/>
      <c r="HJW129" s="341"/>
      <c r="HJX129" s="341"/>
      <c r="HJY129" s="341"/>
      <c r="HJZ129" s="341"/>
      <c r="HKA129" s="341"/>
      <c r="HKB129" s="341"/>
      <c r="HKC129" s="341"/>
      <c r="HKD129" s="341"/>
      <c r="HKE129" s="341"/>
      <c r="HKF129" s="341"/>
      <c r="HKG129" s="341"/>
      <c r="HKH129" s="341"/>
      <c r="HKI129" s="341"/>
      <c r="HKJ129" s="341"/>
      <c r="HKK129" s="341"/>
      <c r="HKL129" s="341"/>
      <c r="HKM129" s="341"/>
      <c r="HKN129" s="341"/>
      <c r="HKO129" s="341"/>
      <c r="HKP129" s="341"/>
      <c r="HKQ129" s="341"/>
      <c r="HKR129" s="341"/>
      <c r="HKS129" s="341"/>
      <c r="HKT129" s="341"/>
      <c r="HKU129" s="341"/>
      <c r="HKV129" s="341"/>
      <c r="HKW129" s="341"/>
      <c r="HKX129" s="341"/>
      <c r="HKY129" s="341"/>
      <c r="HKZ129" s="341"/>
      <c r="HLA129" s="341"/>
      <c r="HLB129" s="341"/>
      <c r="HLC129" s="341"/>
      <c r="HLD129" s="341"/>
      <c r="HLE129" s="341"/>
      <c r="HLF129" s="341"/>
      <c r="HLG129" s="341"/>
      <c r="HLH129" s="341"/>
      <c r="HLI129" s="341"/>
      <c r="HLJ129" s="341"/>
      <c r="HLK129" s="341"/>
      <c r="HLL129" s="341"/>
      <c r="HLM129" s="341"/>
      <c r="HLN129" s="341"/>
      <c r="HLO129" s="341"/>
      <c r="HLP129" s="341"/>
      <c r="HLQ129" s="341"/>
      <c r="HLR129" s="341"/>
      <c r="HLS129" s="341"/>
      <c r="HLT129" s="341"/>
      <c r="HLU129" s="341"/>
      <c r="HLV129" s="341"/>
      <c r="HLW129" s="341"/>
      <c r="HLX129" s="341"/>
      <c r="HLY129" s="341"/>
      <c r="HLZ129" s="341"/>
      <c r="HMA129" s="341"/>
      <c r="HMB129" s="341"/>
      <c r="HMC129" s="341"/>
      <c r="HMD129" s="341"/>
      <c r="HME129" s="341"/>
      <c r="HMF129" s="341"/>
      <c r="HMG129" s="341"/>
      <c r="HMH129" s="341"/>
      <c r="HMI129" s="341"/>
      <c r="HMJ129" s="341"/>
      <c r="HMK129" s="341"/>
      <c r="HML129" s="341"/>
      <c r="HMM129" s="341"/>
      <c r="HMN129" s="341"/>
      <c r="HMO129" s="341"/>
      <c r="HMP129" s="341"/>
      <c r="HMQ129" s="341"/>
      <c r="HMR129" s="341"/>
      <c r="HMS129" s="341"/>
      <c r="HMT129" s="341"/>
      <c r="HMU129" s="341"/>
      <c r="HMV129" s="341"/>
      <c r="HMW129" s="341"/>
      <c r="HMX129" s="341"/>
      <c r="HMY129" s="341"/>
      <c r="HMZ129" s="341"/>
      <c r="HNA129" s="341"/>
      <c r="HNB129" s="341"/>
      <c r="HNC129" s="341"/>
      <c r="HND129" s="341"/>
      <c r="HNE129" s="341"/>
      <c r="HNF129" s="341"/>
      <c r="HNG129" s="341"/>
      <c r="HNH129" s="341"/>
      <c r="HNI129" s="341"/>
      <c r="HNJ129" s="341"/>
      <c r="HNK129" s="341"/>
      <c r="HNL129" s="341"/>
      <c r="HNM129" s="341"/>
      <c r="HNN129" s="341"/>
      <c r="HNO129" s="341"/>
      <c r="HNP129" s="341"/>
      <c r="HNQ129" s="341"/>
      <c r="HNR129" s="341"/>
      <c r="HNS129" s="341"/>
      <c r="HNT129" s="341"/>
      <c r="HNU129" s="341"/>
      <c r="HNV129" s="341"/>
      <c r="HNW129" s="341"/>
      <c r="HNX129" s="341"/>
      <c r="HNY129" s="341"/>
      <c r="HNZ129" s="341"/>
      <c r="HOA129" s="341"/>
      <c r="HOB129" s="341"/>
      <c r="HOC129" s="341"/>
      <c r="HOD129" s="341"/>
      <c r="HOE129" s="341"/>
      <c r="HOF129" s="341"/>
      <c r="HOG129" s="341"/>
      <c r="HOH129" s="341"/>
      <c r="HOI129" s="341"/>
      <c r="HOJ129" s="341"/>
      <c r="HOK129" s="341"/>
      <c r="HOL129" s="341"/>
      <c r="HOM129" s="341"/>
      <c r="HON129" s="341"/>
      <c r="HOO129" s="341"/>
      <c r="HOP129" s="341"/>
      <c r="HOQ129" s="341"/>
      <c r="HOR129" s="341"/>
      <c r="HOS129" s="341"/>
      <c r="HOT129" s="341"/>
      <c r="HOU129" s="341"/>
      <c r="HOV129" s="341"/>
      <c r="HOW129" s="341"/>
      <c r="HOX129" s="341"/>
      <c r="HOY129" s="341"/>
      <c r="HOZ129" s="341"/>
      <c r="HPA129" s="341"/>
      <c r="HPB129" s="341"/>
      <c r="HPC129" s="341"/>
      <c r="HPD129" s="341"/>
      <c r="HPE129" s="341"/>
      <c r="HPF129" s="341"/>
      <c r="HPG129" s="341"/>
      <c r="HPH129" s="341"/>
      <c r="HPI129" s="341"/>
      <c r="HPJ129" s="341"/>
      <c r="HPK129" s="341"/>
      <c r="HPL129" s="341"/>
      <c r="HPM129" s="341"/>
      <c r="HPN129" s="341"/>
      <c r="HPO129" s="341"/>
      <c r="HPP129" s="341"/>
      <c r="HPQ129" s="341"/>
      <c r="HPR129" s="341"/>
      <c r="HPS129" s="341"/>
      <c r="HPT129" s="341"/>
      <c r="HPU129" s="341"/>
      <c r="HPV129" s="341"/>
      <c r="HPW129" s="341"/>
      <c r="HPX129" s="341"/>
      <c r="HPY129" s="341"/>
      <c r="HPZ129" s="341"/>
      <c r="HQA129" s="341"/>
      <c r="HQB129" s="341"/>
      <c r="HQC129" s="341"/>
      <c r="HQD129" s="341"/>
      <c r="HQE129" s="341"/>
      <c r="HQF129" s="341"/>
      <c r="HQG129" s="341"/>
      <c r="HQH129" s="341"/>
      <c r="HQI129" s="341"/>
      <c r="HQJ129" s="341"/>
      <c r="HQK129" s="341"/>
      <c r="HQL129" s="341"/>
      <c r="HQM129" s="341"/>
      <c r="HQN129" s="341"/>
      <c r="HQO129" s="341"/>
      <c r="HQP129" s="341"/>
      <c r="HQQ129" s="341"/>
      <c r="HQR129" s="341"/>
      <c r="HQS129" s="341"/>
      <c r="HQT129" s="341"/>
      <c r="HQU129" s="341"/>
      <c r="HQV129" s="341"/>
      <c r="HQW129" s="341"/>
      <c r="HQX129" s="341"/>
      <c r="HQY129" s="341"/>
      <c r="HQZ129" s="341"/>
      <c r="HRA129" s="341"/>
      <c r="HRB129" s="341"/>
      <c r="HRC129" s="341"/>
      <c r="HRD129" s="341"/>
      <c r="HRE129" s="341"/>
      <c r="HRF129" s="341"/>
      <c r="HRG129" s="341"/>
      <c r="HRH129" s="341"/>
      <c r="HRI129" s="341"/>
      <c r="HRJ129" s="341"/>
      <c r="HRK129" s="341"/>
      <c r="HRL129" s="341"/>
      <c r="HRM129" s="341"/>
      <c r="HRN129" s="341"/>
      <c r="HRO129" s="341"/>
      <c r="HRP129" s="341"/>
      <c r="HRQ129" s="341"/>
      <c r="HRR129" s="341"/>
      <c r="HRS129" s="341"/>
      <c r="HRT129" s="341"/>
      <c r="HRU129" s="341"/>
      <c r="HRV129" s="341"/>
      <c r="HRW129" s="341"/>
      <c r="HRX129" s="341"/>
      <c r="HRY129" s="341"/>
      <c r="HRZ129" s="341"/>
      <c r="HSA129" s="341"/>
      <c r="HSB129" s="341"/>
      <c r="HSC129" s="341"/>
      <c r="HSD129" s="341"/>
      <c r="HSE129" s="341"/>
      <c r="HSF129" s="341"/>
      <c r="HSG129" s="341"/>
      <c r="HSH129" s="341"/>
      <c r="HSI129" s="341"/>
      <c r="HSJ129" s="341"/>
      <c r="HSK129" s="341"/>
      <c r="HSL129" s="341"/>
      <c r="HSM129" s="341"/>
      <c r="HSN129" s="341"/>
      <c r="HSO129" s="341"/>
      <c r="HSP129" s="341"/>
      <c r="HSQ129" s="341"/>
      <c r="HSR129" s="341"/>
      <c r="HSS129" s="341"/>
      <c r="HST129" s="341"/>
      <c r="HSU129" s="341"/>
      <c r="HSV129" s="341"/>
      <c r="HSW129" s="341"/>
      <c r="HSX129" s="341"/>
      <c r="HSY129" s="341"/>
      <c r="HSZ129" s="341"/>
      <c r="HTA129" s="341"/>
      <c r="HTB129" s="341"/>
      <c r="HTC129" s="341"/>
      <c r="HTD129" s="341"/>
      <c r="HTE129" s="341"/>
      <c r="HTF129" s="341"/>
      <c r="HTG129" s="341"/>
      <c r="HTH129" s="341"/>
      <c r="HTI129" s="341"/>
      <c r="HTJ129" s="341"/>
      <c r="HTK129" s="341"/>
      <c r="HTL129" s="341"/>
      <c r="HTM129" s="341"/>
      <c r="HTN129" s="341"/>
      <c r="HTO129" s="341"/>
      <c r="HTP129" s="341"/>
      <c r="HTQ129" s="341"/>
      <c r="HTR129" s="341"/>
      <c r="HTS129" s="341"/>
      <c r="HTT129" s="341"/>
      <c r="HTU129" s="341"/>
      <c r="HTV129" s="341"/>
      <c r="HTW129" s="341"/>
      <c r="HTX129" s="341"/>
      <c r="HTY129" s="341"/>
      <c r="HTZ129" s="341"/>
      <c r="HUA129" s="341"/>
      <c r="HUB129" s="341"/>
      <c r="HUC129" s="341"/>
      <c r="HUD129" s="341"/>
      <c r="HUE129" s="341"/>
      <c r="HUF129" s="341"/>
      <c r="HUG129" s="341"/>
      <c r="HUH129" s="341"/>
      <c r="HUI129" s="341"/>
      <c r="HUJ129" s="341"/>
      <c r="HUK129" s="341"/>
      <c r="HUL129" s="341"/>
      <c r="HUM129" s="341"/>
      <c r="HUN129" s="341"/>
      <c r="HUO129" s="341"/>
      <c r="HUP129" s="341"/>
      <c r="HUQ129" s="341"/>
      <c r="HUR129" s="341"/>
      <c r="HUS129" s="341"/>
      <c r="HUT129" s="341"/>
      <c r="HUU129" s="341"/>
      <c r="HUV129" s="341"/>
      <c r="HUW129" s="341"/>
      <c r="HUX129" s="341"/>
      <c r="HUY129" s="341"/>
      <c r="HUZ129" s="341"/>
      <c r="HVA129" s="341"/>
      <c r="HVB129" s="341"/>
      <c r="HVC129" s="341"/>
      <c r="HVD129" s="341"/>
      <c r="HVE129" s="341"/>
      <c r="HVF129" s="341"/>
      <c r="HVG129" s="341"/>
      <c r="HVH129" s="341"/>
      <c r="HVI129" s="341"/>
      <c r="HVJ129" s="341"/>
      <c r="HVK129" s="341"/>
      <c r="HVL129" s="341"/>
      <c r="HVM129" s="341"/>
      <c r="HVN129" s="341"/>
      <c r="HVO129" s="341"/>
      <c r="HVP129" s="341"/>
      <c r="HVQ129" s="341"/>
      <c r="HVR129" s="341"/>
      <c r="HVS129" s="341"/>
      <c r="HVT129" s="341"/>
      <c r="HVU129" s="341"/>
      <c r="HVV129" s="341"/>
      <c r="HVW129" s="341"/>
      <c r="HVX129" s="341"/>
      <c r="HVY129" s="341"/>
      <c r="HVZ129" s="341"/>
      <c r="HWA129" s="341"/>
      <c r="HWB129" s="341"/>
      <c r="HWC129" s="341"/>
      <c r="HWD129" s="341"/>
      <c r="HWE129" s="341"/>
      <c r="HWF129" s="341"/>
      <c r="HWG129" s="341"/>
      <c r="HWH129" s="341"/>
      <c r="HWI129" s="341"/>
      <c r="HWJ129" s="341"/>
      <c r="HWK129" s="341"/>
      <c r="HWL129" s="341"/>
      <c r="HWM129" s="341"/>
      <c r="HWN129" s="341"/>
      <c r="HWO129" s="341"/>
      <c r="HWP129" s="341"/>
      <c r="HWQ129" s="341"/>
      <c r="HWR129" s="341"/>
      <c r="HWS129" s="341"/>
      <c r="HWT129" s="341"/>
      <c r="HWU129" s="341"/>
      <c r="HWV129" s="341"/>
      <c r="HWW129" s="341"/>
      <c r="HWX129" s="341"/>
      <c r="HWY129" s="341"/>
      <c r="HWZ129" s="341"/>
      <c r="HXA129" s="341"/>
      <c r="HXB129" s="341"/>
      <c r="HXC129" s="341"/>
      <c r="HXD129" s="341"/>
      <c r="HXE129" s="341"/>
      <c r="HXF129" s="341"/>
      <c r="HXG129" s="341"/>
      <c r="HXH129" s="341"/>
      <c r="HXI129" s="341"/>
      <c r="HXJ129" s="341"/>
      <c r="HXK129" s="341"/>
      <c r="HXL129" s="341"/>
      <c r="HXM129" s="341"/>
      <c r="HXN129" s="341"/>
      <c r="HXO129" s="341"/>
      <c r="HXP129" s="341"/>
      <c r="HXQ129" s="341"/>
      <c r="HXR129" s="341"/>
      <c r="HXS129" s="341"/>
      <c r="HXT129" s="341"/>
      <c r="HXU129" s="341"/>
      <c r="HXV129" s="341"/>
      <c r="HXW129" s="341"/>
      <c r="HXX129" s="341"/>
      <c r="HXY129" s="341"/>
      <c r="HXZ129" s="341"/>
      <c r="HYA129" s="341"/>
      <c r="HYB129" s="341"/>
      <c r="HYC129" s="341"/>
      <c r="HYD129" s="341"/>
      <c r="HYE129" s="341"/>
      <c r="HYF129" s="341"/>
      <c r="HYG129" s="341"/>
      <c r="HYH129" s="341"/>
      <c r="HYI129" s="341"/>
      <c r="HYJ129" s="341"/>
      <c r="HYK129" s="341"/>
      <c r="HYL129" s="341"/>
      <c r="HYM129" s="341"/>
      <c r="HYN129" s="341"/>
      <c r="HYO129" s="341"/>
      <c r="HYP129" s="341"/>
      <c r="HYQ129" s="341"/>
      <c r="HYR129" s="341"/>
      <c r="HYS129" s="341"/>
      <c r="HYT129" s="341"/>
      <c r="HYU129" s="341"/>
      <c r="HYV129" s="341"/>
      <c r="HYW129" s="341"/>
      <c r="HYX129" s="341"/>
      <c r="HYY129" s="341"/>
      <c r="HYZ129" s="341"/>
      <c r="HZA129" s="341"/>
      <c r="HZB129" s="341"/>
      <c r="HZC129" s="341"/>
      <c r="HZD129" s="341"/>
      <c r="HZE129" s="341"/>
      <c r="HZF129" s="341"/>
      <c r="HZG129" s="341"/>
      <c r="HZH129" s="341"/>
      <c r="HZI129" s="341"/>
      <c r="HZJ129" s="341"/>
      <c r="HZK129" s="341"/>
      <c r="HZL129" s="341"/>
      <c r="HZM129" s="341"/>
      <c r="HZN129" s="341"/>
      <c r="HZO129" s="341"/>
      <c r="HZP129" s="341"/>
      <c r="HZQ129" s="341"/>
      <c r="HZR129" s="341"/>
      <c r="HZS129" s="341"/>
      <c r="HZT129" s="341"/>
      <c r="HZU129" s="341"/>
      <c r="HZV129" s="341"/>
      <c r="HZW129" s="341"/>
      <c r="HZX129" s="341"/>
      <c r="HZY129" s="341"/>
      <c r="HZZ129" s="341"/>
      <c r="IAA129" s="341"/>
      <c r="IAB129" s="341"/>
      <c r="IAC129" s="341"/>
      <c r="IAD129" s="341"/>
      <c r="IAE129" s="341"/>
      <c r="IAF129" s="341"/>
      <c r="IAG129" s="341"/>
      <c r="IAH129" s="341"/>
      <c r="IAI129" s="341"/>
      <c r="IAJ129" s="341"/>
      <c r="IAK129" s="341"/>
      <c r="IAL129" s="341"/>
      <c r="IAM129" s="341"/>
      <c r="IAN129" s="341"/>
      <c r="IAO129" s="341"/>
      <c r="IAP129" s="341"/>
      <c r="IAQ129" s="341"/>
      <c r="IAR129" s="341"/>
      <c r="IAS129" s="341"/>
      <c r="IAT129" s="341"/>
      <c r="IAU129" s="341"/>
      <c r="IAV129" s="341"/>
      <c r="IAW129" s="341"/>
      <c r="IAX129" s="341"/>
      <c r="IAY129" s="341"/>
      <c r="IAZ129" s="341"/>
      <c r="IBA129" s="341"/>
      <c r="IBB129" s="341"/>
      <c r="IBC129" s="341"/>
      <c r="IBD129" s="341"/>
      <c r="IBE129" s="341"/>
      <c r="IBF129" s="341"/>
      <c r="IBG129" s="341"/>
      <c r="IBH129" s="341"/>
      <c r="IBI129" s="341"/>
      <c r="IBJ129" s="341"/>
      <c r="IBK129" s="341"/>
      <c r="IBL129" s="341"/>
      <c r="IBM129" s="341"/>
      <c r="IBN129" s="341"/>
      <c r="IBO129" s="341"/>
      <c r="IBP129" s="341"/>
      <c r="IBQ129" s="341"/>
      <c r="IBR129" s="341"/>
      <c r="IBS129" s="341"/>
      <c r="IBT129" s="341"/>
      <c r="IBU129" s="341"/>
      <c r="IBV129" s="341"/>
      <c r="IBW129" s="341"/>
      <c r="IBX129" s="341"/>
      <c r="IBY129" s="341"/>
      <c r="IBZ129" s="341"/>
      <c r="ICA129" s="341"/>
      <c r="ICB129" s="341"/>
      <c r="ICC129" s="341"/>
      <c r="ICD129" s="341"/>
      <c r="ICE129" s="341"/>
      <c r="ICF129" s="341"/>
      <c r="ICG129" s="341"/>
      <c r="ICH129" s="341"/>
      <c r="ICI129" s="341"/>
      <c r="ICJ129" s="341"/>
      <c r="ICK129" s="341"/>
      <c r="ICL129" s="341"/>
      <c r="ICM129" s="341"/>
      <c r="ICN129" s="341"/>
      <c r="ICO129" s="341"/>
      <c r="ICP129" s="341"/>
      <c r="ICQ129" s="341"/>
      <c r="ICR129" s="341"/>
      <c r="ICS129" s="341"/>
      <c r="ICT129" s="341"/>
      <c r="ICU129" s="341"/>
      <c r="ICV129" s="341"/>
      <c r="ICW129" s="341"/>
      <c r="ICX129" s="341"/>
      <c r="ICY129" s="341"/>
      <c r="ICZ129" s="341"/>
      <c r="IDA129" s="341"/>
      <c r="IDB129" s="341"/>
      <c r="IDC129" s="341"/>
      <c r="IDD129" s="341"/>
      <c r="IDE129" s="341"/>
      <c r="IDF129" s="341"/>
      <c r="IDG129" s="341"/>
      <c r="IDH129" s="341"/>
      <c r="IDI129" s="341"/>
      <c r="IDJ129" s="341"/>
      <c r="IDK129" s="341"/>
      <c r="IDL129" s="341"/>
      <c r="IDM129" s="341"/>
      <c r="IDN129" s="341"/>
      <c r="IDO129" s="341"/>
      <c r="IDP129" s="341"/>
      <c r="IDQ129" s="341"/>
      <c r="IDR129" s="341"/>
      <c r="IDS129" s="341"/>
      <c r="IDT129" s="341"/>
      <c r="IDU129" s="341"/>
      <c r="IDV129" s="341"/>
      <c r="IDW129" s="341"/>
      <c r="IDX129" s="341"/>
      <c r="IDY129" s="341"/>
      <c r="IDZ129" s="341"/>
      <c r="IEA129" s="341"/>
      <c r="IEB129" s="341"/>
      <c r="IEC129" s="341"/>
      <c r="IED129" s="341"/>
      <c r="IEE129" s="341"/>
      <c r="IEF129" s="341"/>
      <c r="IEG129" s="341"/>
      <c r="IEH129" s="341"/>
      <c r="IEI129" s="341"/>
      <c r="IEJ129" s="341"/>
      <c r="IEK129" s="341"/>
      <c r="IEL129" s="341"/>
      <c r="IEM129" s="341"/>
      <c r="IEN129" s="341"/>
      <c r="IEO129" s="341"/>
      <c r="IEP129" s="341"/>
      <c r="IEQ129" s="341"/>
      <c r="IER129" s="341"/>
      <c r="IES129" s="341"/>
      <c r="IET129" s="341"/>
      <c r="IEU129" s="341"/>
      <c r="IEV129" s="341"/>
      <c r="IEW129" s="341"/>
      <c r="IEX129" s="341"/>
      <c r="IEY129" s="341"/>
      <c r="IEZ129" s="341"/>
      <c r="IFA129" s="341"/>
      <c r="IFB129" s="341"/>
      <c r="IFC129" s="341"/>
      <c r="IFD129" s="341"/>
      <c r="IFE129" s="341"/>
      <c r="IFF129" s="341"/>
      <c r="IFG129" s="341"/>
      <c r="IFH129" s="341"/>
      <c r="IFI129" s="341"/>
      <c r="IFJ129" s="341"/>
      <c r="IFK129" s="341"/>
      <c r="IFL129" s="341"/>
      <c r="IFM129" s="341"/>
      <c r="IFN129" s="341"/>
      <c r="IFO129" s="341"/>
      <c r="IFP129" s="341"/>
      <c r="IFQ129" s="341"/>
      <c r="IFR129" s="341"/>
      <c r="IFS129" s="341"/>
      <c r="IFT129" s="341"/>
      <c r="IFU129" s="341"/>
      <c r="IFV129" s="341"/>
      <c r="IFW129" s="341"/>
      <c r="IFX129" s="341"/>
      <c r="IFY129" s="341"/>
      <c r="IFZ129" s="341"/>
      <c r="IGA129" s="341"/>
      <c r="IGB129" s="341"/>
      <c r="IGC129" s="341"/>
      <c r="IGD129" s="341"/>
      <c r="IGE129" s="341"/>
      <c r="IGF129" s="341"/>
      <c r="IGG129" s="341"/>
      <c r="IGH129" s="341"/>
      <c r="IGI129" s="341"/>
      <c r="IGJ129" s="341"/>
      <c r="IGK129" s="341"/>
      <c r="IGL129" s="341"/>
      <c r="IGM129" s="341"/>
      <c r="IGN129" s="341"/>
      <c r="IGO129" s="341"/>
      <c r="IGP129" s="341"/>
      <c r="IGQ129" s="341"/>
      <c r="IGR129" s="341"/>
      <c r="IGS129" s="341"/>
      <c r="IGT129" s="341"/>
      <c r="IGU129" s="341"/>
      <c r="IGV129" s="341"/>
      <c r="IGW129" s="341"/>
      <c r="IGX129" s="341"/>
      <c r="IGY129" s="341"/>
      <c r="IGZ129" s="341"/>
      <c r="IHA129" s="341"/>
      <c r="IHB129" s="341"/>
      <c r="IHC129" s="341"/>
      <c r="IHD129" s="341"/>
      <c r="IHE129" s="341"/>
      <c r="IHF129" s="341"/>
      <c r="IHG129" s="341"/>
      <c r="IHH129" s="341"/>
      <c r="IHI129" s="341"/>
      <c r="IHJ129" s="341"/>
      <c r="IHK129" s="341"/>
      <c r="IHL129" s="341"/>
      <c r="IHM129" s="341"/>
      <c r="IHN129" s="341"/>
      <c r="IHO129" s="341"/>
      <c r="IHP129" s="341"/>
      <c r="IHQ129" s="341"/>
      <c r="IHR129" s="341"/>
      <c r="IHS129" s="341"/>
      <c r="IHT129" s="341"/>
      <c r="IHU129" s="341"/>
      <c r="IHV129" s="341"/>
      <c r="IHW129" s="341"/>
      <c r="IHX129" s="341"/>
      <c r="IHY129" s="341"/>
      <c r="IHZ129" s="341"/>
      <c r="IIA129" s="341"/>
      <c r="IIB129" s="341"/>
      <c r="IIC129" s="341"/>
      <c r="IID129" s="341"/>
      <c r="IIE129" s="341"/>
      <c r="IIF129" s="341"/>
      <c r="IIG129" s="341"/>
      <c r="IIH129" s="341"/>
      <c r="III129" s="341"/>
      <c r="IIJ129" s="341"/>
      <c r="IIK129" s="341"/>
      <c r="IIL129" s="341"/>
      <c r="IIM129" s="341"/>
      <c r="IIN129" s="341"/>
      <c r="IIO129" s="341"/>
      <c r="IIP129" s="341"/>
      <c r="IIQ129" s="341"/>
      <c r="IIR129" s="341"/>
      <c r="IIS129" s="341"/>
      <c r="IIT129" s="341"/>
      <c r="IIU129" s="341"/>
      <c r="IIV129" s="341"/>
      <c r="IIW129" s="341"/>
      <c r="IIX129" s="341"/>
      <c r="IIY129" s="341"/>
      <c r="IIZ129" s="341"/>
      <c r="IJA129" s="341"/>
      <c r="IJB129" s="341"/>
      <c r="IJC129" s="341"/>
      <c r="IJD129" s="341"/>
      <c r="IJE129" s="341"/>
      <c r="IJF129" s="341"/>
      <c r="IJG129" s="341"/>
      <c r="IJH129" s="341"/>
      <c r="IJI129" s="341"/>
      <c r="IJJ129" s="341"/>
      <c r="IJK129" s="341"/>
      <c r="IJL129" s="341"/>
      <c r="IJM129" s="341"/>
      <c r="IJN129" s="341"/>
      <c r="IJO129" s="341"/>
      <c r="IJP129" s="341"/>
      <c r="IJQ129" s="341"/>
      <c r="IJR129" s="341"/>
      <c r="IJS129" s="341"/>
      <c r="IJT129" s="341"/>
      <c r="IJU129" s="341"/>
      <c r="IJV129" s="341"/>
      <c r="IJW129" s="341"/>
      <c r="IJX129" s="341"/>
      <c r="IJY129" s="341"/>
      <c r="IJZ129" s="341"/>
      <c r="IKA129" s="341"/>
      <c r="IKB129" s="341"/>
      <c r="IKC129" s="341"/>
      <c r="IKD129" s="341"/>
      <c r="IKE129" s="341"/>
      <c r="IKF129" s="341"/>
      <c r="IKG129" s="341"/>
      <c r="IKH129" s="341"/>
      <c r="IKI129" s="341"/>
      <c r="IKJ129" s="341"/>
      <c r="IKK129" s="341"/>
      <c r="IKL129" s="341"/>
      <c r="IKM129" s="341"/>
      <c r="IKN129" s="341"/>
      <c r="IKO129" s="341"/>
      <c r="IKP129" s="341"/>
      <c r="IKQ129" s="341"/>
      <c r="IKR129" s="341"/>
      <c r="IKS129" s="341"/>
      <c r="IKT129" s="341"/>
      <c r="IKU129" s="341"/>
      <c r="IKV129" s="341"/>
      <c r="IKW129" s="341"/>
      <c r="IKX129" s="341"/>
      <c r="IKY129" s="341"/>
      <c r="IKZ129" s="341"/>
      <c r="ILA129" s="341"/>
      <c r="ILB129" s="341"/>
      <c r="ILC129" s="341"/>
      <c r="ILD129" s="341"/>
      <c r="ILE129" s="341"/>
      <c r="ILF129" s="341"/>
      <c r="ILG129" s="341"/>
      <c r="ILH129" s="341"/>
      <c r="ILI129" s="341"/>
      <c r="ILJ129" s="341"/>
      <c r="ILK129" s="341"/>
      <c r="ILL129" s="341"/>
      <c r="ILM129" s="341"/>
      <c r="ILN129" s="341"/>
      <c r="ILO129" s="341"/>
      <c r="ILP129" s="341"/>
      <c r="ILQ129" s="341"/>
      <c r="ILR129" s="341"/>
      <c r="ILS129" s="341"/>
      <c r="ILT129" s="341"/>
      <c r="ILU129" s="341"/>
      <c r="ILV129" s="341"/>
      <c r="ILW129" s="341"/>
      <c r="ILX129" s="341"/>
      <c r="ILY129" s="341"/>
      <c r="ILZ129" s="341"/>
      <c r="IMA129" s="341"/>
      <c r="IMB129" s="341"/>
      <c r="IMC129" s="341"/>
      <c r="IMD129" s="341"/>
      <c r="IME129" s="341"/>
      <c r="IMF129" s="341"/>
      <c r="IMG129" s="341"/>
      <c r="IMH129" s="341"/>
      <c r="IMI129" s="341"/>
      <c r="IMJ129" s="341"/>
      <c r="IMK129" s="341"/>
      <c r="IML129" s="341"/>
      <c r="IMM129" s="341"/>
      <c r="IMN129" s="341"/>
      <c r="IMO129" s="341"/>
      <c r="IMP129" s="341"/>
      <c r="IMQ129" s="341"/>
      <c r="IMR129" s="341"/>
      <c r="IMS129" s="341"/>
      <c r="IMT129" s="341"/>
      <c r="IMU129" s="341"/>
      <c r="IMV129" s="341"/>
      <c r="IMW129" s="341"/>
      <c r="IMX129" s="341"/>
      <c r="IMY129" s="341"/>
      <c r="IMZ129" s="341"/>
      <c r="INA129" s="341"/>
      <c r="INB129" s="341"/>
      <c r="INC129" s="341"/>
      <c r="IND129" s="341"/>
      <c r="INE129" s="341"/>
      <c r="INF129" s="341"/>
      <c r="ING129" s="341"/>
      <c r="INH129" s="341"/>
      <c r="INI129" s="341"/>
      <c r="INJ129" s="341"/>
      <c r="INK129" s="341"/>
      <c r="INL129" s="341"/>
      <c r="INM129" s="341"/>
      <c r="INN129" s="341"/>
      <c r="INO129" s="341"/>
      <c r="INP129" s="341"/>
      <c r="INQ129" s="341"/>
      <c r="INR129" s="341"/>
      <c r="INS129" s="341"/>
      <c r="INT129" s="341"/>
      <c r="INU129" s="341"/>
      <c r="INV129" s="341"/>
      <c r="INW129" s="341"/>
      <c r="INX129" s="341"/>
      <c r="INY129" s="341"/>
      <c r="INZ129" s="341"/>
      <c r="IOA129" s="341"/>
      <c r="IOB129" s="341"/>
      <c r="IOC129" s="341"/>
      <c r="IOD129" s="341"/>
      <c r="IOE129" s="341"/>
      <c r="IOF129" s="341"/>
      <c r="IOG129" s="341"/>
      <c r="IOH129" s="341"/>
      <c r="IOI129" s="341"/>
      <c r="IOJ129" s="341"/>
      <c r="IOK129" s="341"/>
      <c r="IOL129" s="341"/>
      <c r="IOM129" s="341"/>
      <c r="ION129" s="341"/>
      <c r="IOO129" s="341"/>
      <c r="IOP129" s="341"/>
      <c r="IOQ129" s="341"/>
      <c r="IOR129" s="341"/>
      <c r="IOS129" s="341"/>
      <c r="IOT129" s="341"/>
      <c r="IOU129" s="341"/>
      <c r="IOV129" s="341"/>
      <c r="IOW129" s="341"/>
      <c r="IOX129" s="341"/>
      <c r="IOY129" s="341"/>
      <c r="IOZ129" s="341"/>
      <c r="IPA129" s="341"/>
      <c r="IPB129" s="341"/>
      <c r="IPC129" s="341"/>
      <c r="IPD129" s="341"/>
      <c r="IPE129" s="341"/>
      <c r="IPF129" s="341"/>
      <c r="IPG129" s="341"/>
      <c r="IPH129" s="341"/>
      <c r="IPI129" s="341"/>
      <c r="IPJ129" s="341"/>
      <c r="IPK129" s="341"/>
      <c r="IPL129" s="341"/>
      <c r="IPM129" s="341"/>
      <c r="IPN129" s="341"/>
      <c r="IPO129" s="341"/>
      <c r="IPP129" s="341"/>
      <c r="IPQ129" s="341"/>
      <c r="IPR129" s="341"/>
      <c r="IPS129" s="341"/>
      <c r="IPT129" s="341"/>
      <c r="IPU129" s="341"/>
      <c r="IPV129" s="341"/>
      <c r="IPW129" s="341"/>
      <c r="IPX129" s="341"/>
      <c r="IPY129" s="341"/>
      <c r="IPZ129" s="341"/>
      <c r="IQA129" s="341"/>
      <c r="IQB129" s="341"/>
      <c r="IQC129" s="341"/>
      <c r="IQD129" s="341"/>
      <c r="IQE129" s="341"/>
      <c r="IQF129" s="341"/>
      <c r="IQG129" s="341"/>
      <c r="IQH129" s="341"/>
      <c r="IQI129" s="341"/>
      <c r="IQJ129" s="341"/>
      <c r="IQK129" s="341"/>
      <c r="IQL129" s="341"/>
      <c r="IQM129" s="341"/>
      <c r="IQN129" s="341"/>
      <c r="IQO129" s="341"/>
      <c r="IQP129" s="341"/>
      <c r="IQQ129" s="341"/>
      <c r="IQR129" s="341"/>
      <c r="IQS129" s="341"/>
      <c r="IQT129" s="341"/>
      <c r="IQU129" s="341"/>
      <c r="IQV129" s="341"/>
      <c r="IQW129" s="341"/>
      <c r="IQX129" s="341"/>
      <c r="IQY129" s="341"/>
      <c r="IQZ129" s="341"/>
      <c r="IRA129" s="341"/>
      <c r="IRB129" s="341"/>
      <c r="IRC129" s="341"/>
      <c r="IRD129" s="341"/>
      <c r="IRE129" s="341"/>
      <c r="IRF129" s="341"/>
      <c r="IRG129" s="341"/>
      <c r="IRH129" s="341"/>
      <c r="IRI129" s="341"/>
      <c r="IRJ129" s="341"/>
      <c r="IRK129" s="341"/>
      <c r="IRL129" s="341"/>
      <c r="IRM129" s="341"/>
      <c r="IRN129" s="341"/>
      <c r="IRO129" s="341"/>
      <c r="IRP129" s="341"/>
      <c r="IRQ129" s="341"/>
      <c r="IRR129" s="341"/>
      <c r="IRS129" s="341"/>
      <c r="IRT129" s="341"/>
      <c r="IRU129" s="341"/>
      <c r="IRV129" s="341"/>
      <c r="IRW129" s="341"/>
      <c r="IRX129" s="341"/>
      <c r="IRY129" s="341"/>
      <c r="IRZ129" s="341"/>
      <c r="ISA129" s="341"/>
      <c r="ISB129" s="341"/>
      <c r="ISC129" s="341"/>
      <c r="ISD129" s="341"/>
      <c r="ISE129" s="341"/>
      <c r="ISF129" s="341"/>
      <c r="ISG129" s="341"/>
      <c r="ISH129" s="341"/>
      <c r="ISI129" s="341"/>
      <c r="ISJ129" s="341"/>
      <c r="ISK129" s="341"/>
      <c r="ISL129" s="341"/>
      <c r="ISM129" s="341"/>
      <c r="ISN129" s="341"/>
      <c r="ISO129" s="341"/>
      <c r="ISP129" s="341"/>
      <c r="ISQ129" s="341"/>
      <c r="ISR129" s="341"/>
      <c r="ISS129" s="341"/>
      <c r="IST129" s="341"/>
      <c r="ISU129" s="341"/>
      <c r="ISV129" s="341"/>
      <c r="ISW129" s="341"/>
      <c r="ISX129" s="341"/>
      <c r="ISY129" s="341"/>
      <c r="ISZ129" s="341"/>
      <c r="ITA129" s="341"/>
      <c r="ITB129" s="341"/>
      <c r="ITC129" s="341"/>
      <c r="ITD129" s="341"/>
      <c r="ITE129" s="341"/>
      <c r="ITF129" s="341"/>
      <c r="ITG129" s="341"/>
      <c r="ITH129" s="341"/>
      <c r="ITI129" s="341"/>
      <c r="ITJ129" s="341"/>
      <c r="ITK129" s="341"/>
      <c r="ITL129" s="341"/>
      <c r="ITM129" s="341"/>
      <c r="ITN129" s="341"/>
      <c r="ITO129" s="341"/>
      <c r="ITP129" s="341"/>
      <c r="ITQ129" s="341"/>
      <c r="ITR129" s="341"/>
      <c r="ITS129" s="341"/>
      <c r="ITT129" s="341"/>
      <c r="ITU129" s="341"/>
      <c r="ITV129" s="341"/>
      <c r="ITW129" s="341"/>
      <c r="ITX129" s="341"/>
      <c r="ITY129" s="341"/>
      <c r="ITZ129" s="341"/>
      <c r="IUA129" s="341"/>
      <c r="IUB129" s="341"/>
      <c r="IUC129" s="341"/>
      <c r="IUD129" s="341"/>
      <c r="IUE129" s="341"/>
      <c r="IUF129" s="341"/>
      <c r="IUG129" s="341"/>
      <c r="IUH129" s="341"/>
      <c r="IUI129" s="341"/>
      <c r="IUJ129" s="341"/>
      <c r="IUK129" s="341"/>
      <c r="IUL129" s="341"/>
      <c r="IUM129" s="341"/>
      <c r="IUN129" s="341"/>
      <c r="IUO129" s="341"/>
      <c r="IUP129" s="341"/>
      <c r="IUQ129" s="341"/>
      <c r="IUR129" s="341"/>
      <c r="IUS129" s="341"/>
      <c r="IUT129" s="341"/>
      <c r="IUU129" s="341"/>
      <c r="IUV129" s="341"/>
      <c r="IUW129" s="341"/>
      <c r="IUX129" s="341"/>
      <c r="IUY129" s="341"/>
      <c r="IUZ129" s="341"/>
      <c r="IVA129" s="341"/>
      <c r="IVB129" s="341"/>
      <c r="IVC129" s="341"/>
      <c r="IVD129" s="341"/>
      <c r="IVE129" s="341"/>
      <c r="IVF129" s="341"/>
      <c r="IVG129" s="341"/>
      <c r="IVH129" s="341"/>
      <c r="IVI129" s="341"/>
      <c r="IVJ129" s="341"/>
      <c r="IVK129" s="341"/>
      <c r="IVL129" s="341"/>
      <c r="IVM129" s="341"/>
      <c r="IVN129" s="341"/>
      <c r="IVO129" s="341"/>
      <c r="IVP129" s="341"/>
      <c r="IVQ129" s="341"/>
      <c r="IVR129" s="341"/>
      <c r="IVS129" s="341"/>
      <c r="IVT129" s="341"/>
      <c r="IVU129" s="341"/>
      <c r="IVV129" s="341"/>
      <c r="IVW129" s="341"/>
      <c r="IVX129" s="341"/>
      <c r="IVY129" s="341"/>
      <c r="IVZ129" s="341"/>
      <c r="IWA129" s="341"/>
      <c r="IWB129" s="341"/>
      <c r="IWC129" s="341"/>
      <c r="IWD129" s="341"/>
      <c r="IWE129" s="341"/>
      <c r="IWF129" s="341"/>
      <c r="IWG129" s="341"/>
      <c r="IWH129" s="341"/>
      <c r="IWI129" s="341"/>
      <c r="IWJ129" s="341"/>
      <c r="IWK129" s="341"/>
      <c r="IWL129" s="341"/>
      <c r="IWM129" s="341"/>
      <c r="IWN129" s="341"/>
      <c r="IWO129" s="341"/>
      <c r="IWP129" s="341"/>
      <c r="IWQ129" s="341"/>
      <c r="IWR129" s="341"/>
      <c r="IWS129" s="341"/>
      <c r="IWT129" s="341"/>
      <c r="IWU129" s="341"/>
      <c r="IWV129" s="341"/>
      <c r="IWW129" s="341"/>
      <c r="IWX129" s="341"/>
      <c r="IWY129" s="341"/>
      <c r="IWZ129" s="341"/>
      <c r="IXA129" s="341"/>
      <c r="IXB129" s="341"/>
      <c r="IXC129" s="341"/>
      <c r="IXD129" s="341"/>
      <c r="IXE129" s="341"/>
      <c r="IXF129" s="341"/>
      <c r="IXG129" s="341"/>
      <c r="IXH129" s="341"/>
      <c r="IXI129" s="341"/>
      <c r="IXJ129" s="341"/>
      <c r="IXK129" s="341"/>
      <c r="IXL129" s="341"/>
      <c r="IXM129" s="341"/>
      <c r="IXN129" s="341"/>
      <c r="IXO129" s="341"/>
      <c r="IXP129" s="341"/>
      <c r="IXQ129" s="341"/>
      <c r="IXR129" s="341"/>
      <c r="IXS129" s="341"/>
      <c r="IXT129" s="341"/>
      <c r="IXU129" s="341"/>
      <c r="IXV129" s="341"/>
      <c r="IXW129" s="341"/>
      <c r="IXX129" s="341"/>
      <c r="IXY129" s="341"/>
      <c r="IXZ129" s="341"/>
      <c r="IYA129" s="341"/>
      <c r="IYB129" s="341"/>
      <c r="IYC129" s="341"/>
      <c r="IYD129" s="341"/>
      <c r="IYE129" s="341"/>
      <c r="IYF129" s="341"/>
      <c r="IYG129" s="341"/>
      <c r="IYH129" s="341"/>
      <c r="IYI129" s="341"/>
      <c r="IYJ129" s="341"/>
      <c r="IYK129" s="341"/>
      <c r="IYL129" s="341"/>
      <c r="IYM129" s="341"/>
      <c r="IYN129" s="341"/>
      <c r="IYO129" s="341"/>
      <c r="IYP129" s="341"/>
      <c r="IYQ129" s="341"/>
      <c r="IYR129" s="341"/>
      <c r="IYS129" s="341"/>
      <c r="IYT129" s="341"/>
      <c r="IYU129" s="341"/>
      <c r="IYV129" s="341"/>
      <c r="IYW129" s="341"/>
      <c r="IYX129" s="341"/>
      <c r="IYY129" s="341"/>
      <c r="IYZ129" s="341"/>
      <c r="IZA129" s="341"/>
      <c r="IZB129" s="341"/>
      <c r="IZC129" s="341"/>
      <c r="IZD129" s="341"/>
      <c r="IZE129" s="341"/>
      <c r="IZF129" s="341"/>
      <c r="IZG129" s="341"/>
      <c r="IZH129" s="341"/>
      <c r="IZI129" s="341"/>
      <c r="IZJ129" s="341"/>
      <c r="IZK129" s="341"/>
      <c r="IZL129" s="341"/>
      <c r="IZM129" s="341"/>
      <c r="IZN129" s="341"/>
      <c r="IZO129" s="341"/>
      <c r="IZP129" s="341"/>
      <c r="IZQ129" s="341"/>
      <c r="IZR129" s="341"/>
      <c r="IZS129" s="341"/>
      <c r="IZT129" s="341"/>
      <c r="IZU129" s="341"/>
      <c r="IZV129" s="341"/>
      <c r="IZW129" s="341"/>
      <c r="IZX129" s="341"/>
      <c r="IZY129" s="341"/>
      <c r="IZZ129" s="341"/>
      <c r="JAA129" s="341"/>
      <c r="JAB129" s="341"/>
      <c r="JAC129" s="341"/>
      <c r="JAD129" s="341"/>
      <c r="JAE129" s="341"/>
      <c r="JAF129" s="341"/>
      <c r="JAG129" s="341"/>
      <c r="JAH129" s="341"/>
      <c r="JAI129" s="341"/>
      <c r="JAJ129" s="341"/>
      <c r="JAK129" s="341"/>
      <c r="JAL129" s="341"/>
      <c r="JAM129" s="341"/>
      <c r="JAN129" s="341"/>
      <c r="JAO129" s="341"/>
      <c r="JAP129" s="341"/>
      <c r="JAQ129" s="341"/>
      <c r="JAR129" s="341"/>
      <c r="JAS129" s="341"/>
      <c r="JAT129" s="341"/>
      <c r="JAU129" s="341"/>
      <c r="JAV129" s="341"/>
      <c r="JAW129" s="341"/>
      <c r="JAX129" s="341"/>
      <c r="JAY129" s="341"/>
      <c r="JAZ129" s="341"/>
      <c r="JBA129" s="341"/>
      <c r="JBB129" s="341"/>
      <c r="JBC129" s="341"/>
      <c r="JBD129" s="341"/>
      <c r="JBE129" s="341"/>
      <c r="JBF129" s="341"/>
      <c r="JBG129" s="341"/>
      <c r="JBH129" s="341"/>
      <c r="JBI129" s="341"/>
      <c r="JBJ129" s="341"/>
      <c r="JBK129" s="341"/>
      <c r="JBL129" s="341"/>
      <c r="JBM129" s="341"/>
      <c r="JBN129" s="341"/>
      <c r="JBO129" s="341"/>
      <c r="JBP129" s="341"/>
      <c r="JBQ129" s="341"/>
      <c r="JBR129" s="341"/>
      <c r="JBS129" s="341"/>
      <c r="JBT129" s="341"/>
      <c r="JBU129" s="341"/>
      <c r="JBV129" s="341"/>
      <c r="JBW129" s="341"/>
      <c r="JBX129" s="341"/>
      <c r="JBY129" s="341"/>
      <c r="JBZ129" s="341"/>
      <c r="JCA129" s="341"/>
      <c r="JCB129" s="341"/>
      <c r="JCC129" s="341"/>
      <c r="JCD129" s="341"/>
      <c r="JCE129" s="341"/>
      <c r="JCF129" s="341"/>
      <c r="JCG129" s="341"/>
      <c r="JCH129" s="341"/>
      <c r="JCI129" s="341"/>
      <c r="JCJ129" s="341"/>
      <c r="JCK129" s="341"/>
      <c r="JCL129" s="341"/>
      <c r="JCM129" s="341"/>
      <c r="JCN129" s="341"/>
      <c r="JCO129" s="341"/>
      <c r="JCP129" s="341"/>
      <c r="JCQ129" s="341"/>
      <c r="JCR129" s="341"/>
      <c r="JCS129" s="341"/>
      <c r="JCT129" s="341"/>
      <c r="JCU129" s="341"/>
      <c r="JCV129" s="341"/>
      <c r="JCW129" s="341"/>
      <c r="JCX129" s="341"/>
      <c r="JCY129" s="341"/>
      <c r="JCZ129" s="341"/>
      <c r="JDA129" s="341"/>
      <c r="JDB129" s="341"/>
      <c r="JDC129" s="341"/>
      <c r="JDD129" s="341"/>
      <c r="JDE129" s="341"/>
      <c r="JDF129" s="341"/>
      <c r="JDG129" s="341"/>
      <c r="JDH129" s="341"/>
      <c r="JDI129" s="341"/>
      <c r="JDJ129" s="341"/>
      <c r="JDK129" s="341"/>
      <c r="JDL129" s="341"/>
      <c r="JDM129" s="341"/>
      <c r="JDN129" s="341"/>
      <c r="JDO129" s="341"/>
      <c r="JDP129" s="341"/>
      <c r="JDQ129" s="341"/>
      <c r="JDR129" s="341"/>
      <c r="JDS129" s="341"/>
      <c r="JDT129" s="341"/>
      <c r="JDU129" s="341"/>
      <c r="JDV129" s="341"/>
      <c r="JDW129" s="341"/>
      <c r="JDX129" s="341"/>
      <c r="JDY129" s="341"/>
      <c r="JDZ129" s="341"/>
      <c r="JEA129" s="341"/>
      <c r="JEB129" s="341"/>
      <c r="JEC129" s="341"/>
      <c r="JED129" s="341"/>
      <c r="JEE129" s="341"/>
      <c r="JEF129" s="341"/>
      <c r="JEG129" s="341"/>
      <c r="JEH129" s="341"/>
      <c r="JEI129" s="341"/>
      <c r="JEJ129" s="341"/>
      <c r="JEK129" s="341"/>
      <c r="JEL129" s="341"/>
      <c r="JEM129" s="341"/>
      <c r="JEN129" s="341"/>
      <c r="JEO129" s="341"/>
      <c r="JEP129" s="341"/>
      <c r="JEQ129" s="341"/>
      <c r="JER129" s="341"/>
      <c r="JES129" s="341"/>
      <c r="JET129" s="341"/>
      <c r="JEU129" s="341"/>
      <c r="JEV129" s="341"/>
      <c r="JEW129" s="341"/>
      <c r="JEX129" s="341"/>
      <c r="JEY129" s="341"/>
      <c r="JEZ129" s="341"/>
      <c r="JFA129" s="341"/>
      <c r="JFB129" s="341"/>
      <c r="JFC129" s="341"/>
      <c r="JFD129" s="341"/>
      <c r="JFE129" s="341"/>
      <c r="JFF129" s="341"/>
      <c r="JFG129" s="341"/>
      <c r="JFH129" s="341"/>
      <c r="JFI129" s="341"/>
      <c r="JFJ129" s="341"/>
      <c r="JFK129" s="341"/>
      <c r="JFL129" s="341"/>
      <c r="JFM129" s="341"/>
      <c r="JFN129" s="341"/>
      <c r="JFO129" s="341"/>
      <c r="JFP129" s="341"/>
      <c r="JFQ129" s="341"/>
      <c r="JFR129" s="341"/>
      <c r="JFS129" s="341"/>
      <c r="JFT129" s="341"/>
      <c r="JFU129" s="341"/>
      <c r="JFV129" s="341"/>
      <c r="JFW129" s="341"/>
      <c r="JFX129" s="341"/>
      <c r="JFY129" s="341"/>
      <c r="JFZ129" s="341"/>
      <c r="JGA129" s="341"/>
      <c r="JGB129" s="341"/>
      <c r="JGC129" s="341"/>
      <c r="JGD129" s="341"/>
      <c r="JGE129" s="341"/>
      <c r="JGF129" s="341"/>
      <c r="JGG129" s="341"/>
      <c r="JGH129" s="341"/>
      <c r="JGI129" s="341"/>
      <c r="JGJ129" s="341"/>
      <c r="JGK129" s="341"/>
      <c r="JGL129" s="341"/>
      <c r="JGM129" s="341"/>
      <c r="JGN129" s="341"/>
      <c r="JGO129" s="341"/>
      <c r="JGP129" s="341"/>
      <c r="JGQ129" s="341"/>
      <c r="JGR129" s="341"/>
      <c r="JGS129" s="341"/>
      <c r="JGT129" s="341"/>
      <c r="JGU129" s="341"/>
      <c r="JGV129" s="341"/>
      <c r="JGW129" s="341"/>
      <c r="JGX129" s="341"/>
      <c r="JGY129" s="341"/>
      <c r="JGZ129" s="341"/>
      <c r="JHA129" s="341"/>
      <c r="JHB129" s="341"/>
      <c r="JHC129" s="341"/>
      <c r="JHD129" s="341"/>
      <c r="JHE129" s="341"/>
      <c r="JHF129" s="341"/>
      <c r="JHG129" s="341"/>
      <c r="JHH129" s="341"/>
      <c r="JHI129" s="341"/>
      <c r="JHJ129" s="341"/>
      <c r="JHK129" s="341"/>
      <c r="JHL129" s="341"/>
      <c r="JHM129" s="341"/>
      <c r="JHN129" s="341"/>
      <c r="JHO129" s="341"/>
      <c r="JHP129" s="341"/>
      <c r="JHQ129" s="341"/>
      <c r="JHR129" s="341"/>
      <c r="JHS129" s="341"/>
      <c r="JHT129" s="341"/>
      <c r="JHU129" s="341"/>
      <c r="JHV129" s="341"/>
      <c r="JHW129" s="341"/>
      <c r="JHX129" s="341"/>
      <c r="JHY129" s="341"/>
      <c r="JHZ129" s="341"/>
      <c r="JIA129" s="341"/>
      <c r="JIB129" s="341"/>
      <c r="JIC129" s="341"/>
      <c r="JID129" s="341"/>
      <c r="JIE129" s="341"/>
      <c r="JIF129" s="341"/>
      <c r="JIG129" s="341"/>
      <c r="JIH129" s="341"/>
      <c r="JII129" s="341"/>
      <c r="JIJ129" s="341"/>
      <c r="JIK129" s="341"/>
      <c r="JIL129" s="341"/>
      <c r="JIM129" s="341"/>
      <c r="JIN129" s="341"/>
      <c r="JIO129" s="341"/>
      <c r="JIP129" s="341"/>
      <c r="JIQ129" s="341"/>
      <c r="JIR129" s="341"/>
      <c r="JIS129" s="341"/>
      <c r="JIT129" s="341"/>
      <c r="JIU129" s="341"/>
      <c r="JIV129" s="341"/>
      <c r="JIW129" s="341"/>
      <c r="JIX129" s="341"/>
      <c r="JIY129" s="341"/>
      <c r="JIZ129" s="341"/>
      <c r="JJA129" s="341"/>
      <c r="JJB129" s="341"/>
      <c r="JJC129" s="341"/>
      <c r="JJD129" s="341"/>
      <c r="JJE129" s="341"/>
      <c r="JJF129" s="341"/>
      <c r="JJG129" s="341"/>
      <c r="JJH129" s="341"/>
      <c r="JJI129" s="341"/>
      <c r="JJJ129" s="341"/>
      <c r="JJK129" s="341"/>
      <c r="JJL129" s="341"/>
      <c r="JJM129" s="341"/>
      <c r="JJN129" s="341"/>
      <c r="JJO129" s="341"/>
      <c r="JJP129" s="341"/>
      <c r="JJQ129" s="341"/>
      <c r="JJR129" s="341"/>
      <c r="JJS129" s="341"/>
      <c r="JJT129" s="341"/>
      <c r="JJU129" s="341"/>
      <c r="JJV129" s="341"/>
      <c r="JJW129" s="341"/>
      <c r="JJX129" s="341"/>
      <c r="JJY129" s="341"/>
      <c r="JJZ129" s="341"/>
      <c r="JKA129" s="341"/>
      <c r="JKB129" s="341"/>
      <c r="JKC129" s="341"/>
      <c r="JKD129" s="341"/>
      <c r="JKE129" s="341"/>
      <c r="JKF129" s="341"/>
      <c r="JKG129" s="341"/>
      <c r="JKH129" s="341"/>
      <c r="JKI129" s="341"/>
      <c r="JKJ129" s="341"/>
      <c r="JKK129" s="341"/>
      <c r="JKL129" s="341"/>
      <c r="JKM129" s="341"/>
      <c r="JKN129" s="341"/>
      <c r="JKO129" s="341"/>
      <c r="JKP129" s="341"/>
      <c r="JKQ129" s="341"/>
      <c r="JKR129" s="341"/>
      <c r="JKS129" s="341"/>
      <c r="JKT129" s="341"/>
      <c r="JKU129" s="341"/>
      <c r="JKV129" s="341"/>
      <c r="JKW129" s="341"/>
      <c r="JKX129" s="341"/>
      <c r="JKY129" s="341"/>
      <c r="JKZ129" s="341"/>
      <c r="JLA129" s="341"/>
      <c r="JLB129" s="341"/>
      <c r="JLC129" s="341"/>
      <c r="JLD129" s="341"/>
      <c r="JLE129" s="341"/>
      <c r="JLF129" s="341"/>
      <c r="JLG129" s="341"/>
      <c r="JLH129" s="341"/>
      <c r="JLI129" s="341"/>
      <c r="JLJ129" s="341"/>
      <c r="JLK129" s="341"/>
      <c r="JLL129" s="341"/>
      <c r="JLM129" s="341"/>
      <c r="JLN129" s="341"/>
      <c r="JLO129" s="341"/>
      <c r="JLP129" s="341"/>
      <c r="JLQ129" s="341"/>
      <c r="JLR129" s="341"/>
      <c r="JLS129" s="341"/>
      <c r="JLT129" s="341"/>
      <c r="JLU129" s="341"/>
      <c r="JLV129" s="341"/>
      <c r="JLW129" s="341"/>
      <c r="JLX129" s="341"/>
      <c r="JLY129" s="341"/>
      <c r="JLZ129" s="341"/>
      <c r="JMA129" s="341"/>
      <c r="JMB129" s="341"/>
      <c r="JMC129" s="341"/>
      <c r="JMD129" s="341"/>
      <c r="JME129" s="341"/>
      <c r="JMF129" s="341"/>
      <c r="JMG129" s="341"/>
      <c r="JMH129" s="341"/>
      <c r="JMI129" s="341"/>
      <c r="JMJ129" s="341"/>
      <c r="JMK129" s="341"/>
      <c r="JML129" s="341"/>
      <c r="JMM129" s="341"/>
      <c r="JMN129" s="341"/>
      <c r="JMO129" s="341"/>
      <c r="JMP129" s="341"/>
      <c r="JMQ129" s="341"/>
      <c r="JMR129" s="341"/>
      <c r="JMS129" s="341"/>
      <c r="JMT129" s="341"/>
      <c r="JMU129" s="341"/>
      <c r="JMV129" s="341"/>
      <c r="JMW129" s="341"/>
      <c r="JMX129" s="341"/>
      <c r="JMY129" s="341"/>
      <c r="JMZ129" s="341"/>
      <c r="JNA129" s="341"/>
      <c r="JNB129" s="341"/>
      <c r="JNC129" s="341"/>
      <c r="JND129" s="341"/>
      <c r="JNE129" s="341"/>
      <c r="JNF129" s="341"/>
      <c r="JNG129" s="341"/>
      <c r="JNH129" s="341"/>
      <c r="JNI129" s="341"/>
      <c r="JNJ129" s="341"/>
      <c r="JNK129" s="341"/>
      <c r="JNL129" s="341"/>
      <c r="JNM129" s="341"/>
      <c r="JNN129" s="341"/>
      <c r="JNO129" s="341"/>
      <c r="JNP129" s="341"/>
      <c r="JNQ129" s="341"/>
      <c r="JNR129" s="341"/>
      <c r="JNS129" s="341"/>
      <c r="JNT129" s="341"/>
      <c r="JNU129" s="341"/>
      <c r="JNV129" s="341"/>
      <c r="JNW129" s="341"/>
      <c r="JNX129" s="341"/>
      <c r="JNY129" s="341"/>
      <c r="JNZ129" s="341"/>
      <c r="JOA129" s="341"/>
      <c r="JOB129" s="341"/>
      <c r="JOC129" s="341"/>
      <c r="JOD129" s="341"/>
      <c r="JOE129" s="341"/>
      <c r="JOF129" s="341"/>
      <c r="JOG129" s="341"/>
      <c r="JOH129" s="341"/>
      <c r="JOI129" s="341"/>
      <c r="JOJ129" s="341"/>
      <c r="JOK129" s="341"/>
      <c r="JOL129" s="341"/>
      <c r="JOM129" s="341"/>
      <c r="JON129" s="341"/>
      <c r="JOO129" s="341"/>
      <c r="JOP129" s="341"/>
      <c r="JOQ129" s="341"/>
      <c r="JOR129" s="341"/>
      <c r="JOS129" s="341"/>
      <c r="JOT129" s="341"/>
      <c r="JOU129" s="341"/>
      <c r="JOV129" s="341"/>
      <c r="JOW129" s="341"/>
      <c r="JOX129" s="341"/>
      <c r="JOY129" s="341"/>
      <c r="JOZ129" s="341"/>
      <c r="JPA129" s="341"/>
      <c r="JPB129" s="341"/>
      <c r="JPC129" s="341"/>
      <c r="JPD129" s="341"/>
      <c r="JPE129" s="341"/>
      <c r="JPF129" s="341"/>
      <c r="JPG129" s="341"/>
      <c r="JPH129" s="341"/>
      <c r="JPI129" s="341"/>
      <c r="JPJ129" s="341"/>
      <c r="JPK129" s="341"/>
      <c r="JPL129" s="341"/>
      <c r="JPM129" s="341"/>
      <c r="JPN129" s="341"/>
      <c r="JPO129" s="341"/>
      <c r="JPP129" s="341"/>
      <c r="JPQ129" s="341"/>
      <c r="JPR129" s="341"/>
      <c r="JPS129" s="341"/>
      <c r="JPT129" s="341"/>
      <c r="JPU129" s="341"/>
      <c r="JPV129" s="341"/>
      <c r="JPW129" s="341"/>
      <c r="JPX129" s="341"/>
      <c r="JPY129" s="341"/>
      <c r="JPZ129" s="341"/>
      <c r="JQA129" s="341"/>
      <c r="JQB129" s="341"/>
      <c r="JQC129" s="341"/>
      <c r="JQD129" s="341"/>
      <c r="JQE129" s="341"/>
      <c r="JQF129" s="341"/>
      <c r="JQG129" s="341"/>
      <c r="JQH129" s="341"/>
      <c r="JQI129" s="341"/>
      <c r="JQJ129" s="341"/>
      <c r="JQK129" s="341"/>
      <c r="JQL129" s="341"/>
      <c r="JQM129" s="341"/>
      <c r="JQN129" s="341"/>
      <c r="JQO129" s="341"/>
      <c r="JQP129" s="341"/>
      <c r="JQQ129" s="341"/>
      <c r="JQR129" s="341"/>
      <c r="JQS129" s="341"/>
      <c r="JQT129" s="341"/>
      <c r="JQU129" s="341"/>
      <c r="JQV129" s="341"/>
      <c r="JQW129" s="341"/>
      <c r="JQX129" s="341"/>
      <c r="JQY129" s="341"/>
      <c r="JQZ129" s="341"/>
      <c r="JRA129" s="341"/>
      <c r="JRB129" s="341"/>
      <c r="JRC129" s="341"/>
      <c r="JRD129" s="341"/>
      <c r="JRE129" s="341"/>
      <c r="JRF129" s="341"/>
      <c r="JRG129" s="341"/>
      <c r="JRH129" s="341"/>
      <c r="JRI129" s="341"/>
      <c r="JRJ129" s="341"/>
      <c r="JRK129" s="341"/>
      <c r="JRL129" s="341"/>
      <c r="JRM129" s="341"/>
      <c r="JRN129" s="341"/>
      <c r="JRO129" s="341"/>
      <c r="JRP129" s="341"/>
      <c r="JRQ129" s="341"/>
      <c r="JRR129" s="341"/>
      <c r="JRS129" s="341"/>
      <c r="JRT129" s="341"/>
      <c r="JRU129" s="341"/>
      <c r="JRV129" s="341"/>
      <c r="JRW129" s="341"/>
      <c r="JRX129" s="341"/>
      <c r="JRY129" s="341"/>
      <c r="JRZ129" s="341"/>
      <c r="JSA129" s="341"/>
      <c r="JSB129" s="341"/>
      <c r="JSC129" s="341"/>
      <c r="JSD129" s="341"/>
      <c r="JSE129" s="341"/>
      <c r="JSF129" s="341"/>
      <c r="JSG129" s="341"/>
      <c r="JSH129" s="341"/>
      <c r="JSI129" s="341"/>
      <c r="JSJ129" s="341"/>
      <c r="JSK129" s="341"/>
      <c r="JSL129" s="341"/>
      <c r="JSM129" s="341"/>
      <c r="JSN129" s="341"/>
      <c r="JSO129" s="341"/>
      <c r="JSP129" s="341"/>
      <c r="JSQ129" s="341"/>
      <c r="JSR129" s="341"/>
      <c r="JSS129" s="341"/>
      <c r="JST129" s="341"/>
      <c r="JSU129" s="341"/>
      <c r="JSV129" s="341"/>
      <c r="JSW129" s="341"/>
      <c r="JSX129" s="341"/>
      <c r="JSY129" s="341"/>
      <c r="JSZ129" s="341"/>
      <c r="JTA129" s="341"/>
      <c r="JTB129" s="341"/>
      <c r="JTC129" s="341"/>
      <c r="JTD129" s="341"/>
      <c r="JTE129" s="341"/>
      <c r="JTF129" s="341"/>
      <c r="JTG129" s="341"/>
      <c r="JTH129" s="341"/>
      <c r="JTI129" s="341"/>
      <c r="JTJ129" s="341"/>
      <c r="JTK129" s="341"/>
      <c r="JTL129" s="341"/>
      <c r="JTM129" s="341"/>
      <c r="JTN129" s="341"/>
      <c r="JTO129" s="341"/>
      <c r="JTP129" s="341"/>
      <c r="JTQ129" s="341"/>
      <c r="JTR129" s="341"/>
      <c r="JTS129" s="341"/>
      <c r="JTT129" s="341"/>
      <c r="JTU129" s="341"/>
      <c r="JTV129" s="341"/>
      <c r="JTW129" s="341"/>
      <c r="JTX129" s="341"/>
      <c r="JTY129" s="341"/>
      <c r="JTZ129" s="341"/>
      <c r="JUA129" s="341"/>
      <c r="JUB129" s="341"/>
      <c r="JUC129" s="341"/>
      <c r="JUD129" s="341"/>
      <c r="JUE129" s="341"/>
      <c r="JUF129" s="341"/>
      <c r="JUG129" s="341"/>
      <c r="JUH129" s="341"/>
      <c r="JUI129" s="341"/>
      <c r="JUJ129" s="341"/>
      <c r="JUK129" s="341"/>
      <c r="JUL129" s="341"/>
      <c r="JUM129" s="341"/>
      <c r="JUN129" s="341"/>
      <c r="JUO129" s="341"/>
      <c r="JUP129" s="341"/>
      <c r="JUQ129" s="341"/>
      <c r="JUR129" s="341"/>
      <c r="JUS129" s="341"/>
      <c r="JUT129" s="341"/>
      <c r="JUU129" s="341"/>
      <c r="JUV129" s="341"/>
      <c r="JUW129" s="341"/>
      <c r="JUX129" s="341"/>
      <c r="JUY129" s="341"/>
      <c r="JUZ129" s="341"/>
      <c r="JVA129" s="341"/>
      <c r="JVB129" s="341"/>
      <c r="JVC129" s="341"/>
      <c r="JVD129" s="341"/>
      <c r="JVE129" s="341"/>
      <c r="JVF129" s="341"/>
      <c r="JVG129" s="341"/>
      <c r="JVH129" s="341"/>
      <c r="JVI129" s="341"/>
      <c r="JVJ129" s="341"/>
      <c r="JVK129" s="341"/>
      <c r="JVL129" s="341"/>
      <c r="JVM129" s="341"/>
      <c r="JVN129" s="341"/>
      <c r="JVO129" s="341"/>
      <c r="JVP129" s="341"/>
      <c r="JVQ129" s="341"/>
      <c r="JVR129" s="341"/>
      <c r="JVS129" s="341"/>
      <c r="JVT129" s="341"/>
      <c r="JVU129" s="341"/>
      <c r="JVV129" s="341"/>
      <c r="JVW129" s="341"/>
      <c r="JVX129" s="341"/>
      <c r="JVY129" s="341"/>
      <c r="JVZ129" s="341"/>
      <c r="JWA129" s="341"/>
      <c r="JWB129" s="341"/>
      <c r="JWC129" s="341"/>
      <c r="JWD129" s="341"/>
      <c r="JWE129" s="341"/>
      <c r="JWF129" s="341"/>
      <c r="JWG129" s="341"/>
      <c r="JWH129" s="341"/>
      <c r="JWI129" s="341"/>
      <c r="JWJ129" s="341"/>
      <c r="JWK129" s="341"/>
      <c r="JWL129" s="341"/>
      <c r="JWM129" s="341"/>
      <c r="JWN129" s="341"/>
      <c r="JWO129" s="341"/>
      <c r="JWP129" s="341"/>
      <c r="JWQ129" s="341"/>
      <c r="JWR129" s="341"/>
      <c r="JWS129" s="341"/>
      <c r="JWT129" s="341"/>
      <c r="JWU129" s="341"/>
      <c r="JWV129" s="341"/>
      <c r="JWW129" s="341"/>
      <c r="JWX129" s="341"/>
      <c r="JWY129" s="341"/>
      <c r="JWZ129" s="341"/>
      <c r="JXA129" s="341"/>
      <c r="JXB129" s="341"/>
      <c r="JXC129" s="341"/>
      <c r="JXD129" s="341"/>
      <c r="JXE129" s="341"/>
      <c r="JXF129" s="341"/>
      <c r="JXG129" s="341"/>
      <c r="JXH129" s="341"/>
      <c r="JXI129" s="341"/>
      <c r="JXJ129" s="341"/>
      <c r="JXK129" s="341"/>
      <c r="JXL129" s="341"/>
      <c r="JXM129" s="341"/>
      <c r="JXN129" s="341"/>
      <c r="JXO129" s="341"/>
      <c r="JXP129" s="341"/>
      <c r="JXQ129" s="341"/>
      <c r="JXR129" s="341"/>
      <c r="JXS129" s="341"/>
      <c r="JXT129" s="341"/>
      <c r="JXU129" s="341"/>
      <c r="JXV129" s="341"/>
      <c r="JXW129" s="341"/>
      <c r="JXX129" s="341"/>
      <c r="JXY129" s="341"/>
      <c r="JXZ129" s="341"/>
      <c r="JYA129" s="341"/>
      <c r="JYB129" s="341"/>
      <c r="JYC129" s="341"/>
      <c r="JYD129" s="341"/>
      <c r="JYE129" s="341"/>
      <c r="JYF129" s="341"/>
      <c r="JYG129" s="341"/>
      <c r="JYH129" s="341"/>
      <c r="JYI129" s="341"/>
      <c r="JYJ129" s="341"/>
      <c r="JYK129" s="341"/>
      <c r="JYL129" s="341"/>
      <c r="JYM129" s="341"/>
      <c r="JYN129" s="341"/>
      <c r="JYO129" s="341"/>
      <c r="JYP129" s="341"/>
      <c r="JYQ129" s="341"/>
      <c r="JYR129" s="341"/>
      <c r="JYS129" s="341"/>
      <c r="JYT129" s="341"/>
      <c r="JYU129" s="341"/>
      <c r="JYV129" s="341"/>
      <c r="JYW129" s="341"/>
      <c r="JYX129" s="341"/>
      <c r="JYY129" s="341"/>
      <c r="JYZ129" s="341"/>
      <c r="JZA129" s="341"/>
      <c r="JZB129" s="341"/>
      <c r="JZC129" s="341"/>
      <c r="JZD129" s="341"/>
      <c r="JZE129" s="341"/>
      <c r="JZF129" s="341"/>
      <c r="JZG129" s="341"/>
      <c r="JZH129" s="341"/>
      <c r="JZI129" s="341"/>
      <c r="JZJ129" s="341"/>
      <c r="JZK129" s="341"/>
      <c r="JZL129" s="341"/>
      <c r="JZM129" s="341"/>
      <c r="JZN129" s="341"/>
      <c r="JZO129" s="341"/>
      <c r="JZP129" s="341"/>
      <c r="JZQ129" s="341"/>
      <c r="JZR129" s="341"/>
      <c r="JZS129" s="341"/>
      <c r="JZT129" s="341"/>
      <c r="JZU129" s="341"/>
      <c r="JZV129" s="341"/>
      <c r="JZW129" s="341"/>
      <c r="JZX129" s="341"/>
      <c r="JZY129" s="341"/>
      <c r="JZZ129" s="341"/>
      <c r="KAA129" s="341"/>
      <c r="KAB129" s="341"/>
      <c r="KAC129" s="341"/>
      <c r="KAD129" s="341"/>
      <c r="KAE129" s="341"/>
      <c r="KAF129" s="341"/>
      <c r="KAG129" s="341"/>
      <c r="KAH129" s="341"/>
      <c r="KAI129" s="341"/>
      <c r="KAJ129" s="341"/>
      <c r="KAK129" s="341"/>
      <c r="KAL129" s="341"/>
      <c r="KAM129" s="341"/>
      <c r="KAN129" s="341"/>
      <c r="KAO129" s="341"/>
      <c r="KAP129" s="341"/>
      <c r="KAQ129" s="341"/>
      <c r="KAR129" s="341"/>
      <c r="KAS129" s="341"/>
      <c r="KAT129" s="341"/>
      <c r="KAU129" s="341"/>
      <c r="KAV129" s="341"/>
      <c r="KAW129" s="341"/>
      <c r="KAX129" s="341"/>
      <c r="KAY129" s="341"/>
      <c r="KAZ129" s="341"/>
      <c r="KBA129" s="341"/>
      <c r="KBB129" s="341"/>
      <c r="KBC129" s="341"/>
      <c r="KBD129" s="341"/>
      <c r="KBE129" s="341"/>
      <c r="KBF129" s="341"/>
      <c r="KBG129" s="341"/>
      <c r="KBH129" s="341"/>
      <c r="KBI129" s="341"/>
      <c r="KBJ129" s="341"/>
      <c r="KBK129" s="341"/>
      <c r="KBL129" s="341"/>
      <c r="KBM129" s="341"/>
      <c r="KBN129" s="341"/>
      <c r="KBO129" s="341"/>
      <c r="KBP129" s="341"/>
      <c r="KBQ129" s="341"/>
      <c r="KBR129" s="341"/>
      <c r="KBS129" s="341"/>
      <c r="KBT129" s="341"/>
      <c r="KBU129" s="341"/>
      <c r="KBV129" s="341"/>
      <c r="KBW129" s="341"/>
      <c r="KBX129" s="341"/>
      <c r="KBY129" s="341"/>
      <c r="KBZ129" s="341"/>
      <c r="KCA129" s="341"/>
      <c r="KCB129" s="341"/>
      <c r="KCC129" s="341"/>
      <c r="KCD129" s="341"/>
      <c r="KCE129" s="341"/>
      <c r="KCF129" s="341"/>
      <c r="KCG129" s="341"/>
      <c r="KCH129" s="341"/>
      <c r="KCI129" s="341"/>
      <c r="KCJ129" s="341"/>
      <c r="KCK129" s="341"/>
      <c r="KCL129" s="341"/>
      <c r="KCM129" s="341"/>
      <c r="KCN129" s="341"/>
      <c r="KCO129" s="341"/>
      <c r="KCP129" s="341"/>
      <c r="KCQ129" s="341"/>
      <c r="KCR129" s="341"/>
      <c r="KCS129" s="341"/>
      <c r="KCT129" s="341"/>
      <c r="KCU129" s="341"/>
      <c r="KCV129" s="341"/>
      <c r="KCW129" s="341"/>
      <c r="KCX129" s="341"/>
      <c r="KCY129" s="341"/>
      <c r="KCZ129" s="341"/>
      <c r="KDA129" s="341"/>
      <c r="KDB129" s="341"/>
      <c r="KDC129" s="341"/>
      <c r="KDD129" s="341"/>
      <c r="KDE129" s="341"/>
      <c r="KDF129" s="341"/>
      <c r="KDG129" s="341"/>
      <c r="KDH129" s="341"/>
      <c r="KDI129" s="341"/>
      <c r="KDJ129" s="341"/>
      <c r="KDK129" s="341"/>
      <c r="KDL129" s="341"/>
      <c r="KDM129" s="341"/>
      <c r="KDN129" s="341"/>
      <c r="KDO129" s="341"/>
      <c r="KDP129" s="341"/>
      <c r="KDQ129" s="341"/>
      <c r="KDR129" s="341"/>
      <c r="KDS129" s="341"/>
      <c r="KDT129" s="341"/>
      <c r="KDU129" s="341"/>
      <c r="KDV129" s="341"/>
      <c r="KDW129" s="341"/>
      <c r="KDX129" s="341"/>
      <c r="KDY129" s="341"/>
      <c r="KDZ129" s="341"/>
      <c r="KEA129" s="341"/>
      <c r="KEB129" s="341"/>
      <c r="KEC129" s="341"/>
      <c r="KED129" s="341"/>
      <c r="KEE129" s="341"/>
      <c r="KEF129" s="341"/>
      <c r="KEG129" s="341"/>
      <c r="KEH129" s="341"/>
      <c r="KEI129" s="341"/>
      <c r="KEJ129" s="341"/>
      <c r="KEK129" s="341"/>
      <c r="KEL129" s="341"/>
      <c r="KEM129" s="341"/>
      <c r="KEN129" s="341"/>
      <c r="KEO129" s="341"/>
      <c r="KEP129" s="341"/>
      <c r="KEQ129" s="341"/>
      <c r="KER129" s="341"/>
      <c r="KES129" s="341"/>
      <c r="KET129" s="341"/>
      <c r="KEU129" s="341"/>
      <c r="KEV129" s="341"/>
      <c r="KEW129" s="341"/>
      <c r="KEX129" s="341"/>
      <c r="KEY129" s="341"/>
      <c r="KEZ129" s="341"/>
      <c r="KFA129" s="341"/>
      <c r="KFB129" s="341"/>
      <c r="KFC129" s="341"/>
      <c r="KFD129" s="341"/>
      <c r="KFE129" s="341"/>
      <c r="KFF129" s="341"/>
      <c r="KFG129" s="341"/>
      <c r="KFH129" s="341"/>
      <c r="KFI129" s="341"/>
      <c r="KFJ129" s="341"/>
      <c r="KFK129" s="341"/>
      <c r="KFL129" s="341"/>
      <c r="KFM129" s="341"/>
      <c r="KFN129" s="341"/>
      <c r="KFO129" s="341"/>
      <c r="KFP129" s="341"/>
      <c r="KFQ129" s="341"/>
      <c r="KFR129" s="341"/>
      <c r="KFS129" s="341"/>
      <c r="KFT129" s="341"/>
      <c r="KFU129" s="341"/>
      <c r="KFV129" s="341"/>
      <c r="KFW129" s="341"/>
      <c r="KFX129" s="341"/>
      <c r="KFY129" s="341"/>
      <c r="KFZ129" s="341"/>
      <c r="KGA129" s="341"/>
      <c r="KGB129" s="341"/>
      <c r="KGC129" s="341"/>
      <c r="KGD129" s="341"/>
      <c r="KGE129" s="341"/>
      <c r="KGF129" s="341"/>
      <c r="KGG129" s="341"/>
      <c r="KGH129" s="341"/>
      <c r="KGI129" s="341"/>
      <c r="KGJ129" s="341"/>
      <c r="KGK129" s="341"/>
      <c r="KGL129" s="341"/>
      <c r="KGM129" s="341"/>
      <c r="KGN129" s="341"/>
      <c r="KGO129" s="341"/>
      <c r="KGP129" s="341"/>
      <c r="KGQ129" s="341"/>
      <c r="KGR129" s="341"/>
      <c r="KGS129" s="341"/>
      <c r="KGT129" s="341"/>
      <c r="KGU129" s="341"/>
      <c r="KGV129" s="341"/>
      <c r="KGW129" s="341"/>
      <c r="KGX129" s="341"/>
      <c r="KGY129" s="341"/>
      <c r="KGZ129" s="341"/>
      <c r="KHA129" s="341"/>
      <c r="KHB129" s="341"/>
      <c r="KHC129" s="341"/>
      <c r="KHD129" s="341"/>
      <c r="KHE129" s="341"/>
      <c r="KHF129" s="341"/>
      <c r="KHG129" s="341"/>
      <c r="KHH129" s="341"/>
      <c r="KHI129" s="341"/>
      <c r="KHJ129" s="341"/>
      <c r="KHK129" s="341"/>
      <c r="KHL129" s="341"/>
      <c r="KHM129" s="341"/>
      <c r="KHN129" s="341"/>
      <c r="KHO129" s="341"/>
      <c r="KHP129" s="341"/>
      <c r="KHQ129" s="341"/>
      <c r="KHR129" s="341"/>
      <c r="KHS129" s="341"/>
      <c r="KHT129" s="341"/>
      <c r="KHU129" s="341"/>
      <c r="KHV129" s="341"/>
      <c r="KHW129" s="341"/>
      <c r="KHX129" s="341"/>
      <c r="KHY129" s="341"/>
      <c r="KHZ129" s="341"/>
      <c r="KIA129" s="341"/>
      <c r="KIB129" s="341"/>
      <c r="KIC129" s="341"/>
      <c r="KID129" s="341"/>
      <c r="KIE129" s="341"/>
      <c r="KIF129" s="341"/>
      <c r="KIG129" s="341"/>
      <c r="KIH129" s="341"/>
      <c r="KII129" s="341"/>
      <c r="KIJ129" s="341"/>
      <c r="KIK129" s="341"/>
      <c r="KIL129" s="341"/>
      <c r="KIM129" s="341"/>
      <c r="KIN129" s="341"/>
      <c r="KIO129" s="341"/>
      <c r="KIP129" s="341"/>
      <c r="KIQ129" s="341"/>
      <c r="KIR129" s="341"/>
      <c r="KIS129" s="341"/>
      <c r="KIT129" s="341"/>
      <c r="KIU129" s="341"/>
      <c r="KIV129" s="341"/>
      <c r="KIW129" s="341"/>
      <c r="KIX129" s="341"/>
      <c r="KIY129" s="341"/>
      <c r="KIZ129" s="341"/>
      <c r="KJA129" s="341"/>
      <c r="KJB129" s="341"/>
      <c r="KJC129" s="341"/>
      <c r="KJD129" s="341"/>
      <c r="KJE129" s="341"/>
      <c r="KJF129" s="341"/>
      <c r="KJG129" s="341"/>
      <c r="KJH129" s="341"/>
      <c r="KJI129" s="341"/>
      <c r="KJJ129" s="341"/>
      <c r="KJK129" s="341"/>
      <c r="KJL129" s="341"/>
      <c r="KJM129" s="341"/>
      <c r="KJN129" s="341"/>
      <c r="KJO129" s="341"/>
      <c r="KJP129" s="341"/>
      <c r="KJQ129" s="341"/>
      <c r="KJR129" s="341"/>
      <c r="KJS129" s="341"/>
      <c r="KJT129" s="341"/>
      <c r="KJU129" s="341"/>
      <c r="KJV129" s="341"/>
      <c r="KJW129" s="341"/>
      <c r="KJX129" s="341"/>
      <c r="KJY129" s="341"/>
      <c r="KJZ129" s="341"/>
      <c r="KKA129" s="341"/>
      <c r="KKB129" s="341"/>
      <c r="KKC129" s="341"/>
      <c r="KKD129" s="341"/>
      <c r="KKE129" s="341"/>
      <c r="KKF129" s="341"/>
      <c r="KKG129" s="341"/>
      <c r="KKH129" s="341"/>
      <c r="KKI129" s="341"/>
      <c r="KKJ129" s="341"/>
      <c r="KKK129" s="341"/>
      <c r="KKL129" s="341"/>
      <c r="KKM129" s="341"/>
      <c r="KKN129" s="341"/>
      <c r="KKO129" s="341"/>
      <c r="KKP129" s="341"/>
      <c r="KKQ129" s="341"/>
      <c r="KKR129" s="341"/>
      <c r="KKS129" s="341"/>
      <c r="KKT129" s="341"/>
      <c r="KKU129" s="341"/>
      <c r="KKV129" s="341"/>
      <c r="KKW129" s="341"/>
      <c r="KKX129" s="341"/>
      <c r="KKY129" s="341"/>
      <c r="KKZ129" s="341"/>
      <c r="KLA129" s="341"/>
      <c r="KLB129" s="341"/>
      <c r="KLC129" s="341"/>
      <c r="KLD129" s="341"/>
      <c r="KLE129" s="341"/>
      <c r="KLF129" s="341"/>
      <c r="KLG129" s="341"/>
      <c r="KLH129" s="341"/>
      <c r="KLI129" s="341"/>
      <c r="KLJ129" s="341"/>
      <c r="KLK129" s="341"/>
      <c r="KLL129" s="341"/>
      <c r="KLM129" s="341"/>
      <c r="KLN129" s="341"/>
      <c r="KLO129" s="341"/>
      <c r="KLP129" s="341"/>
      <c r="KLQ129" s="341"/>
      <c r="KLR129" s="341"/>
      <c r="KLS129" s="341"/>
      <c r="KLT129" s="341"/>
      <c r="KLU129" s="341"/>
      <c r="KLV129" s="341"/>
      <c r="KLW129" s="341"/>
      <c r="KLX129" s="341"/>
      <c r="KLY129" s="341"/>
      <c r="KLZ129" s="341"/>
      <c r="KMA129" s="341"/>
      <c r="KMB129" s="341"/>
      <c r="KMC129" s="341"/>
      <c r="KMD129" s="341"/>
      <c r="KME129" s="341"/>
      <c r="KMF129" s="341"/>
      <c r="KMG129" s="341"/>
      <c r="KMH129" s="341"/>
      <c r="KMI129" s="341"/>
      <c r="KMJ129" s="341"/>
      <c r="KMK129" s="341"/>
      <c r="KML129" s="341"/>
      <c r="KMM129" s="341"/>
      <c r="KMN129" s="341"/>
      <c r="KMO129" s="341"/>
      <c r="KMP129" s="341"/>
      <c r="KMQ129" s="341"/>
      <c r="KMR129" s="341"/>
      <c r="KMS129" s="341"/>
      <c r="KMT129" s="341"/>
      <c r="KMU129" s="341"/>
      <c r="KMV129" s="341"/>
      <c r="KMW129" s="341"/>
      <c r="KMX129" s="341"/>
      <c r="KMY129" s="341"/>
      <c r="KMZ129" s="341"/>
      <c r="KNA129" s="341"/>
      <c r="KNB129" s="341"/>
      <c r="KNC129" s="341"/>
      <c r="KND129" s="341"/>
      <c r="KNE129" s="341"/>
      <c r="KNF129" s="341"/>
      <c r="KNG129" s="341"/>
      <c r="KNH129" s="341"/>
      <c r="KNI129" s="341"/>
      <c r="KNJ129" s="341"/>
      <c r="KNK129" s="341"/>
      <c r="KNL129" s="341"/>
      <c r="KNM129" s="341"/>
      <c r="KNN129" s="341"/>
      <c r="KNO129" s="341"/>
      <c r="KNP129" s="341"/>
      <c r="KNQ129" s="341"/>
      <c r="KNR129" s="341"/>
      <c r="KNS129" s="341"/>
      <c r="KNT129" s="341"/>
      <c r="KNU129" s="341"/>
      <c r="KNV129" s="341"/>
      <c r="KNW129" s="341"/>
      <c r="KNX129" s="341"/>
      <c r="KNY129" s="341"/>
      <c r="KNZ129" s="341"/>
      <c r="KOA129" s="341"/>
      <c r="KOB129" s="341"/>
      <c r="KOC129" s="341"/>
      <c r="KOD129" s="341"/>
      <c r="KOE129" s="341"/>
      <c r="KOF129" s="341"/>
      <c r="KOG129" s="341"/>
      <c r="KOH129" s="341"/>
      <c r="KOI129" s="341"/>
      <c r="KOJ129" s="341"/>
      <c r="KOK129" s="341"/>
      <c r="KOL129" s="341"/>
      <c r="KOM129" s="341"/>
      <c r="KON129" s="341"/>
      <c r="KOO129" s="341"/>
      <c r="KOP129" s="341"/>
      <c r="KOQ129" s="341"/>
      <c r="KOR129" s="341"/>
      <c r="KOS129" s="341"/>
      <c r="KOT129" s="341"/>
      <c r="KOU129" s="341"/>
      <c r="KOV129" s="341"/>
      <c r="KOW129" s="341"/>
      <c r="KOX129" s="341"/>
      <c r="KOY129" s="341"/>
      <c r="KOZ129" s="341"/>
      <c r="KPA129" s="341"/>
      <c r="KPB129" s="341"/>
      <c r="KPC129" s="341"/>
      <c r="KPD129" s="341"/>
      <c r="KPE129" s="341"/>
      <c r="KPF129" s="341"/>
      <c r="KPG129" s="341"/>
      <c r="KPH129" s="341"/>
      <c r="KPI129" s="341"/>
      <c r="KPJ129" s="341"/>
      <c r="KPK129" s="341"/>
      <c r="KPL129" s="341"/>
      <c r="KPM129" s="341"/>
      <c r="KPN129" s="341"/>
      <c r="KPO129" s="341"/>
      <c r="KPP129" s="341"/>
      <c r="KPQ129" s="341"/>
      <c r="KPR129" s="341"/>
      <c r="KPS129" s="341"/>
      <c r="KPT129" s="341"/>
      <c r="KPU129" s="341"/>
      <c r="KPV129" s="341"/>
      <c r="KPW129" s="341"/>
      <c r="KPX129" s="341"/>
      <c r="KPY129" s="341"/>
      <c r="KPZ129" s="341"/>
      <c r="KQA129" s="341"/>
      <c r="KQB129" s="341"/>
      <c r="KQC129" s="341"/>
      <c r="KQD129" s="341"/>
      <c r="KQE129" s="341"/>
      <c r="KQF129" s="341"/>
      <c r="KQG129" s="341"/>
      <c r="KQH129" s="341"/>
      <c r="KQI129" s="341"/>
      <c r="KQJ129" s="341"/>
      <c r="KQK129" s="341"/>
      <c r="KQL129" s="341"/>
      <c r="KQM129" s="341"/>
      <c r="KQN129" s="341"/>
      <c r="KQO129" s="341"/>
      <c r="KQP129" s="341"/>
      <c r="KQQ129" s="341"/>
      <c r="KQR129" s="341"/>
      <c r="KQS129" s="341"/>
      <c r="KQT129" s="341"/>
      <c r="KQU129" s="341"/>
      <c r="KQV129" s="341"/>
      <c r="KQW129" s="341"/>
      <c r="KQX129" s="341"/>
      <c r="KQY129" s="341"/>
      <c r="KQZ129" s="341"/>
      <c r="KRA129" s="341"/>
      <c r="KRB129" s="341"/>
      <c r="KRC129" s="341"/>
      <c r="KRD129" s="341"/>
      <c r="KRE129" s="341"/>
      <c r="KRF129" s="341"/>
      <c r="KRG129" s="341"/>
      <c r="KRH129" s="341"/>
      <c r="KRI129" s="341"/>
      <c r="KRJ129" s="341"/>
      <c r="KRK129" s="341"/>
      <c r="KRL129" s="341"/>
      <c r="KRM129" s="341"/>
      <c r="KRN129" s="341"/>
      <c r="KRO129" s="341"/>
      <c r="KRP129" s="341"/>
      <c r="KRQ129" s="341"/>
      <c r="KRR129" s="341"/>
      <c r="KRS129" s="341"/>
      <c r="KRT129" s="341"/>
      <c r="KRU129" s="341"/>
      <c r="KRV129" s="341"/>
      <c r="KRW129" s="341"/>
      <c r="KRX129" s="341"/>
      <c r="KRY129" s="341"/>
      <c r="KRZ129" s="341"/>
      <c r="KSA129" s="341"/>
      <c r="KSB129" s="341"/>
      <c r="KSC129" s="341"/>
      <c r="KSD129" s="341"/>
      <c r="KSE129" s="341"/>
      <c r="KSF129" s="341"/>
      <c r="KSG129" s="341"/>
      <c r="KSH129" s="341"/>
      <c r="KSI129" s="341"/>
      <c r="KSJ129" s="341"/>
      <c r="KSK129" s="341"/>
      <c r="KSL129" s="341"/>
      <c r="KSM129" s="341"/>
      <c r="KSN129" s="341"/>
      <c r="KSO129" s="341"/>
      <c r="KSP129" s="341"/>
      <c r="KSQ129" s="341"/>
      <c r="KSR129" s="341"/>
      <c r="KSS129" s="341"/>
      <c r="KST129" s="341"/>
      <c r="KSU129" s="341"/>
      <c r="KSV129" s="341"/>
      <c r="KSW129" s="341"/>
      <c r="KSX129" s="341"/>
      <c r="KSY129" s="341"/>
      <c r="KSZ129" s="341"/>
      <c r="KTA129" s="341"/>
      <c r="KTB129" s="341"/>
      <c r="KTC129" s="341"/>
      <c r="KTD129" s="341"/>
      <c r="KTE129" s="341"/>
      <c r="KTF129" s="341"/>
      <c r="KTG129" s="341"/>
      <c r="KTH129" s="341"/>
      <c r="KTI129" s="341"/>
      <c r="KTJ129" s="341"/>
      <c r="KTK129" s="341"/>
      <c r="KTL129" s="341"/>
      <c r="KTM129" s="341"/>
      <c r="KTN129" s="341"/>
      <c r="KTO129" s="341"/>
      <c r="KTP129" s="341"/>
      <c r="KTQ129" s="341"/>
      <c r="KTR129" s="341"/>
      <c r="KTS129" s="341"/>
      <c r="KTT129" s="341"/>
      <c r="KTU129" s="341"/>
      <c r="KTV129" s="341"/>
      <c r="KTW129" s="341"/>
      <c r="KTX129" s="341"/>
      <c r="KTY129" s="341"/>
      <c r="KTZ129" s="341"/>
      <c r="KUA129" s="341"/>
      <c r="KUB129" s="341"/>
      <c r="KUC129" s="341"/>
      <c r="KUD129" s="341"/>
      <c r="KUE129" s="341"/>
      <c r="KUF129" s="341"/>
      <c r="KUG129" s="341"/>
      <c r="KUH129" s="341"/>
      <c r="KUI129" s="341"/>
      <c r="KUJ129" s="341"/>
      <c r="KUK129" s="341"/>
      <c r="KUL129" s="341"/>
      <c r="KUM129" s="341"/>
      <c r="KUN129" s="341"/>
      <c r="KUO129" s="341"/>
      <c r="KUP129" s="341"/>
      <c r="KUQ129" s="341"/>
      <c r="KUR129" s="341"/>
      <c r="KUS129" s="341"/>
      <c r="KUT129" s="341"/>
      <c r="KUU129" s="341"/>
      <c r="KUV129" s="341"/>
      <c r="KUW129" s="341"/>
      <c r="KUX129" s="341"/>
      <c r="KUY129" s="341"/>
      <c r="KUZ129" s="341"/>
      <c r="KVA129" s="341"/>
      <c r="KVB129" s="341"/>
      <c r="KVC129" s="341"/>
      <c r="KVD129" s="341"/>
      <c r="KVE129" s="341"/>
      <c r="KVF129" s="341"/>
      <c r="KVG129" s="341"/>
      <c r="KVH129" s="341"/>
      <c r="KVI129" s="341"/>
      <c r="KVJ129" s="341"/>
      <c r="KVK129" s="341"/>
      <c r="KVL129" s="341"/>
      <c r="KVM129" s="341"/>
      <c r="KVN129" s="341"/>
      <c r="KVO129" s="341"/>
      <c r="KVP129" s="341"/>
      <c r="KVQ129" s="341"/>
      <c r="KVR129" s="341"/>
      <c r="KVS129" s="341"/>
      <c r="KVT129" s="341"/>
      <c r="KVU129" s="341"/>
      <c r="KVV129" s="341"/>
      <c r="KVW129" s="341"/>
      <c r="KVX129" s="341"/>
      <c r="KVY129" s="341"/>
      <c r="KVZ129" s="341"/>
      <c r="KWA129" s="341"/>
      <c r="KWB129" s="341"/>
      <c r="KWC129" s="341"/>
      <c r="KWD129" s="341"/>
      <c r="KWE129" s="341"/>
      <c r="KWF129" s="341"/>
      <c r="KWG129" s="341"/>
      <c r="KWH129" s="341"/>
      <c r="KWI129" s="341"/>
      <c r="KWJ129" s="341"/>
      <c r="KWK129" s="341"/>
      <c r="KWL129" s="341"/>
      <c r="KWM129" s="341"/>
      <c r="KWN129" s="341"/>
      <c r="KWO129" s="341"/>
      <c r="KWP129" s="341"/>
      <c r="KWQ129" s="341"/>
      <c r="KWR129" s="341"/>
      <c r="KWS129" s="341"/>
      <c r="KWT129" s="341"/>
      <c r="KWU129" s="341"/>
      <c r="KWV129" s="341"/>
      <c r="KWW129" s="341"/>
      <c r="KWX129" s="341"/>
      <c r="KWY129" s="341"/>
      <c r="KWZ129" s="341"/>
      <c r="KXA129" s="341"/>
      <c r="KXB129" s="341"/>
      <c r="KXC129" s="341"/>
      <c r="KXD129" s="341"/>
      <c r="KXE129" s="341"/>
      <c r="KXF129" s="341"/>
      <c r="KXG129" s="341"/>
      <c r="KXH129" s="341"/>
      <c r="KXI129" s="341"/>
      <c r="KXJ129" s="341"/>
      <c r="KXK129" s="341"/>
      <c r="KXL129" s="341"/>
      <c r="KXM129" s="341"/>
      <c r="KXN129" s="341"/>
      <c r="KXO129" s="341"/>
      <c r="KXP129" s="341"/>
      <c r="KXQ129" s="341"/>
      <c r="KXR129" s="341"/>
      <c r="KXS129" s="341"/>
      <c r="KXT129" s="341"/>
      <c r="KXU129" s="341"/>
      <c r="KXV129" s="341"/>
      <c r="KXW129" s="341"/>
      <c r="KXX129" s="341"/>
      <c r="KXY129" s="341"/>
      <c r="KXZ129" s="341"/>
      <c r="KYA129" s="341"/>
      <c r="KYB129" s="341"/>
      <c r="KYC129" s="341"/>
      <c r="KYD129" s="341"/>
      <c r="KYE129" s="341"/>
      <c r="KYF129" s="341"/>
      <c r="KYG129" s="341"/>
      <c r="KYH129" s="341"/>
      <c r="KYI129" s="341"/>
      <c r="KYJ129" s="341"/>
      <c r="KYK129" s="341"/>
      <c r="KYL129" s="341"/>
      <c r="KYM129" s="341"/>
      <c r="KYN129" s="341"/>
      <c r="KYO129" s="341"/>
      <c r="KYP129" s="341"/>
      <c r="KYQ129" s="341"/>
      <c r="KYR129" s="341"/>
      <c r="KYS129" s="341"/>
      <c r="KYT129" s="341"/>
      <c r="KYU129" s="341"/>
      <c r="KYV129" s="341"/>
      <c r="KYW129" s="341"/>
      <c r="KYX129" s="341"/>
      <c r="KYY129" s="341"/>
      <c r="KYZ129" s="341"/>
      <c r="KZA129" s="341"/>
      <c r="KZB129" s="341"/>
      <c r="KZC129" s="341"/>
      <c r="KZD129" s="341"/>
      <c r="KZE129" s="341"/>
      <c r="KZF129" s="341"/>
      <c r="KZG129" s="341"/>
      <c r="KZH129" s="341"/>
      <c r="KZI129" s="341"/>
      <c r="KZJ129" s="341"/>
      <c r="KZK129" s="341"/>
      <c r="KZL129" s="341"/>
      <c r="KZM129" s="341"/>
      <c r="KZN129" s="341"/>
      <c r="KZO129" s="341"/>
      <c r="KZP129" s="341"/>
      <c r="KZQ129" s="341"/>
      <c r="KZR129" s="341"/>
      <c r="KZS129" s="341"/>
      <c r="KZT129" s="341"/>
      <c r="KZU129" s="341"/>
      <c r="KZV129" s="341"/>
      <c r="KZW129" s="341"/>
      <c r="KZX129" s="341"/>
      <c r="KZY129" s="341"/>
      <c r="KZZ129" s="341"/>
      <c r="LAA129" s="341"/>
      <c r="LAB129" s="341"/>
      <c r="LAC129" s="341"/>
      <c r="LAD129" s="341"/>
      <c r="LAE129" s="341"/>
      <c r="LAF129" s="341"/>
      <c r="LAG129" s="341"/>
      <c r="LAH129" s="341"/>
      <c r="LAI129" s="341"/>
      <c r="LAJ129" s="341"/>
      <c r="LAK129" s="341"/>
      <c r="LAL129" s="341"/>
      <c r="LAM129" s="341"/>
      <c r="LAN129" s="341"/>
      <c r="LAO129" s="341"/>
      <c r="LAP129" s="341"/>
      <c r="LAQ129" s="341"/>
      <c r="LAR129" s="341"/>
      <c r="LAS129" s="341"/>
      <c r="LAT129" s="341"/>
      <c r="LAU129" s="341"/>
      <c r="LAV129" s="341"/>
      <c r="LAW129" s="341"/>
      <c r="LAX129" s="341"/>
      <c r="LAY129" s="341"/>
      <c r="LAZ129" s="341"/>
      <c r="LBA129" s="341"/>
      <c r="LBB129" s="341"/>
      <c r="LBC129" s="341"/>
      <c r="LBD129" s="341"/>
      <c r="LBE129" s="341"/>
      <c r="LBF129" s="341"/>
      <c r="LBG129" s="341"/>
      <c r="LBH129" s="341"/>
      <c r="LBI129" s="341"/>
      <c r="LBJ129" s="341"/>
      <c r="LBK129" s="341"/>
      <c r="LBL129" s="341"/>
      <c r="LBM129" s="341"/>
      <c r="LBN129" s="341"/>
      <c r="LBO129" s="341"/>
      <c r="LBP129" s="341"/>
      <c r="LBQ129" s="341"/>
      <c r="LBR129" s="341"/>
      <c r="LBS129" s="341"/>
      <c r="LBT129" s="341"/>
      <c r="LBU129" s="341"/>
      <c r="LBV129" s="341"/>
      <c r="LBW129" s="341"/>
      <c r="LBX129" s="341"/>
      <c r="LBY129" s="341"/>
      <c r="LBZ129" s="341"/>
      <c r="LCA129" s="341"/>
      <c r="LCB129" s="341"/>
      <c r="LCC129" s="341"/>
      <c r="LCD129" s="341"/>
      <c r="LCE129" s="341"/>
      <c r="LCF129" s="341"/>
      <c r="LCG129" s="341"/>
      <c r="LCH129" s="341"/>
      <c r="LCI129" s="341"/>
      <c r="LCJ129" s="341"/>
      <c r="LCK129" s="341"/>
      <c r="LCL129" s="341"/>
      <c r="LCM129" s="341"/>
      <c r="LCN129" s="341"/>
      <c r="LCO129" s="341"/>
      <c r="LCP129" s="341"/>
      <c r="LCQ129" s="341"/>
      <c r="LCR129" s="341"/>
      <c r="LCS129" s="341"/>
      <c r="LCT129" s="341"/>
      <c r="LCU129" s="341"/>
      <c r="LCV129" s="341"/>
      <c r="LCW129" s="341"/>
      <c r="LCX129" s="341"/>
      <c r="LCY129" s="341"/>
      <c r="LCZ129" s="341"/>
      <c r="LDA129" s="341"/>
      <c r="LDB129" s="341"/>
      <c r="LDC129" s="341"/>
      <c r="LDD129" s="341"/>
      <c r="LDE129" s="341"/>
      <c r="LDF129" s="341"/>
      <c r="LDG129" s="341"/>
      <c r="LDH129" s="341"/>
      <c r="LDI129" s="341"/>
      <c r="LDJ129" s="341"/>
      <c r="LDK129" s="341"/>
      <c r="LDL129" s="341"/>
      <c r="LDM129" s="341"/>
      <c r="LDN129" s="341"/>
      <c r="LDO129" s="341"/>
      <c r="LDP129" s="341"/>
      <c r="LDQ129" s="341"/>
      <c r="LDR129" s="341"/>
      <c r="LDS129" s="341"/>
      <c r="LDT129" s="341"/>
      <c r="LDU129" s="341"/>
      <c r="LDV129" s="341"/>
      <c r="LDW129" s="341"/>
      <c r="LDX129" s="341"/>
      <c r="LDY129" s="341"/>
      <c r="LDZ129" s="341"/>
      <c r="LEA129" s="341"/>
      <c r="LEB129" s="341"/>
      <c r="LEC129" s="341"/>
      <c r="LED129" s="341"/>
      <c r="LEE129" s="341"/>
      <c r="LEF129" s="341"/>
      <c r="LEG129" s="341"/>
      <c r="LEH129" s="341"/>
      <c r="LEI129" s="341"/>
      <c r="LEJ129" s="341"/>
      <c r="LEK129" s="341"/>
      <c r="LEL129" s="341"/>
      <c r="LEM129" s="341"/>
      <c r="LEN129" s="341"/>
      <c r="LEO129" s="341"/>
      <c r="LEP129" s="341"/>
      <c r="LEQ129" s="341"/>
      <c r="LER129" s="341"/>
      <c r="LES129" s="341"/>
      <c r="LET129" s="341"/>
      <c r="LEU129" s="341"/>
      <c r="LEV129" s="341"/>
      <c r="LEW129" s="341"/>
      <c r="LEX129" s="341"/>
      <c r="LEY129" s="341"/>
      <c r="LEZ129" s="341"/>
      <c r="LFA129" s="341"/>
      <c r="LFB129" s="341"/>
      <c r="LFC129" s="341"/>
      <c r="LFD129" s="341"/>
      <c r="LFE129" s="341"/>
      <c r="LFF129" s="341"/>
      <c r="LFG129" s="341"/>
      <c r="LFH129" s="341"/>
      <c r="LFI129" s="341"/>
      <c r="LFJ129" s="341"/>
      <c r="LFK129" s="341"/>
      <c r="LFL129" s="341"/>
      <c r="LFM129" s="341"/>
      <c r="LFN129" s="341"/>
      <c r="LFO129" s="341"/>
      <c r="LFP129" s="341"/>
      <c r="LFQ129" s="341"/>
      <c r="LFR129" s="341"/>
      <c r="LFS129" s="341"/>
      <c r="LFT129" s="341"/>
      <c r="LFU129" s="341"/>
      <c r="LFV129" s="341"/>
      <c r="LFW129" s="341"/>
      <c r="LFX129" s="341"/>
      <c r="LFY129" s="341"/>
      <c r="LFZ129" s="341"/>
      <c r="LGA129" s="341"/>
      <c r="LGB129" s="341"/>
      <c r="LGC129" s="341"/>
      <c r="LGD129" s="341"/>
      <c r="LGE129" s="341"/>
      <c r="LGF129" s="341"/>
      <c r="LGG129" s="341"/>
      <c r="LGH129" s="341"/>
      <c r="LGI129" s="341"/>
      <c r="LGJ129" s="341"/>
      <c r="LGK129" s="341"/>
      <c r="LGL129" s="341"/>
      <c r="LGM129" s="341"/>
      <c r="LGN129" s="341"/>
      <c r="LGO129" s="341"/>
      <c r="LGP129" s="341"/>
      <c r="LGQ129" s="341"/>
      <c r="LGR129" s="341"/>
      <c r="LGS129" s="341"/>
      <c r="LGT129" s="341"/>
      <c r="LGU129" s="341"/>
      <c r="LGV129" s="341"/>
      <c r="LGW129" s="341"/>
      <c r="LGX129" s="341"/>
      <c r="LGY129" s="341"/>
      <c r="LGZ129" s="341"/>
      <c r="LHA129" s="341"/>
      <c r="LHB129" s="341"/>
      <c r="LHC129" s="341"/>
      <c r="LHD129" s="341"/>
      <c r="LHE129" s="341"/>
      <c r="LHF129" s="341"/>
      <c r="LHG129" s="341"/>
      <c r="LHH129" s="341"/>
      <c r="LHI129" s="341"/>
      <c r="LHJ129" s="341"/>
      <c r="LHK129" s="341"/>
      <c r="LHL129" s="341"/>
      <c r="LHM129" s="341"/>
      <c r="LHN129" s="341"/>
      <c r="LHO129" s="341"/>
      <c r="LHP129" s="341"/>
      <c r="LHQ129" s="341"/>
      <c r="LHR129" s="341"/>
      <c r="LHS129" s="341"/>
      <c r="LHT129" s="341"/>
      <c r="LHU129" s="341"/>
      <c r="LHV129" s="341"/>
      <c r="LHW129" s="341"/>
      <c r="LHX129" s="341"/>
      <c r="LHY129" s="341"/>
      <c r="LHZ129" s="341"/>
      <c r="LIA129" s="341"/>
      <c r="LIB129" s="341"/>
      <c r="LIC129" s="341"/>
      <c r="LID129" s="341"/>
      <c r="LIE129" s="341"/>
      <c r="LIF129" s="341"/>
      <c r="LIG129" s="341"/>
      <c r="LIH129" s="341"/>
      <c r="LII129" s="341"/>
      <c r="LIJ129" s="341"/>
      <c r="LIK129" s="341"/>
      <c r="LIL129" s="341"/>
      <c r="LIM129" s="341"/>
      <c r="LIN129" s="341"/>
      <c r="LIO129" s="341"/>
      <c r="LIP129" s="341"/>
      <c r="LIQ129" s="341"/>
      <c r="LIR129" s="341"/>
      <c r="LIS129" s="341"/>
      <c r="LIT129" s="341"/>
      <c r="LIU129" s="341"/>
      <c r="LIV129" s="341"/>
      <c r="LIW129" s="341"/>
      <c r="LIX129" s="341"/>
      <c r="LIY129" s="341"/>
      <c r="LIZ129" s="341"/>
      <c r="LJA129" s="341"/>
      <c r="LJB129" s="341"/>
      <c r="LJC129" s="341"/>
      <c r="LJD129" s="341"/>
      <c r="LJE129" s="341"/>
      <c r="LJF129" s="341"/>
      <c r="LJG129" s="341"/>
      <c r="LJH129" s="341"/>
      <c r="LJI129" s="341"/>
      <c r="LJJ129" s="341"/>
      <c r="LJK129" s="341"/>
      <c r="LJL129" s="341"/>
      <c r="LJM129" s="341"/>
      <c r="LJN129" s="341"/>
      <c r="LJO129" s="341"/>
      <c r="LJP129" s="341"/>
      <c r="LJQ129" s="341"/>
      <c r="LJR129" s="341"/>
      <c r="LJS129" s="341"/>
      <c r="LJT129" s="341"/>
      <c r="LJU129" s="341"/>
      <c r="LJV129" s="341"/>
      <c r="LJW129" s="341"/>
      <c r="LJX129" s="341"/>
      <c r="LJY129" s="341"/>
      <c r="LJZ129" s="341"/>
      <c r="LKA129" s="341"/>
      <c r="LKB129" s="341"/>
      <c r="LKC129" s="341"/>
      <c r="LKD129" s="341"/>
      <c r="LKE129" s="341"/>
      <c r="LKF129" s="341"/>
      <c r="LKG129" s="341"/>
      <c r="LKH129" s="341"/>
      <c r="LKI129" s="341"/>
      <c r="LKJ129" s="341"/>
      <c r="LKK129" s="341"/>
      <c r="LKL129" s="341"/>
      <c r="LKM129" s="341"/>
      <c r="LKN129" s="341"/>
      <c r="LKO129" s="341"/>
      <c r="LKP129" s="341"/>
      <c r="LKQ129" s="341"/>
      <c r="LKR129" s="341"/>
      <c r="LKS129" s="341"/>
      <c r="LKT129" s="341"/>
      <c r="LKU129" s="341"/>
      <c r="LKV129" s="341"/>
      <c r="LKW129" s="341"/>
      <c r="LKX129" s="341"/>
      <c r="LKY129" s="341"/>
      <c r="LKZ129" s="341"/>
      <c r="LLA129" s="341"/>
      <c r="LLB129" s="341"/>
      <c r="LLC129" s="341"/>
      <c r="LLD129" s="341"/>
      <c r="LLE129" s="341"/>
      <c r="LLF129" s="341"/>
      <c r="LLG129" s="341"/>
      <c r="LLH129" s="341"/>
      <c r="LLI129" s="341"/>
      <c r="LLJ129" s="341"/>
      <c r="LLK129" s="341"/>
      <c r="LLL129" s="341"/>
      <c r="LLM129" s="341"/>
      <c r="LLN129" s="341"/>
      <c r="LLO129" s="341"/>
      <c r="LLP129" s="341"/>
      <c r="LLQ129" s="341"/>
      <c r="LLR129" s="341"/>
      <c r="LLS129" s="341"/>
      <c r="LLT129" s="341"/>
      <c r="LLU129" s="341"/>
      <c r="LLV129" s="341"/>
      <c r="LLW129" s="341"/>
      <c r="LLX129" s="341"/>
      <c r="LLY129" s="341"/>
      <c r="LLZ129" s="341"/>
      <c r="LMA129" s="341"/>
      <c r="LMB129" s="341"/>
      <c r="LMC129" s="341"/>
      <c r="LMD129" s="341"/>
      <c r="LME129" s="341"/>
      <c r="LMF129" s="341"/>
      <c r="LMG129" s="341"/>
      <c r="LMH129" s="341"/>
      <c r="LMI129" s="341"/>
      <c r="LMJ129" s="341"/>
      <c r="LMK129" s="341"/>
      <c r="LML129" s="341"/>
      <c r="LMM129" s="341"/>
      <c r="LMN129" s="341"/>
      <c r="LMO129" s="341"/>
      <c r="LMP129" s="341"/>
      <c r="LMQ129" s="341"/>
      <c r="LMR129" s="341"/>
      <c r="LMS129" s="341"/>
      <c r="LMT129" s="341"/>
      <c r="LMU129" s="341"/>
      <c r="LMV129" s="341"/>
      <c r="LMW129" s="341"/>
      <c r="LMX129" s="341"/>
      <c r="LMY129" s="341"/>
      <c r="LMZ129" s="341"/>
      <c r="LNA129" s="341"/>
      <c r="LNB129" s="341"/>
      <c r="LNC129" s="341"/>
      <c r="LND129" s="341"/>
      <c r="LNE129" s="341"/>
      <c r="LNF129" s="341"/>
      <c r="LNG129" s="341"/>
      <c r="LNH129" s="341"/>
      <c r="LNI129" s="341"/>
      <c r="LNJ129" s="341"/>
      <c r="LNK129" s="341"/>
      <c r="LNL129" s="341"/>
      <c r="LNM129" s="341"/>
      <c r="LNN129" s="341"/>
      <c r="LNO129" s="341"/>
      <c r="LNP129" s="341"/>
      <c r="LNQ129" s="341"/>
      <c r="LNR129" s="341"/>
      <c r="LNS129" s="341"/>
      <c r="LNT129" s="341"/>
      <c r="LNU129" s="341"/>
      <c r="LNV129" s="341"/>
      <c r="LNW129" s="341"/>
      <c r="LNX129" s="341"/>
      <c r="LNY129" s="341"/>
      <c r="LNZ129" s="341"/>
      <c r="LOA129" s="341"/>
      <c r="LOB129" s="341"/>
      <c r="LOC129" s="341"/>
      <c r="LOD129" s="341"/>
      <c r="LOE129" s="341"/>
      <c r="LOF129" s="341"/>
      <c r="LOG129" s="341"/>
      <c r="LOH129" s="341"/>
      <c r="LOI129" s="341"/>
      <c r="LOJ129" s="341"/>
      <c r="LOK129" s="341"/>
      <c r="LOL129" s="341"/>
      <c r="LOM129" s="341"/>
      <c r="LON129" s="341"/>
      <c r="LOO129" s="341"/>
      <c r="LOP129" s="341"/>
      <c r="LOQ129" s="341"/>
      <c r="LOR129" s="341"/>
      <c r="LOS129" s="341"/>
      <c r="LOT129" s="341"/>
      <c r="LOU129" s="341"/>
      <c r="LOV129" s="341"/>
      <c r="LOW129" s="341"/>
      <c r="LOX129" s="341"/>
      <c r="LOY129" s="341"/>
      <c r="LOZ129" s="341"/>
      <c r="LPA129" s="341"/>
      <c r="LPB129" s="341"/>
      <c r="LPC129" s="341"/>
      <c r="LPD129" s="341"/>
      <c r="LPE129" s="341"/>
      <c r="LPF129" s="341"/>
      <c r="LPG129" s="341"/>
      <c r="LPH129" s="341"/>
      <c r="LPI129" s="341"/>
      <c r="LPJ129" s="341"/>
      <c r="LPK129" s="341"/>
      <c r="LPL129" s="341"/>
      <c r="LPM129" s="341"/>
      <c r="LPN129" s="341"/>
      <c r="LPO129" s="341"/>
      <c r="LPP129" s="341"/>
      <c r="LPQ129" s="341"/>
      <c r="LPR129" s="341"/>
      <c r="LPS129" s="341"/>
      <c r="LPT129" s="341"/>
      <c r="LPU129" s="341"/>
      <c r="LPV129" s="341"/>
      <c r="LPW129" s="341"/>
      <c r="LPX129" s="341"/>
      <c r="LPY129" s="341"/>
      <c r="LPZ129" s="341"/>
      <c r="LQA129" s="341"/>
      <c r="LQB129" s="341"/>
      <c r="LQC129" s="341"/>
      <c r="LQD129" s="341"/>
      <c r="LQE129" s="341"/>
      <c r="LQF129" s="341"/>
      <c r="LQG129" s="341"/>
      <c r="LQH129" s="341"/>
      <c r="LQI129" s="341"/>
      <c r="LQJ129" s="341"/>
      <c r="LQK129" s="341"/>
      <c r="LQL129" s="341"/>
      <c r="LQM129" s="341"/>
      <c r="LQN129" s="341"/>
      <c r="LQO129" s="341"/>
      <c r="LQP129" s="341"/>
      <c r="LQQ129" s="341"/>
      <c r="LQR129" s="341"/>
      <c r="LQS129" s="341"/>
      <c r="LQT129" s="341"/>
      <c r="LQU129" s="341"/>
      <c r="LQV129" s="341"/>
      <c r="LQW129" s="341"/>
      <c r="LQX129" s="341"/>
      <c r="LQY129" s="341"/>
      <c r="LQZ129" s="341"/>
      <c r="LRA129" s="341"/>
      <c r="LRB129" s="341"/>
      <c r="LRC129" s="341"/>
      <c r="LRD129" s="341"/>
      <c r="LRE129" s="341"/>
      <c r="LRF129" s="341"/>
      <c r="LRG129" s="341"/>
      <c r="LRH129" s="341"/>
      <c r="LRI129" s="341"/>
      <c r="LRJ129" s="341"/>
      <c r="LRK129" s="341"/>
      <c r="LRL129" s="341"/>
      <c r="LRM129" s="341"/>
      <c r="LRN129" s="341"/>
      <c r="LRO129" s="341"/>
      <c r="LRP129" s="341"/>
      <c r="LRQ129" s="341"/>
      <c r="LRR129" s="341"/>
      <c r="LRS129" s="341"/>
      <c r="LRT129" s="341"/>
      <c r="LRU129" s="341"/>
      <c r="LRV129" s="341"/>
      <c r="LRW129" s="341"/>
      <c r="LRX129" s="341"/>
      <c r="LRY129" s="341"/>
      <c r="LRZ129" s="341"/>
      <c r="LSA129" s="341"/>
      <c r="LSB129" s="341"/>
      <c r="LSC129" s="341"/>
      <c r="LSD129" s="341"/>
      <c r="LSE129" s="341"/>
      <c r="LSF129" s="341"/>
      <c r="LSG129" s="341"/>
      <c r="LSH129" s="341"/>
      <c r="LSI129" s="341"/>
      <c r="LSJ129" s="341"/>
      <c r="LSK129" s="341"/>
      <c r="LSL129" s="341"/>
      <c r="LSM129" s="341"/>
      <c r="LSN129" s="341"/>
      <c r="LSO129" s="341"/>
      <c r="LSP129" s="341"/>
      <c r="LSQ129" s="341"/>
      <c r="LSR129" s="341"/>
      <c r="LSS129" s="341"/>
      <c r="LST129" s="341"/>
      <c r="LSU129" s="341"/>
      <c r="LSV129" s="341"/>
      <c r="LSW129" s="341"/>
      <c r="LSX129" s="341"/>
      <c r="LSY129" s="341"/>
      <c r="LSZ129" s="341"/>
      <c r="LTA129" s="341"/>
      <c r="LTB129" s="341"/>
      <c r="LTC129" s="341"/>
      <c r="LTD129" s="341"/>
      <c r="LTE129" s="341"/>
      <c r="LTF129" s="341"/>
      <c r="LTG129" s="341"/>
      <c r="LTH129" s="341"/>
      <c r="LTI129" s="341"/>
      <c r="LTJ129" s="341"/>
      <c r="LTK129" s="341"/>
      <c r="LTL129" s="341"/>
      <c r="LTM129" s="341"/>
      <c r="LTN129" s="341"/>
      <c r="LTO129" s="341"/>
      <c r="LTP129" s="341"/>
      <c r="LTQ129" s="341"/>
      <c r="LTR129" s="341"/>
      <c r="LTS129" s="341"/>
      <c r="LTT129" s="341"/>
      <c r="LTU129" s="341"/>
      <c r="LTV129" s="341"/>
      <c r="LTW129" s="341"/>
      <c r="LTX129" s="341"/>
      <c r="LTY129" s="341"/>
      <c r="LTZ129" s="341"/>
      <c r="LUA129" s="341"/>
      <c r="LUB129" s="341"/>
      <c r="LUC129" s="341"/>
      <c r="LUD129" s="341"/>
      <c r="LUE129" s="341"/>
      <c r="LUF129" s="341"/>
      <c r="LUG129" s="341"/>
      <c r="LUH129" s="341"/>
      <c r="LUI129" s="341"/>
      <c r="LUJ129" s="341"/>
      <c r="LUK129" s="341"/>
      <c r="LUL129" s="341"/>
      <c r="LUM129" s="341"/>
      <c r="LUN129" s="341"/>
      <c r="LUO129" s="341"/>
      <c r="LUP129" s="341"/>
      <c r="LUQ129" s="341"/>
      <c r="LUR129" s="341"/>
      <c r="LUS129" s="341"/>
      <c r="LUT129" s="341"/>
      <c r="LUU129" s="341"/>
      <c r="LUV129" s="341"/>
      <c r="LUW129" s="341"/>
      <c r="LUX129" s="341"/>
      <c r="LUY129" s="341"/>
      <c r="LUZ129" s="341"/>
      <c r="LVA129" s="341"/>
      <c r="LVB129" s="341"/>
      <c r="LVC129" s="341"/>
      <c r="LVD129" s="341"/>
      <c r="LVE129" s="341"/>
      <c r="LVF129" s="341"/>
      <c r="LVG129" s="341"/>
      <c r="LVH129" s="341"/>
      <c r="LVI129" s="341"/>
      <c r="LVJ129" s="341"/>
      <c r="LVK129" s="341"/>
      <c r="LVL129" s="341"/>
      <c r="LVM129" s="341"/>
      <c r="LVN129" s="341"/>
      <c r="LVO129" s="341"/>
      <c r="LVP129" s="341"/>
      <c r="LVQ129" s="341"/>
      <c r="LVR129" s="341"/>
      <c r="LVS129" s="341"/>
      <c r="LVT129" s="341"/>
      <c r="LVU129" s="341"/>
      <c r="LVV129" s="341"/>
      <c r="LVW129" s="341"/>
      <c r="LVX129" s="341"/>
      <c r="LVY129" s="341"/>
      <c r="LVZ129" s="341"/>
      <c r="LWA129" s="341"/>
      <c r="LWB129" s="341"/>
      <c r="LWC129" s="341"/>
      <c r="LWD129" s="341"/>
      <c r="LWE129" s="341"/>
      <c r="LWF129" s="341"/>
      <c r="LWG129" s="341"/>
      <c r="LWH129" s="341"/>
      <c r="LWI129" s="341"/>
      <c r="LWJ129" s="341"/>
      <c r="LWK129" s="341"/>
      <c r="LWL129" s="341"/>
      <c r="LWM129" s="341"/>
      <c r="LWN129" s="341"/>
      <c r="LWO129" s="341"/>
      <c r="LWP129" s="341"/>
      <c r="LWQ129" s="341"/>
      <c r="LWR129" s="341"/>
      <c r="LWS129" s="341"/>
      <c r="LWT129" s="341"/>
      <c r="LWU129" s="341"/>
      <c r="LWV129" s="341"/>
      <c r="LWW129" s="341"/>
      <c r="LWX129" s="341"/>
      <c r="LWY129" s="341"/>
      <c r="LWZ129" s="341"/>
      <c r="LXA129" s="341"/>
      <c r="LXB129" s="341"/>
      <c r="LXC129" s="341"/>
      <c r="LXD129" s="341"/>
      <c r="LXE129" s="341"/>
      <c r="LXF129" s="341"/>
      <c r="LXG129" s="341"/>
      <c r="LXH129" s="341"/>
      <c r="LXI129" s="341"/>
      <c r="LXJ129" s="341"/>
      <c r="LXK129" s="341"/>
      <c r="LXL129" s="341"/>
      <c r="LXM129" s="341"/>
      <c r="LXN129" s="341"/>
      <c r="LXO129" s="341"/>
      <c r="LXP129" s="341"/>
      <c r="LXQ129" s="341"/>
      <c r="LXR129" s="341"/>
      <c r="LXS129" s="341"/>
      <c r="LXT129" s="341"/>
      <c r="LXU129" s="341"/>
      <c r="LXV129" s="341"/>
      <c r="LXW129" s="341"/>
      <c r="LXX129" s="341"/>
      <c r="LXY129" s="341"/>
      <c r="LXZ129" s="341"/>
      <c r="LYA129" s="341"/>
      <c r="LYB129" s="341"/>
      <c r="LYC129" s="341"/>
      <c r="LYD129" s="341"/>
      <c r="LYE129" s="341"/>
      <c r="LYF129" s="341"/>
      <c r="LYG129" s="341"/>
      <c r="LYH129" s="341"/>
      <c r="LYI129" s="341"/>
      <c r="LYJ129" s="341"/>
      <c r="LYK129" s="341"/>
      <c r="LYL129" s="341"/>
      <c r="LYM129" s="341"/>
      <c r="LYN129" s="341"/>
      <c r="LYO129" s="341"/>
      <c r="LYP129" s="341"/>
      <c r="LYQ129" s="341"/>
      <c r="LYR129" s="341"/>
      <c r="LYS129" s="341"/>
      <c r="LYT129" s="341"/>
      <c r="LYU129" s="341"/>
      <c r="LYV129" s="341"/>
      <c r="LYW129" s="341"/>
      <c r="LYX129" s="341"/>
      <c r="LYY129" s="341"/>
      <c r="LYZ129" s="341"/>
      <c r="LZA129" s="341"/>
      <c r="LZB129" s="341"/>
      <c r="LZC129" s="341"/>
      <c r="LZD129" s="341"/>
      <c r="LZE129" s="341"/>
      <c r="LZF129" s="341"/>
      <c r="LZG129" s="341"/>
      <c r="LZH129" s="341"/>
      <c r="LZI129" s="341"/>
      <c r="LZJ129" s="341"/>
      <c r="LZK129" s="341"/>
      <c r="LZL129" s="341"/>
      <c r="LZM129" s="341"/>
      <c r="LZN129" s="341"/>
      <c r="LZO129" s="341"/>
      <c r="LZP129" s="341"/>
      <c r="LZQ129" s="341"/>
      <c r="LZR129" s="341"/>
      <c r="LZS129" s="341"/>
      <c r="LZT129" s="341"/>
      <c r="LZU129" s="341"/>
      <c r="LZV129" s="341"/>
      <c r="LZW129" s="341"/>
      <c r="LZX129" s="341"/>
      <c r="LZY129" s="341"/>
      <c r="LZZ129" s="341"/>
      <c r="MAA129" s="341"/>
      <c r="MAB129" s="341"/>
      <c r="MAC129" s="341"/>
      <c r="MAD129" s="341"/>
      <c r="MAE129" s="341"/>
      <c r="MAF129" s="341"/>
      <c r="MAG129" s="341"/>
      <c r="MAH129" s="341"/>
      <c r="MAI129" s="341"/>
      <c r="MAJ129" s="341"/>
      <c r="MAK129" s="341"/>
      <c r="MAL129" s="341"/>
      <c r="MAM129" s="341"/>
      <c r="MAN129" s="341"/>
      <c r="MAO129" s="341"/>
      <c r="MAP129" s="341"/>
      <c r="MAQ129" s="341"/>
      <c r="MAR129" s="341"/>
      <c r="MAS129" s="341"/>
      <c r="MAT129" s="341"/>
      <c r="MAU129" s="341"/>
      <c r="MAV129" s="341"/>
      <c r="MAW129" s="341"/>
      <c r="MAX129" s="341"/>
      <c r="MAY129" s="341"/>
      <c r="MAZ129" s="341"/>
      <c r="MBA129" s="341"/>
      <c r="MBB129" s="341"/>
      <c r="MBC129" s="341"/>
      <c r="MBD129" s="341"/>
      <c r="MBE129" s="341"/>
      <c r="MBF129" s="341"/>
      <c r="MBG129" s="341"/>
      <c r="MBH129" s="341"/>
      <c r="MBI129" s="341"/>
      <c r="MBJ129" s="341"/>
      <c r="MBK129" s="341"/>
      <c r="MBL129" s="341"/>
      <c r="MBM129" s="341"/>
      <c r="MBN129" s="341"/>
      <c r="MBO129" s="341"/>
      <c r="MBP129" s="341"/>
      <c r="MBQ129" s="341"/>
      <c r="MBR129" s="341"/>
      <c r="MBS129" s="341"/>
      <c r="MBT129" s="341"/>
      <c r="MBU129" s="341"/>
      <c r="MBV129" s="341"/>
      <c r="MBW129" s="341"/>
      <c r="MBX129" s="341"/>
      <c r="MBY129" s="341"/>
      <c r="MBZ129" s="341"/>
      <c r="MCA129" s="341"/>
      <c r="MCB129" s="341"/>
      <c r="MCC129" s="341"/>
      <c r="MCD129" s="341"/>
      <c r="MCE129" s="341"/>
      <c r="MCF129" s="341"/>
      <c r="MCG129" s="341"/>
      <c r="MCH129" s="341"/>
      <c r="MCI129" s="341"/>
      <c r="MCJ129" s="341"/>
      <c r="MCK129" s="341"/>
      <c r="MCL129" s="341"/>
      <c r="MCM129" s="341"/>
      <c r="MCN129" s="341"/>
      <c r="MCO129" s="341"/>
      <c r="MCP129" s="341"/>
      <c r="MCQ129" s="341"/>
      <c r="MCR129" s="341"/>
      <c r="MCS129" s="341"/>
      <c r="MCT129" s="341"/>
      <c r="MCU129" s="341"/>
      <c r="MCV129" s="341"/>
      <c r="MCW129" s="341"/>
      <c r="MCX129" s="341"/>
      <c r="MCY129" s="341"/>
      <c r="MCZ129" s="341"/>
      <c r="MDA129" s="341"/>
      <c r="MDB129" s="341"/>
      <c r="MDC129" s="341"/>
      <c r="MDD129" s="341"/>
      <c r="MDE129" s="341"/>
      <c r="MDF129" s="341"/>
      <c r="MDG129" s="341"/>
      <c r="MDH129" s="341"/>
      <c r="MDI129" s="341"/>
      <c r="MDJ129" s="341"/>
      <c r="MDK129" s="341"/>
      <c r="MDL129" s="341"/>
      <c r="MDM129" s="341"/>
      <c r="MDN129" s="341"/>
      <c r="MDO129" s="341"/>
      <c r="MDP129" s="341"/>
      <c r="MDQ129" s="341"/>
      <c r="MDR129" s="341"/>
      <c r="MDS129" s="341"/>
      <c r="MDT129" s="341"/>
      <c r="MDU129" s="341"/>
      <c r="MDV129" s="341"/>
      <c r="MDW129" s="341"/>
      <c r="MDX129" s="341"/>
      <c r="MDY129" s="341"/>
      <c r="MDZ129" s="341"/>
      <c r="MEA129" s="341"/>
      <c r="MEB129" s="341"/>
      <c r="MEC129" s="341"/>
      <c r="MED129" s="341"/>
      <c r="MEE129" s="341"/>
      <c r="MEF129" s="341"/>
      <c r="MEG129" s="341"/>
      <c r="MEH129" s="341"/>
      <c r="MEI129" s="341"/>
      <c r="MEJ129" s="341"/>
      <c r="MEK129" s="341"/>
      <c r="MEL129" s="341"/>
      <c r="MEM129" s="341"/>
      <c r="MEN129" s="341"/>
      <c r="MEO129" s="341"/>
      <c r="MEP129" s="341"/>
      <c r="MEQ129" s="341"/>
      <c r="MER129" s="341"/>
      <c r="MES129" s="341"/>
      <c r="MET129" s="341"/>
      <c r="MEU129" s="341"/>
      <c r="MEV129" s="341"/>
      <c r="MEW129" s="341"/>
      <c r="MEX129" s="341"/>
      <c r="MEY129" s="341"/>
      <c r="MEZ129" s="341"/>
      <c r="MFA129" s="341"/>
      <c r="MFB129" s="341"/>
      <c r="MFC129" s="341"/>
      <c r="MFD129" s="341"/>
      <c r="MFE129" s="341"/>
      <c r="MFF129" s="341"/>
      <c r="MFG129" s="341"/>
      <c r="MFH129" s="341"/>
      <c r="MFI129" s="341"/>
      <c r="MFJ129" s="341"/>
      <c r="MFK129" s="341"/>
      <c r="MFL129" s="341"/>
      <c r="MFM129" s="341"/>
      <c r="MFN129" s="341"/>
      <c r="MFO129" s="341"/>
      <c r="MFP129" s="341"/>
      <c r="MFQ129" s="341"/>
      <c r="MFR129" s="341"/>
      <c r="MFS129" s="341"/>
      <c r="MFT129" s="341"/>
      <c r="MFU129" s="341"/>
      <c r="MFV129" s="341"/>
      <c r="MFW129" s="341"/>
      <c r="MFX129" s="341"/>
      <c r="MFY129" s="341"/>
      <c r="MFZ129" s="341"/>
      <c r="MGA129" s="341"/>
      <c r="MGB129" s="341"/>
      <c r="MGC129" s="341"/>
      <c r="MGD129" s="341"/>
      <c r="MGE129" s="341"/>
      <c r="MGF129" s="341"/>
      <c r="MGG129" s="341"/>
      <c r="MGH129" s="341"/>
      <c r="MGI129" s="341"/>
      <c r="MGJ129" s="341"/>
      <c r="MGK129" s="341"/>
      <c r="MGL129" s="341"/>
      <c r="MGM129" s="341"/>
      <c r="MGN129" s="341"/>
      <c r="MGO129" s="341"/>
      <c r="MGP129" s="341"/>
      <c r="MGQ129" s="341"/>
      <c r="MGR129" s="341"/>
      <c r="MGS129" s="341"/>
      <c r="MGT129" s="341"/>
      <c r="MGU129" s="341"/>
      <c r="MGV129" s="341"/>
      <c r="MGW129" s="341"/>
      <c r="MGX129" s="341"/>
      <c r="MGY129" s="341"/>
      <c r="MGZ129" s="341"/>
      <c r="MHA129" s="341"/>
      <c r="MHB129" s="341"/>
      <c r="MHC129" s="341"/>
      <c r="MHD129" s="341"/>
      <c r="MHE129" s="341"/>
      <c r="MHF129" s="341"/>
      <c r="MHG129" s="341"/>
      <c r="MHH129" s="341"/>
      <c r="MHI129" s="341"/>
      <c r="MHJ129" s="341"/>
      <c r="MHK129" s="341"/>
      <c r="MHL129" s="341"/>
      <c r="MHM129" s="341"/>
      <c r="MHN129" s="341"/>
      <c r="MHO129" s="341"/>
      <c r="MHP129" s="341"/>
      <c r="MHQ129" s="341"/>
      <c r="MHR129" s="341"/>
      <c r="MHS129" s="341"/>
      <c r="MHT129" s="341"/>
      <c r="MHU129" s="341"/>
      <c r="MHV129" s="341"/>
      <c r="MHW129" s="341"/>
      <c r="MHX129" s="341"/>
      <c r="MHY129" s="341"/>
      <c r="MHZ129" s="341"/>
      <c r="MIA129" s="341"/>
      <c r="MIB129" s="341"/>
      <c r="MIC129" s="341"/>
      <c r="MID129" s="341"/>
      <c r="MIE129" s="341"/>
      <c r="MIF129" s="341"/>
      <c r="MIG129" s="341"/>
      <c r="MIH129" s="341"/>
      <c r="MII129" s="341"/>
      <c r="MIJ129" s="341"/>
      <c r="MIK129" s="341"/>
      <c r="MIL129" s="341"/>
      <c r="MIM129" s="341"/>
      <c r="MIN129" s="341"/>
      <c r="MIO129" s="341"/>
      <c r="MIP129" s="341"/>
      <c r="MIQ129" s="341"/>
      <c r="MIR129" s="341"/>
      <c r="MIS129" s="341"/>
      <c r="MIT129" s="341"/>
      <c r="MIU129" s="341"/>
      <c r="MIV129" s="341"/>
      <c r="MIW129" s="341"/>
      <c r="MIX129" s="341"/>
      <c r="MIY129" s="341"/>
      <c r="MIZ129" s="341"/>
      <c r="MJA129" s="341"/>
      <c r="MJB129" s="341"/>
      <c r="MJC129" s="341"/>
      <c r="MJD129" s="341"/>
      <c r="MJE129" s="341"/>
      <c r="MJF129" s="341"/>
      <c r="MJG129" s="341"/>
      <c r="MJH129" s="341"/>
      <c r="MJI129" s="341"/>
      <c r="MJJ129" s="341"/>
      <c r="MJK129" s="341"/>
      <c r="MJL129" s="341"/>
      <c r="MJM129" s="341"/>
      <c r="MJN129" s="341"/>
      <c r="MJO129" s="341"/>
      <c r="MJP129" s="341"/>
      <c r="MJQ129" s="341"/>
      <c r="MJR129" s="341"/>
      <c r="MJS129" s="341"/>
      <c r="MJT129" s="341"/>
      <c r="MJU129" s="341"/>
      <c r="MJV129" s="341"/>
      <c r="MJW129" s="341"/>
      <c r="MJX129" s="341"/>
      <c r="MJY129" s="341"/>
      <c r="MJZ129" s="341"/>
      <c r="MKA129" s="341"/>
      <c r="MKB129" s="341"/>
      <c r="MKC129" s="341"/>
      <c r="MKD129" s="341"/>
      <c r="MKE129" s="341"/>
      <c r="MKF129" s="341"/>
      <c r="MKG129" s="341"/>
      <c r="MKH129" s="341"/>
      <c r="MKI129" s="341"/>
      <c r="MKJ129" s="341"/>
      <c r="MKK129" s="341"/>
      <c r="MKL129" s="341"/>
      <c r="MKM129" s="341"/>
      <c r="MKN129" s="341"/>
      <c r="MKO129" s="341"/>
      <c r="MKP129" s="341"/>
      <c r="MKQ129" s="341"/>
      <c r="MKR129" s="341"/>
      <c r="MKS129" s="341"/>
      <c r="MKT129" s="341"/>
      <c r="MKU129" s="341"/>
      <c r="MKV129" s="341"/>
      <c r="MKW129" s="341"/>
      <c r="MKX129" s="341"/>
      <c r="MKY129" s="341"/>
      <c r="MKZ129" s="341"/>
      <c r="MLA129" s="341"/>
      <c r="MLB129" s="341"/>
      <c r="MLC129" s="341"/>
      <c r="MLD129" s="341"/>
      <c r="MLE129" s="341"/>
      <c r="MLF129" s="341"/>
      <c r="MLG129" s="341"/>
      <c r="MLH129" s="341"/>
      <c r="MLI129" s="341"/>
      <c r="MLJ129" s="341"/>
      <c r="MLK129" s="341"/>
      <c r="MLL129" s="341"/>
      <c r="MLM129" s="341"/>
      <c r="MLN129" s="341"/>
      <c r="MLO129" s="341"/>
      <c r="MLP129" s="341"/>
      <c r="MLQ129" s="341"/>
      <c r="MLR129" s="341"/>
      <c r="MLS129" s="341"/>
      <c r="MLT129" s="341"/>
      <c r="MLU129" s="341"/>
      <c r="MLV129" s="341"/>
      <c r="MLW129" s="341"/>
      <c r="MLX129" s="341"/>
      <c r="MLY129" s="341"/>
      <c r="MLZ129" s="341"/>
      <c r="MMA129" s="341"/>
      <c r="MMB129" s="341"/>
      <c r="MMC129" s="341"/>
      <c r="MMD129" s="341"/>
      <c r="MME129" s="341"/>
      <c r="MMF129" s="341"/>
      <c r="MMG129" s="341"/>
      <c r="MMH129" s="341"/>
      <c r="MMI129" s="341"/>
      <c r="MMJ129" s="341"/>
      <c r="MMK129" s="341"/>
      <c r="MML129" s="341"/>
      <c r="MMM129" s="341"/>
      <c r="MMN129" s="341"/>
      <c r="MMO129" s="341"/>
      <c r="MMP129" s="341"/>
      <c r="MMQ129" s="341"/>
      <c r="MMR129" s="341"/>
      <c r="MMS129" s="341"/>
      <c r="MMT129" s="341"/>
      <c r="MMU129" s="341"/>
      <c r="MMV129" s="341"/>
      <c r="MMW129" s="341"/>
      <c r="MMX129" s="341"/>
      <c r="MMY129" s="341"/>
      <c r="MMZ129" s="341"/>
      <c r="MNA129" s="341"/>
      <c r="MNB129" s="341"/>
      <c r="MNC129" s="341"/>
      <c r="MND129" s="341"/>
      <c r="MNE129" s="341"/>
      <c r="MNF129" s="341"/>
      <c r="MNG129" s="341"/>
      <c r="MNH129" s="341"/>
      <c r="MNI129" s="341"/>
      <c r="MNJ129" s="341"/>
      <c r="MNK129" s="341"/>
      <c r="MNL129" s="341"/>
      <c r="MNM129" s="341"/>
      <c r="MNN129" s="341"/>
      <c r="MNO129" s="341"/>
      <c r="MNP129" s="341"/>
      <c r="MNQ129" s="341"/>
      <c r="MNR129" s="341"/>
      <c r="MNS129" s="341"/>
      <c r="MNT129" s="341"/>
      <c r="MNU129" s="341"/>
      <c r="MNV129" s="341"/>
      <c r="MNW129" s="341"/>
      <c r="MNX129" s="341"/>
      <c r="MNY129" s="341"/>
      <c r="MNZ129" s="341"/>
      <c r="MOA129" s="341"/>
      <c r="MOB129" s="341"/>
      <c r="MOC129" s="341"/>
      <c r="MOD129" s="341"/>
      <c r="MOE129" s="341"/>
      <c r="MOF129" s="341"/>
      <c r="MOG129" s="341"/>
      <c r="MOH129" s="341"/>
      <c r="MOI129" s="341"/>
      <c r="MOJ129" s="341"/>
      <c r="MOK129" s="341"/>
      <c r="MOL129" s="341"/>
      <c r="MOM129" s="341"/>
      <c r="MON129" s="341"/>
      <c r="MOO129" s="341"/>
      <c r="MOP129" s="341"/>
      <c r="MOQ129" s="341"/>
      <c r="MOR129" s="341"/>
      <c r="MOS129" s="341"/>
      <c r="MOT129" s="341"/>
      <c r="MOU129" s="341"/>
      <c r="MOV129" s="341"/>
      <c r="MOW129" s="341"/>
      <c r="MOX129" s="341"/>
      <c r="MOY129" s="341"/>
      <c r="MOZ129" s="341"/>
      <c r="MPA129" s="341"/>
      <c r="MPB129" s="341"/>
      <c r="MPC129" s="341"/>
      <c r="MPD129" s="341"/>
      <c r="MPE129" s="341"/>
      <c r="MPF129" s="341"/>
      <c r="MPG129" s="341"/>
      <c r="MPH129" s="341"/>
      <c r="MPI129" s="341"/>
      <c r="MPJ129" s="341"/>
      <c r="MPK129" s="341"/>
      <c r="MPL129" s="341"/>
      <c r="MPM129" s="341"/>
      <c r="MPN129" s="341"/>
      <c r="MPO129" s="341"/>
      <c r="MPP129" s="341"/>
      <c r="MPQ129" s="341"/>
      <c r="MPR129" s="341"/>
      <c r="MPS129" s="341"/>
      <c r="MPT129" s="341"/>
      <c r="MPU129" s="341"/>
      <c r="MPV129" s="341"/>
      <c r="MPW129" s="341"/>
      <c r="MPX129" s="341"/>
      <c r="MPY129" s="341"/>
      <c r="MPZ129" s="341"/>
      <c r="MQA129" s="341"/>
      <c r="MQB129" s="341"/>
      <c r="MQC129" s="341"/>
      <c r="MQD129" s="341"/>
      <c r="MQE129" s="341"/>
      <c r="MQF129" s="341"/>
      <c r="MQG129" s="341"/>
      <c r="MQH129" s="341"/>
      <c r="MQI129" s="341"/>
      <c r="MQJ129" s="341"/>
      <c r="MQK129" s="341"/>
      <c r="MQL129" s="341"/>
      <c r="MQM129" s="341"/>
      <c r="MQN129" s="341"/>
      <c r="MQO129" s="341"/>
      <c r="MQP129" s="341"/>
      <c r="MQQ129" s="341"/>
      <c r="MQR129" s="341"/>
      <c r="MQS129" s="341"/>
      <c r="MQT129" s="341"/>
      <c r="MQU129" s="341"/>
      <c r="MQV129" s="341"/>
      <c r="MQW129" s="341"/>
      <c r="MQX129" s="341"/>
      <c r="MQY129" s="341"/>
      <c r="MQZ129" s="341"/>
      <c r="MRA129" s="341"/>
      <c r="MRB129" s="341"/>
      <c r="MRC129" s="341"/>
      <c r="MRD129" s="341"/>
      <c r="MRE129" s="341"/>
      <c r="MRF129" s="341"/>
      <c r="MRG129" s="341"/>
      <c r="MRH129" s="341"/>
      <c r="MRI129" s="341"/>
      <c r="MRJ129" s="341"/>
      <c r="MRK129" s="341"/>
      <c r="MRL129" s="341"/>
      <c r="MRM129" s="341"/>
      <c r="MRN129" s="341"/>
      <c r="MRO129" s="341"/>
      <c r="MRP129" s="341"/>
      <c r="MRQ129" s="341"/>
      <c r="MRR129" s="341"/>
      <c r="MRS129" s="341"/>
      <c r="MRT129" s="341"/>
      <c r="MRU129" s="341"/>
      <c r="MRV129" s="341"/>
      <c r="MRW129" s="341"/>
      <c r="MRX129" s="341"/>
      <c r="MRY129" s="341"/>
      <c r="MRZ129" s="341"/>
      <c r="MSA129" s="341"/>
      <c r="MSB129" s="341"/>
      <c r="MSC129" s="341"/>
      <c r="MSD129" s="341"/>
      <c r="MSE129" s="341"/>
      <c r="MSF129" s="341"/>
      <c r="MSG129" s="341"/>
      <c r="MSH129" s="341"/>
      <c r="MSI129" s="341"/>
      <c r="MSJ129" s="341"/>
      <c r="MSK129" s="341"/>
      <c r="MSL129" s="341"/>
      <c r="MSM129" s="341"/>
      <c r="MSN129" s="341"/>
      <c r="MSO129" s="341"/>
      <c r="MSP129" s="341"/>
      <c r="MSQ129" s="341"/>
      <c r="MSR129" s="341"/>
      <c r="MSS129" s="341"/>
      <c r="MST129" s="341"/>
      <c r="MSU129" s="341"/>
      <c r="MSV129" s="341"/>
      <c r="MSW129" s="341"/>
      <c r="MSX129" s="341"/>
      <c r="MSY129" s="341"/>
      <c r="MSZ129" s="341"/>
      <c r="MTA129" s="341"/>
      <c r="MTB129" s="341"/>
      <c r="MTC129" s="341"/>
      <c r="MTD129" s="341"/>
      <c r="MTE129" s="341"/>
      <c r="MTF129" s="341"/>
      <c r="MTG129" s="341"/>
      <c r="MTH129" s="341"/>
      <c r="MTI129" s="341"/>
      <c r="MTJ129" s="341"/>
      <c r="MTK129" s="341"/>
      <c r="MTL129" s="341"/>
      <c r="MTM129" s="341"/>
      <c r="MTN129" s="341"/>
      <c r="MTO129" s="341"/>
      <c r="MTP129" s="341"/>
      <c r="MTQ129" s="341"/>
      <c r="MTR129" s="341"/>
      <c r="MTS129" s="341"/>
      <c r="MTT129" s="341"/>
      <c r="MTU129" s="341"/>
      <c r="MTV129" s="341"/>
      <c r="MTW129" s="341"/>
      <c r="MTX129" s="341"/>
      <c r="MTY129" s="341"/>
      <c r="MTZ129" s="341"/>
      <c r="MUA129" s="341"/>
      <c r="MUB129" s="341"/>
      <c r="MUC129" s="341"/>
      <c r="MUD129" s="341"/>
      <c r="MUE129" s="341"/>
      <c r="MUF129" s="341"/>
      <c r="MUG129" s="341"/>
      <c r="MUH129" s="341"/>
      <c r="MUI129" s="341"/>
      <c r="MUJ129" s="341"/>
      <c r="MUK129" s="341"/>
      <c r="MUL129" s="341"/>
      <c r="MUM129" s="341"/>
      <c r="MUN129" s="341"/>
      <c r="MUO129" s="341"/>
      <c r="MUP129" s="341"/>
      <c r="MUQ129" s="341"/>
      <c r="MUR129" s="341"/>
      <c r="MUS129" s="341"/>
      <c r="MUT129" s="341"/>
      <c r="MUU129" s="341"/>
      <c r="MUV129" s="341"/>
      <c r="MUW129" s="341"/>
      <c r="MUX129" s="341"/>
      <c r="MUY129" s="341"/>
      <c r="MUZ129" s="341"/>
      <c r="MVA129" s="341"/>
      <c r="MVB129" s="341"/>
      <c r="MVC129" s="341"/>
      <c r="MVD129" s="341"/>
      <c r="MVE129" s="341"/>
      <c r="MVF129" s="341"/>
      <c r="MVG129" s="341"/>
      <c r="MVH129" s="341"/>
      <c r="MVI129" s="341"/>
      <c r="MVJ129" s="341"/>
      <c r="MVK129" s="341"/>
      <c r="MVL129" s="341"/>
      <c r="MVM129" s="341"/>
      <c r="MVN129" s="341"/>
      <c r="MVO129" s="341"/>
      <c r="MVP129" s="341"/>
      <c r="MVQ129" s="341"/>
      <c r="MVR129" s="341"/>
      <c r="MVS129" s="341"/>
      <c r="MVT129" s="341"/>
      <c r="MVU129" s="341"/>
      <c r="MVV129" s="341"/>
      <c r="MVW129" s="341"/>
      <c r="MVX129" s="341"/>
      <c r="MVY129" s="341"/>
      <c r="MVZ129" s="341"/>
      <c r="MWA129" s="341"/>
      <c r="MWB129" s="341"/>
      <c r="MWC129" s="341"/>
      <c r="MWD129" s="341"/>
      <c r="MWE129" s="341"/>
      <c r="MWF129" s="341"/>
      <c r="MWG129" s="341"/>
      <c r="MWH129" s="341"/>
      <c r="MWI129" s="341"/>
      <c r="MWJ129" s="341"/>
      <c r="MWK129" s="341"/>
      <c r="MWL129" s="341"/>
      <c r="MWM129" s="341"/>
      <c r="MWN129" s="341"/>
      <c r="MWO129" s="341"/>
      <c r="MWP129" s="341"/>
      <c r="MWQ129" s="341"/>
      <c r="MWR129" s="341"/>
      <c r="MWS129" s="341"/>
      <c r="MWT129" s="341"/>
      <c r="MWU129" s="341"/>
      <c r="MWV129" s="341"/>
      <c r="MWW129" s="341"/>
      <c r="MWX129" s="341"/>
      <c r="MWY129" s="341"/>
      <c r="MWZ129" s="341"/>
      <c r="MXA129" s="341"/>
      <c r="MXB129" s="341"/>
      <c r="MXC129" s="341"/>
      <c r="MXD129" s="341"/>
      <c r="MXE129" s="341"/>
      <c r="MXF129" s="341"/>
      <c r="MXG129" s="341"/>
      <c r="MXH129" s="341"/>
      <c r="MXI129" s="341"/>
      <c r="MXJ129" s="341"/>
      <c r="MXK129" s="341"/>
      <c r="MXL129" s="341"/>
      <c r="MXM129" s="341"/>
      <c r="MXN129" s="341"/>
      <c r="MXO129" s="341"/>
      <c r="MXP129" s="341"/>
      <c r="MXQ129" s="341"/>
      <c r="MXR129" s="341"/>
      <c r="MXS129" s="341"/>
      <c r="MXT129" s="341"/>
      <c r="MXU129" s="341"/>
      <c r="MXV129" s="341"/>
      <c r="MXW129" s="341"/>
      <c r="MXX129" s="341"/>
      <c r="MXY129" s="341"/>
      <c r="MXZ129" s="341"/>
      <c r="MYA129" s="341"/>
      <c r="MYB129" s="341"/>
      <c r="MYC129" s="341"/>
      <c r="MYD129" s="341"/>
      <c r="MYE129" s="341"/>
      <c r="MYF129" s="341"/>
      <c r="MYG129" s="341"/>
      <c r="MYH129" s="341"/>
      <c r="MYI129" s="341"/>
      <c r="MYJ129" s="341"/>
      <c r="MYK129" s="341"/>
      <c r="MYL129" s="341"/>
      <c r="MYM129" s="341"/>
      <c r="MYN129" s="341"/>
      <c r="MYO129" s="341"/>
      <c r="MYP129" s="341"/>
      <c r="MYQ129" s="341"/>
      <c r="MYR129" s="341"/>
      <c r="MYS129" s="341"/>
      <c r="MYT129" s="341"/>
      <c r="MYU129" s="341"/>
      <c r="MYV129" s="341"/>
      <c r="MYW129" s="341"/>
      <c r="MYX129" s="341"/>
      <c r="MYY129" s="341"/>
      <c r="MYZ129" s="341"/>
      <c r="MZA129" s="341"/>
      <c r="MZB129" s="341"/>
      <c r="MZC129" s="341"/>
      <c r="MZD129" s="341"/>
      <c r="MZE129" s="341"/>
      <c r="MZF129" s="341"/>
      <c r="MZG129" s="341"/>
      <c r="MZH129" s="341"/>
      <c r="MZI129" s="341"/>
      <c r="MZJ129" s="341"/>
      <c r="MZK129" s="341"/>
      <c r="MZL129" s="341"/>
      <c r="MZM129" s="341"/>
      <c r="MZN129" s="341"/>
      <c r="MZO129" s="341"/>
      <c r="MZP129" s="341"/>
      <c r="MZQ129" s="341"/>
      <c r="MZR129" s="341"/>
      <c r="MZS129" s="341"/>
      <c r="MZT129" s="341"/>
      <c r="MZU129" s="341"/>
      <c r="MZV129" s="341"/>
      <c r="MZW129" s="341"/>
      <c r="MZX129" s="341"/>
      <c r="MZY129" s="341"/>
      <c r="MZZ129" s="341"/>
      <c r="NAA129" s="341"/>
      <c r="NAB129" s="341"/>
      <c r="NAC129" s="341"/>
      <c r="NAD129" s="341"/>
      <c r="NAE129" s="341"/>
      <c r="NAF129" s="341"/>
      <c r="NAG129" s="341"/>
      <c r="NAH129" s="341"/>
      <c r="NAI129" s="341"/>
      <c r="NAJ129" s="341"/>
      <c r="NAK129" s="341"/>
      <c r="NAL129" s="341"/>
      <c r="NAM129" s="341"/>
      <c r="NAN129" s="341"/>
      <c r="NAO129" s="341"/>
      <c r="NAP129" s="341"/>
      <c r="NAQ129" s="341"/>
      <c r="NAR129" s="341"/>
      <c r="NAS129" s="341"/>
      <c r="NAT129" s="341"/>
      <c r="NAU129" s="341"/>
      <c r="NAV129" s="341"/>
      <c r="NAW129" s="341"/>
      <c r="NAX129" s="341"/>
      <c r="NAY129" s="341"/>
      <c r="NAZ129" s="341"/>
      <c r="NBA129" s="341"/>
      <c r="NBB129" s="341"/>
      <c r="NBC129" s="341"/>
      <c r="NBD129" s="341"/>
      <c r="NBE129" s="341"/>
      <c r="NBF129" s="341"/>
      <c r="NBG129" s="341"/>
      <c r="NBH129" s="341"/>
      <c r="NBI129" s="341"/>
      <c r="NBJ129" s="341"/>
      <c r="NBK129" s="341"/>
      <c r="NBL129" s="341"/>
      <c r="NBM129" s="341"/>
      <c r="NBN129" s="341"/>
      <c r="NBO129" s="341"/>
      <c r="NBP129" s="341"/>
      <c r="NBQ129" s="341"/>
      <c r="NBR129" s="341"/>
      <c r="NBS129" s="341"/>
      <c r="NBT129" s="341"/>
      <c r="NBU129" s="341"/>
      <c r="NBV129" s="341"/>
      <c r="NBW129" s="341"/>
      <c r="NBX129" s="341"/>
      <c r="NBY129" s="341"/>
      <c r="NBZ129" s="341"/>
      <c r="NCA129" s="341"/>
      <c r="NCB129" s="341"/>
      <c r="NCC129" s="341"/>
      <c r="NCD129" s="341"/>
      <c r="NCE129" s="341"/>
      <c r="NCF129" s="341"/>
      <c r="NCG129" s="341"/>
      <c r="NCH129" s="341"/>
      <c r="NCI129" s="341"/>
      <c r="NCJ129" s="341"/>
      <c r="NCK129" s="341"/>
      <c r="NCL129" s="341"/>
      <c r="NCM129" s="341"/>
      <c r="NCN129" s="341"/>
      <c r="NCO129" s="341"/>
      <c r="NCP129" s="341"/>
      <c r="NCQ129" s="341"/>
      <c r="NCR129" s="341"/>
      <c r="NCS129" s="341"/>
      <c r="NCT129" s="341"/>
      <c r="NCU129" s="341"/>
      <c r="NCV129" s="341"/>
      <c r="NCW129" s="341"/>
      <c r="NCX129" s="341"/>
      <c r="NCY129" s="341"/>
      <c r="NCZ129" s="341"/>
      <c r="NDA129" s="341"/>
      <c r="NDB129" s="341"/>
      <c r="NDC129" s="341"/>
      <c r="NDD129" s="341"/>
      <c r="NDE129" s="341"/>
      <c r="NDF129" s="341"/>
      <c r="NDG129" s="341"/>
      <c r="NDH129" s="341"/>
      <c r="NDI129" s="341"/>
      <c r="NDJ129" s="341"/>
      <c r="NDK129" s="341"/>
      <c r="NDL129" s="341"/>
      <c r="NDM129" s="341"/>
      <c r="NDN129" s="341"/>
      <c r="NDO129" s="341"/>
      <c r="NDP129" s="341"/>
      <c r="NDQ129" s="341"/>
      <c r="NDR129" s="341"/>
      <c r="NDS129" s="341"/>
      <c r="NDT129" s="341"/>
      <c r="NDU129" s="341"/>
      <c r="NDV129" s="341"/>
      <c r="NDW129" s="341"/>
      <c r="NDX129" s="341"/>
      <c r="NDY129" s="341"/>
      <c r="NDZ129" s="341"/>
      <c r="NEA129" s="341"/>
      <c r="NEB129" s="341"/>
      <c r="NEC129" s="341"/>
      <c r="NED129" s="341"/>
      <c r="NEE129" s="341"/>
      <c r="NEF129" s="341"/>
      <c r="NEG129" s="341"/>
      <c r="NEH129" s="341"/>
      <c r="NEI129" s="341"/>
      <c r="NEJ129" s="341"/>
      <c r="NEK129" s="341"/>
      <c r="NEL129" s="341"/>
      <c r="NEM129" s="341"/>
      <c r="NEN129" s="341"/>
      <c r="NEO129" s="341"/>
      <c r="NEP129" s="341"/>
      <c r="NEQ129" s="341"/>
      <c r="NER129" s="341"/>
      <c r="NES129" s="341"/>
      <c r="NET129" s="341"/>
      <c r="NEU129" s="341"/>
      <c r="NEV129" s="341"/>
      <c r="NEW129" s="341"/>
      <c r="NEX129" s="341"/>
      <c r="NEY129" s="341"/>
      <c r="NEZ129" s="341"/>
      <c r="NFA129" s="341"/>
      <c r="NFB129" s="341"/>
      <c r="NFC129" s="341"/>
      <c r="NFD129" s="341"/>
      <c r="NFE129" s="341"/>
      <c r="NFF129" s="341"/>
      <c r="NFG129" s="341"/>
      <c r="NFH129" s="341"/>
      <c r="NFI129" s="341"/>
      <c r="NFJ129" s="341"/>
      <c r="NFK129" s="341"/>
      <c r="NFL129" s="341"/>
      <c r="NFM129" s="341"/>
      <c r="NFN129" s="341"/>
      <c r="NFO129" s="341"/>
      <c r="NFP129" s="341"/>
      <c r="NFQ129" s="341"/>
      <c r="NFR129" s="341"/>
      <c r="NFS129" s="341"/>
      <c r="NFT129" s="341"/>
      <c r="NFU129" s="341"/>
      <c r="NFV129" s="341"/>
      <c r="NFW129" s="341"/>
      <c r="NFX129" s="341"/>
      <c r="NFY129" s="341"/>
      <c r="NFZ129" s="341"/>
      <c r="NGA129" s="341"/>
      <c r="NGB129" s="341"/>
      <c r="NGC129" s="341"/>
      <c r="NGD129" s="341"/>
      <c r="NGE129" s="341"/>
      <c r="NGF129" s="341"/>
      <c r="NGG129" s="341"/>
      <c r="NGH129" s="341"/>
      <c r="NGI129" s="341"/>
      <c r="NGJ129" s="341"/>
      <c r="NGK129" s="341"/>
      <c r="NGL129" s="341"/>
      <c r="NGM129" s="341"/>
      <c r="NGN129" s="341"/>
      <c r="NGO129" s="341"/>
      <c r="NGP129" s="341"/>
      <c r="NGQ129" s="341"/>
      <c r="NGR129" s="341"/>
      <c r="NGS129" s="341"/>
      <c r="NGT129" s="341"/>
      <c r="NGU129" s="341"/>
      <c r="NGV129" s="341"/>
      <c r="NGW129" s="341"/>
      <c r="NGX129" s="341"/>
      <c r="NGY129" s="341"/>
      <c r="NGZ129" s="341"/>
      <c r="NHA129" s="341"/>
      <c r="NHB129" s="341"/>
      <c r="NHC129" s="341"/>
      <c r="NHD129" s="341"/>
      <c r="NHE129" s="341"/>
      <c r="NHF129" s="341"/>
      <c r="NHG129" s="341"/>
      <c r="NHH129" s="341"/>
      <c r="NHI129" s="341"/>
      <c r="NHJ129" s="341"/>
      <c r="NHK129" s="341"/>
      <c r="NHL129" s="341"/>
      <c r="NHM129" s="341"/>
      <c r="NHN129" s="341"/>
      <c r="NHO129" s="341"/>
      <c r="NHP129" s="341"/>
      <c r="NHQ129" s="341"/>
      <c r="NHR129" s="341"/>
      <c r="NHS129" s="341"/>
      <c r="NHT129" s="341"/>
      <c r="NHU129" s="341"/>
      <c r="NHV129" s="341"/>
      <c r="NHW129" s="341"/>
      <c r="NHX129" s="341"/>
      <c r="NHY129" s="341"/>
      <c r="NHZ129" s="341"/>
      <c r="NIA129" s="341"/>
      <c r="NIB129" s="341"/>
      <c r="NIC129" s="341"/>
      <c r="NID129" s="341"/>
      <c r="NIE129" s="341"/>
      <c r="NIF129" s="341"/>
      <c r="NIG129" s="341"/>
      <c r="NIH129" s="341"/>
      <c r="NII129" s="341"/>
      <c r="NIJ129" s="341"/>
      <c r="NIK129" s="341"/>
      <c r="NIL129" s="341"/>
      <c r="NIM129" s="341"/>
      <c r="NIN129" s="341"/>
      <c r="NIO129" s="341"/>
      <c r="NIP129" s="341"/>
      <c r="NIQ129" s="341"/>
      <c r="NIR129" s="341"/>
      <c r="NIS129" s="341"/>
      <c r="NIT129" s="341"/>
      <c r="NIU129" s="341"/>
      <c r="NIV129" s="341"/>
      <c r="NIW129" s="341"/>
      <c r="NIX129" s="341"/>
      <c r="NIY129" s="341"/>
      <c r="NIZ129" s="341"/>
      <c r="NJA129" s="341"/>
      <c r="NJB129" s="341"/>
      <c r="NJC129" s="341"/>
      <c r="NJD129" s="341"/>
      <c r="NJE129" s="341"/>
      <c r="NJF129" s="341"/>
      <c r="NJG129" s="341"/>
      <c r="NJH129" s="341"/>
      <c r="NJI129" s="341"/>
      <c r="NJJ129" s="341"/>
      <c r="NJK129" s="341"/>
      <c r="NJL129" s="341"/>
      <c r="NJM129" s="341"/>
      <c r="NJN129" s="341"/>
      <c r="NJO129" s="341"/>
      <c r="NJP129" s="341"/>
      <c r="NJQ129" s="341"/>
      <c r="NJR129" s="341"/>
      <c r="NJS129" s="341"/>
      <c r="NJT129" s="341"/>
      <c r="NJU129" s="341"/>
      <c r="NJV129" s="341"/>
      <c r="NJW129" s="341"/>
      <c r="NJX129" s="341"/>
      <c r="NJY129" s="341"/>
      <c r="NJZ129" s="341"/>
      <c r="NKA129" s="341"/>
      <c r="NKB129" s="341"/>
      <c r="NKC129" s="341"/>
      <c r="NKD129" s="341"/>
      <c r="NKE129" s="341"/>
      <c r="NKF129" s="341"/>
      <c r="NKG129" s="341"/>
      <c r="NKH129" s="341"/>
      <c r="NKI129" s="341"/>
      <c r="NKJ129" s="341"/>
      <c r="NKK129" s="341"/>
      <c r="NKL129" s="341"/>
      <c r="NKM129" s="341"/>
      <c r="NKN129" s="341"/>
      <c r="NKO129" s="341"/>
      <c r="NKP129" s="341"/>
      <c r="NKQ129" s="341"/>
      <c r="NKR129" s="341"/>
      <c r="NKS129" s="341"/>
      <c r="NKT129" s="341"/>
      <c r="NKU129" s="341"/>
      <c r="NKV129" s="341"/>
      <c r="NKW129" s="341"/>
      <c r="NKX129" s="341"/>
      <c r="NKY129" s="341"/>
      <c r="NKZ129" s="341"/>
      <c r="NLA129" s="341"/>
      <c r="NLB129" s="341"/>
      <c r="NLC129" s="341"/>
      <c r="NLD129" s="341"/>
      <c r="NLE129" s="341"/>
      <c r="NLF129" s="341"/>
      <c r="NLG129" s="341"/>
      <c r="NLH129" s="341"/>
      <c r="NLI129" s="341"/>
      <c r="NLJ129" s="341"/>
      <c r="NLK129" s="341"/>
      <c r="NLL129" s="341"/>
      <c r="NLM129" s="341"/>
      <c r="NLN129" s="341"/>
      <c r="NLO129" s="341"/>
      <c r="NLP129" s="341"/>
      <c r="NLQ129" s="341"/>
      <c r="NLR129" s="341"/>
      <c r="NLS129" s="341"/>
      <c r="NLT129" s="341"/>
      <c r="NLU129" s="341"/>
      <c r="NLV129" s="341"/>
      <c r="NLW129" s="341"/>
      <c r="NLX129" s="341"/>
      <c r="NLY129" s="341"/>
      <c r="NLZ129" s="341"/>
      <c r="NMA129" s="341"/>
      <c r="NMB129" s="341"/>
      <c r="NMC129" s="341"/>
      <c r="NMD129" s="341"/>
      <c r="NME129" s="341"/>
      <c r="NMF129" s="341"/>
      <c r="NMG129" s="341"/>
      <c r="NMH129" s="341"/>
      <c r="NMI129" s="341"/>
      <c r="NMJ129" s="341"/>
      <c r="NMK129" s="341"/>
      <c r="NML129" s="341"/>
      <c r="NMM129" s="341"/>
      <c r="NMN129" s="341"/>
      <c r="NMO129" s="341"/>
      <c r="NMP129" s="341"/>
      <c r="NMQ129" s="341"/>
      <c r="NMR129" s="341"/>
      <c r="NMS129" s="341"/>
      <c r="NMT129" s="341"/>
      <c r="NMU129" s="341"/>
      <c r="NMV129" s="341"/>
      <c r="NMW129" s="341"/>
      <c r="NMX129" s="341"/>
      <c r="NMY129" s="341"/>
      <c r="NMZ129" s="341"/>
      <c r="NNA129" s="341"/>
      <c r="NNB129" s="341"/>
      <c r="NNC129" s="341"/>
      <c r="NND129" s="341"/>
      <c r="NNE129" s="341"/>
      <c r="NNF129" s="341"/>
      <c r="NNG129" s="341"/>
      <c r="NNH129" s="341"/>
      <c r="NNI129" s="341"/>
      <c r="NNJ129" s="341"/>
      <c r="NNK129" s="341"/>
      <c r="NNL129" s="341"/>
      <c r="NNM129" s="341"/>
      <c r="NNN129" s="341"/>
      <c r="NNO129" s="341"/>
      <c r="NNP129" s="341"/>
      <c r="NNQ129" s="341"/>
      <c r="NNR129" s="341"/>
      <c r="NNS129" s="341"/>
      <c r="NNT129" s="341"/>
      <c r="NNU129" s="341"/>
      <c r="NNV129" s="341"/>
      <c r="NNW129" s="341"/>
      <c r="NNX129" s="341"/>
      <c r="NNY129" s="341"/>
      <c r="NNZ129" s="341"/>
      <c r="NOA129" s="341"/>
      <c r="NOB129" s="341"/>
      <c r="NOC129" s="341"/>
      <c r="NOD129" s="341"/>
      <c r="NOE129" s="341"/>
      <c r="NOF129" s="341"/>
      <c r="NOG129" s="341"/>
      <c r="NOH129" s="341"/>
      <c r="NOI129" s="341"/>
      <c r="NOJ129" s="341"/>
      <c r="NOK129" s="341"/>
      <c r="NOL129" s="341"/>
      <c r="NOM129" s="341"/>
      <c r="NON129" s="341"/>
      <c r="NOO129" s="341"/>
      <c r="NOP129" s="341"/>
      <c r="NOQ129" s="341"/>
      <c r="NOR129" s="341"/>
      <c r="NOS129" s="341"/>
      <c r="NOT129" s="341"/>
      <c r="NOU129" s="341"/>
      <c r="NOV129" s="341"/>
      <c r="NOW129" s="341"/>
      <c r="NOX129" s="341"/>
      <c r="NOY129" s="341"/>
      <c r="NOZ129" s="341"/>
      <c r="NPA129" s="341"/>
      <c r="NPB129" s="341"/>
      <c r="NPC129" s="341"/>
      <c r="NPD129" s="341"/>
      <c r="NPE129" s="341"/>
      <c r="NPF129" s="341"/>
      <c r="NPG129" s="341"/>
      <c r="NPH129" s="341"/>
      <c r="NPI129" s="341"/>
      <c r="NPJ129" s="341"/>
      <c r="NPK129" s="341"/>
      <c r="NPL129" s="341"/>
      <c r="NPM129" s="341"/>
      <c r="NPN129" s="341"/>
      <c r="NPO129" s="341"/>
      <c r="NPP129" s="341"/>
      <c r="NPQ129" s="341"/>
      <c r="NPR129" s="341"/>
      <c r="NPS129" s="341"/>
      <c r="NPT129" s="341"/>
      <c r="NPU129" s="341"/>
      <c r="NPV129" s="341"/>
      <c r="NPW129" s="341"/>
      <c r="NPX129" s="341"/>
      <c r="NPY129" s="341"/>
      <c r="NPZ129" s="341"/>
      <c r="NQA129" s="341"/>
      <c r="NQB129" s="341"/>
      <c r="NQC129" s="341"/>
      <c r="NQD129" s="341"/>
      <c r="NQE129" s="341"/>
      <c r="NQF129" s="341"/>
      <c r="NQG129" s="341"/>
      <c r="NQH129" s="341"/>
      <c r="NQI129" s="341"/>
      <c r="NQJ129" s="341"/>
      <c r="NQK129" s="341"/>
      <c r="NQL129" s="341"/>
      <c r="NQM129" s="341"/>
      <c r="NQN129" s="341"/>
      <c r="NQO129" s="341"/>
      <c r="NQP129" s="341"/>
      <c r="NQQ129" s="341"/>
      <c r="NQR129" s="341"/>
      <c r="NQS129" s="341"/>
      <c r="NQT129" s="341"/>
      <c r="NQU129" s="341"/>
      <c r="NQV129" s="341"/>
      <c r="NQW129" s="341"/>
      <c r="NQX129" s="341"/>
      <c r="NQY129" s="341"/>
      <c r="NQZ129" s="341"/>
      <c r="NRA129" s="341"/>
      <c r="NRB129" s="341"/>
      <c r="NRC129" s="341"/>
      <c r="NRD129" s="341"/>
      <c r="NRE129" s="341"/>
      <c r="NRF129" s="341"/>
      <c r="NRG129" s="341"/>
      <c r="NRH129" s="341"/>
      <c r="NRI129" s="341"/>
      <c r="NRJ129" s="341"/>
      <c r="NRK129" s="341"/>
      <c r="NRL129" s="341"/>
      <c r="NRM129" s="341"/>
      <c r="NRN129" s="341"/>
      <c r="NRO129" s="341"/>
      <c r="NRP129" s="341"/>
      <c r="NRQ129" s="341"/>
      <c r="NRR129" s="341"/>
      <c r="NRS129" s="341"/>
      <c r="NRT129" s="341"/>
      <c r="NRU129" s="341"/>
      <c r="NRV129" s="341"/>
      <c r="NRW129" s="341"/>
      <c r="NRX129" s="341"/>
      <c r="NRY129" s="341"/>
      <c r="NRZ129" s="341"/>
      <c r="NSA129" s="341"/>
      <c r="NSB129" s="341"/>
      <c r="NSC129" s="341"/>
      <c r="NSD129" s="341"/>
      <c r="NSE129" s="341"/>
      <c r="NSF129" s="341"/>
      <c r="NSG129" s="341"/>
      <c r="NSH129" s="341"/>
      <c r="NSI129" s="341"/>
      <c r="NSJ129" s="341"/>
      <c r="NSK129" s="341"/>
      <c r="NSL129" s="341"/>
      <c r="NSM129" s="341"/>
      <c r="NSN129" s="341"/>
      <c r="NSO129" s="341"/>
      <c r="NSP129" s="341"/>
      <c r="NSQ129" s="341"/>
      <c r="NSR129" s="341"/>
      <c r="NSS129" s="341"/>
      <c r="NST129" s="341"/>
      <c r="NSU129" s="341"/>
      <c r="NSV129" s="341"/>
      <c r="NSW129" s="341"/>
      <c r="NSX129" s="341"/>
      <c r="NSY129" s="341"/>
      <c r="NSZ129" s="341"/>
      <c r="NTA129" s="341"/>
      <c r="NTB129" s="341"/>
      <c r="NTC129" s="341"/>
      <c r="NTD129" s="341"/>
      <c r="NTE129" s="341"/>
      <c r="NTF129" s="341"/>
      <c r="NTG129" s="341"/>
      <c r="NTH129" s="341"/>
      <c r="NTI129" s="341"/>
      <c r="NTJ129" s="341"/>
      <c r="NTK129" s="341"/>
      <c r="NTL129" s="341"/>
      <c r="NTM129" s="341"/>
      <c r="NTN129" s="341"/>
      <c r="NTO129" s="341"/>
      <c r="NTP129" s="341"/>
      <c r="NTQ129" s="341"/>
      <c r="NTR129" s="341"/>
      <c r="NTS129" s="341"/>
      <c r="NTT129" s="341"/>
      <c r="NTU129" s="341"/>
      <c r="NTV129" s="341"/>
      <c r="NTW129" s="341"/>
      <c r="NTX129" s="341"/>
      <c r="NTY129" s="341"/>
      <c r="NTZ129" s="341"/>
      <c r="NUA129" s="341"/>
      <c r="NUB129" s="341"/>
      <c r="NUC129" s="341"/>
      <c r="NUD129" s="341"/>
      <c r="NUE129" s="341"/>
      <c r="NUF129" s="341"/>
      <c r="NUG129" s="341"/>
      <c r="NUH129" s="341"/>
      <c r="NUI129" s="341"/>
      <c r="NUJ129" s="341"/>
      <c r="NUK129" s="341"/>
      <c r="NUL129" s="341"/>
      <c r="NUM129" s="341"/>
      <c r="NUN129" s="341"/>
      <c r="NUO129" s="341"/>
      <c r="NUP129" s="341"/>
      <c r="NUQ129" s="341"/>
      <c r="NUR129" s="341"/>
      <c r="NUS129" s="341"/>
      <c r="NUT129" s="341"/>
      <c r="NUU129" s="341"/>
      <c r="NUV129" s="341"/>
      <c r="NUW129" s="341"/>
      <c r="NUX129" s="341"/>
      <c r="NUY129" s="341"/>
      <c r="NUZ129" s="341"/>
      <c r="NVA129" s="341"/>
      <c r="NVB129" s="341"/>
      <c r="NVC129" s="341"/>
      <c r="NVD129" s="341"/>
      <c r="NVE129" s="341"/>
      <c r="NVF129" s="341"/>
      <c r="NVG129" s="341"/>
      <c r="NVH129" s="341"/>
      <c r="NVI129" s="341"/>
      <c r="NVJ129" s="341"/>
      <c r="NVK129" s="341"/>
      <c r="NVL129" s="341"/>
      <c r="NVM129" s="341"/>
      <c r="NVN129" s="341"/>
      <c r="NVO129" s="341"/>
      <c r="NVP129" s="341"/>
      <c r="NVQ129" s="341"/>
      <c r="NVR129" s="341"/>
      <c r="NVS129" s="341"/>
      <c r="NVT129" s="341"/>
      <c r="NVU129" s="341"/>
      <c r="NVV129" s="341"/>
      <c r="NVW129" s="341"/>
      <c r="NVX129" s="341"/>
      <c r="NVY129" s="341"/>
      <c r="NVZ129" s="341"/>
      <c r="NWA129" s="341"/>
      <c r="NWB129" s="341"/>
      <c r="NWC129" s="341"/>
      <c r="NWD129" s="341"/>
      <c r="NWE129" s="341"/>
      <c r="NWF129" s="341"/>
      <c r="NWG129" s="341"/>
      <c r="NWH129" s="341"/>
      <c r="NWI129" s="341"/>
      <c r="NWJ129" s="341"/>
      <c r="NWK129" s="341"/>
      <c r="NWL129" s="341"/>
      <c r="NWM129" s="341"/>
      <c r="NWN129" s="341"/>
      <c r="NWO129" s="341"/>
      <c r="NWP129" s="341"/>
      <c r="NWQ129" s="341"/>
      <c r="NWR129" s="341"/>
      <c r="NWS129" s="341"/>
      <c r="NWT129" s="341"/>
      <c r="NWU129" s="341"/>
      <c r="NWV129" s="341"/>
      <c r="NWW129" s="341"/>
      <c r="NWX129" s="341"/>
      <c r="NWY129" s="341"/>
      <c r="NWZ129" s="341"/>
      <c r="NXA129" s="341"/>
      <c r="NXB129" s="341"/>
      <c r="NXC129" s="341"/>
      <c r="NXD129" s="341"/>
      <c r="NXE129" s="341"/>
      <c r="NXF129" s="341"/>
      <c r="NXG129" s="341"/>
      <c r="NXH129" s="341"/>
      <c r="NXI129" s="341"/>
      <c r="NXJ129" s="341"/>
      <c r="NXK129" s="341"/>
      <c r="NXL129" s="341"/>
      <c r="NXM129" s="341"/>
      <c r="NXN129" s="341"/>
      <c r="NXO129" s="341"/>
      <c r="NXP129" s="341"/>
      <c r="NXQ129" s="341"/>
      <c r="NXR129" s="341"/>
      <c r="NXS129" s="341"/>
      <c r="NXT129" s="341"/>
      <c r="NXU129" s="341"/>
      <c r="NXV129" s="341"/>
      <c r="NXW129" s="341"/>
      <c r="NXX129" s="341"/>
      <c r="NXY129" s="341"/>
      <c r="NXZ129" s="341"/>
      <c r="NYA129" s="341"/>
      <c r="NYB129" s="341"/>
      <c r="NYC129" s="341"/>
      <c r="NYD129" s="341"/>
      <c r="NYE129" s="341"/>
      <c r="NYF129" s="341"/>
      <c r="NYG129" s="341"/>
      <c r="NYH129" s="341"/>
      <c r="NYI129" s="341"/>
      <c r="NYJ129" s="341"/>
      <c r="NYK129" s="341"/>
      <c r="NYL129" s="341"/>
      <c r="NYM129" s="341"/>
      <c r="NYN129" s="341"/>
      <c r="NYO129" s="341"/>
      <c r="NYP129" s="341"/>
      <c r="NYQ129" s="341"/>
      <c r="NYR129" s="341"/>
      <c r="NYS129" s="341"/>
      <c r="NYT129" s="341"/>
      <c r="NYU129" s="341"/>
      <c r="NYV129" s="341"/>
      <c r="NYW129" s="341"/>
      <c r="NYX129" s="341"/>
      <c r="NYY129" s="341"/>
      <c r="NYZ129" s="341"/>
      <c r="NZA129" s="341"/>
      <c r="NZB129" s="341"/>
      <c r="NZC129" s="341"/>
      <c r="NZD129" s="341"/>
      <c r="NZE129" s="341"/>
      <c r="NZF129" s="341"/>
      <c r="NZG129" s="341"/>
      <c r="NZH129" s="341"/>
      <c r="NZI129" s="341"/>
      <c r="NZJ129" s="341"/>
      <c r="NZK129" s="341"/>
      <c r="NZL129" s="341"/>
      <c r="NZM129" s="341"/>
      <c r="NZN129" s="341"/>
      <c r="NZO129" s="341"/>
      <c r="NZP129" s="341"/>
      <c r="NZQ129" s="341"/>
      <c r="NZR129" s="341"/>
      <c r="NZS129" s="341"/>
      <c r="NZT129" s="341"/>
      <c r="NZU129" s="341"/>
      <c r="NZV129" s="341"/>
      <c r="NZW129" s="341"/>
      <c r="NZX129" s="341"/>
      <c r="NZY129" s="341"/>
      <c r="NZZ129" s="341"/>
      <c r="OAA129" s="341"/>
      <c r="OAB129" s="341"/>
      <c r="OAC129" s="341"/>
      <c r="OAD129" s="341"/>
      <c r="OAE129" s="341"/>
      <c r="OAF129" s="341"/>
      <c r="OAG129" s="341"/>
      <c r="OAH129" s="341"/>
      <c r="OAI129" s="341"/>
      <c r="OAJ129" s="341"/>
      <c r="OAK129" s="341"/>
      <c r="OAL129" s="341"/>
      <c r="OAM129" s="341"/>
      <c r="OAN129" s="341"/>
      <c r="OAO129" s="341"/>
      <c r="OAP129" s="341"/>
      <c r="OAQ129" s="341"/>
      <c r="OAR129" s="341"/>
      <c r="OAS129" s="341"/>
      <c r="OAT129" s="341"/>
      <c r="OAU129" s="341"/>
      <c r="OAV129" s="341"/>
      <c r="OAW129" s="341"/>
      <c r="OAX129" s="341"/>
      <c r="OAY129" s="341"/>
      <c r="OAZ129" s="341"/>
      <c r="OBA129" s="341"/>
      <c r="OBB129" s="341"/>
      <c r="OBC129" s="341"/>
      <c r="OBD129" s="341"/>
      <c r="OBE129" s="341"/>
      <c r="OBF129" s="341"/>
      <c r="OBG129" s="341"/>
      <c r="OBH129" s="341"/>
      <c r="OBI129" s="341"/>
      <c r="OBJ129" s="341"/>
      <c r="OBK129" s="341"/>
      <c r="OBL129" s="341"/>
      <c r="OBM129" s="341"/>
      <c r="OBN129" s="341"/>
      <c r="OBO129" s="341"/>
      <c r="OBP129" s="341"/>
      <c r="OBQ129" s="341"/>
      <c r="OBR129" s="341"/>
      <c r="OBS129" s="341"/>
      <c r="OBT129" s="341"/>
      <c r="OBU129" s="341"/>
      <c r="OBV129" s="341"/>
      <c r="OBW129" s="341"/>
      <c r="OBX129" s="341"/>
      <c r="OBY129" s="341"/>
      <c r="OBZ129" s="341"/>
      <c r="OCA129" s="341"/>
      <c r="OCB129" s="341"/>
      <c r="OCC129" s="341"/>
      <c r="OCD129" s="341"/>
      <c r="OCE129" s="341"/>
      <c r="OCF129" s="341"/>
      <c r="OCG129" s="341"/>
      <c r="OCH129" s="341"/>
      <c r="OCI129" s="341"/>
      <c r="OCJ129" s="341"/>
      <c r="OCK129" s="341"/>
      <c r="OCL129" s="341"/>
      <c r="OCM129" s="341"/>
      <c r="OCN129" s="341"/>
      <c r="OCO129" s="341"/>
      <c r="OCP129" s="341"/>
      <c r="OCQ129" s="341"/>
      <c r="OCR129" s="341"/>
      <c r="OCS129" s="341"/>
      <c r="OCT129" s="341"/>
      <c r="OCU129" s="341"/>
      <c r="OCV129" s="341"/>
      <c r="OCW129" s="341"/>
      <c r="OCX129" s="341"/>
      <c r="OCY129" s="341"/>
      <c r="OCZ129" s="341"/>
      <c r="ODA129" s="341"/>
      <c r="ODB129" s="341"/>
      <c r="ODC129" s="341"/>
      <c r="ODD129" s="341"/>
      <c r="ODE129" s="341"/>
      <c r="ODF129" s="341"/>
      <c r="ODG129" s="341"/>
      <c r="ODH129" s="341"/>
      <c r="ODI129" s="341"/>
      <c r="ODJ129" s="341"/>
      <c r="ODK129" s="341"/>
      <c r="ODL129" s="341"/>
      <c r="ODM129" s="341"/>
      <c r="ODN129" s="341"/>
      <c r="ODO129" s="341"/>
      <c r="ODP129" s="341"/>
      <c r="ODQ129" s="341"/>
      <c r="ODR129" s="341"/>
      <c r="ODS129" s="341"/>
      <c r="ODT129" s="341"/>
      <c r="ODU129" s="341"/>
      <c r="ODV129" s="341"/>
      <c r="ODW129" s="341"/>
      <c r="ODX129" s="341"/>
      <c r="ODY129" s="341"/>
      <c r="ODZ129" s="341"/>
      <c r="OEA129" s="341"/>
      <c r="OEB129" s="341"/>
      <c r="OEC129" s="341"/>
      <c r="OED129" s="341"/>
      <c r="OEE129" s="341"/>
      <c r="OEF129" s="341"/>
      <c r="OEG129" s="341"/>
      <c r="OEH129" s="341"/>
      <c r="OEI129" s="341"/>
      <c r="OEJ129" s="341"/>
      <c r="OEK129" s="341"/>
      <c r="OEL129" s="341"/>
      <c r="OEM129" s="341"/>
      <c r="OEN129" s="341"/>
      <c r="OEO129" s="341"/>
      <c r="OEP129" s="341"/>
      <c r="OEQ129" s="341"/>
      <c r="OER129" s="341"/>
      <c r="OES129" s="341"/>
      <c r="OET129" s="341"/>
      <c r="OEU129" s="341"/>
      <c r="OEV129" s="341"/>
      <c r="OEW129" s="341"/>
      <c r="OEX129" s="341"/>
      <c r="OEY129" s="341"/>
      <c r="OEZ129" s="341"/>
      <c r="OFA129" s="341"/>
      <c r="OFB129" s="341"/>
      <c r="OFC129" s="341"/>
      <c r="OFD129" s="341"/>
      <c r="OFE129" s="341"/>
      <c r="OFF129" s="341"/>
      <c r="OFG129" s="341"/>
      <c r="OFH129" s="341"/>
      <c r="OFI129" s="341"/>
      <c r="OFJ129" s="341"/>
      <c r="OFK129" s="341"/>
      <c r="OFL129" s="341"/>
      <c r="OFM129" s="341"/>
      <c r="OFN129" s="341"/>
      <c r="OFO129" s="341"/>
      <c r="OFP129" s="341"/>
      <c r="OFQ129" s="341"/>
      <c r="OFR129" s="341"/>
      <c r="OFS129" s="341"/>
      <c r="OFT129" s="341"/>
      <c r="OFU129" s="341"/>
      <c r="OFV129" s="341"/>
      <c r="OFW129" s="341"/>
      <c r="OFX129" s="341"/>
      <c r="OFY129" s="341"/>
      <c r="OFZ129" s="341"/>
      <c r="OGA129" s="341"/>
      <c r="OGB129" s="341"/>
      <c r="OGC129" s="341"/>
      <c r="OGD129" s="341"/>
      <c r="OGE129" s="341"/>
      <c r="OGF129" s="341"/>
      <c r="OGG129" s="341"/>
      <c r="OGH129" s="341"/>
      <c r="OGI129" s="341"/>
      <c r="OGJ129" s="341"/>
      <c r="OGK129" s="341"/>
      <c r="OGL129" s="341"/>
      <c r="OGM129" s="341"/>
      <c r="OGN129" s="341"/>
      <c r="OGO129" s="341"/>
      <c r="OGP129" s="341"/>
      <c r="OGQ129" s="341"/>
      <c r="OGR129" s="341"/>
      <c r="OGS129" s="341"/>
      <c r="OGT129" s="341"/>
      <c r="OGU129" s="341"/>
      <c r="OGV129" s="341"/>
      <c r="OGW129" s="341"/>
      <c r="OGX129" s="341"/>
      <c r="OGY129" s="341"/>
      <c r="OGZ129" s="341"/>
      <c r="OHA129" s="341"/>
      <c r="OHB129" s="341"/>
      <c r="OHC129" s="341"/>
      <c r="OHD129" s="341"/>
      <c r="OHE129" s="341"/>
      <c r="OHF129" s="341"/>
      <c r="OHG129" s="341"/>
      <c r="OHH129" s="341"/>
      <c r="OHI129" s="341"/>
      <c r="OHJ129" s="341"/>
      <c r="OHK129" s="341"/>
      <c r="OHL129" s="341"/>
      <c r="OHM129" s="341"/>
      <c r="OHN129" s="341"/>
      <c r="OHO129" s="341"/>
      <c r="OHP129" s="341"/>
      <c r="OHQ129" s="341"/>
      <c r="OHR129" s="341"/>
      <c r="OHS129" s="341"/>
      <c r="OHT129" s="341"/>
      <c r="OHU129" s="341"/>
      <c r="OHV129" s="341"/>
      <c r="OHW129" s="341"/>
      <c r="OHX129" s="341"/>
      <c r="OHY129" s="341"/>
      <c r="OHZ129" s="341"/>
      <c r="OIA129" s="341"/>
      <c r="OIB129" s="341"/>
      <c r="OIC129" s="341"/>
      <c r="OID129" s="341"/>
      <c r="OIE129" s="341"/>
      <c r="OIF129" s="341"/>
      <c r="OIG129" s="341"/>
      <c r="OIH129" s="341"/>
      <c r="OII129" s="341"/>
      <c r="OIJ129" s="341"/>
      <c r="OIK129" s="341"/>
      <c r="OIL129" s="341"/>
      <c r="OIM129" s="341"/>
      <c r="OIN129" s="341"/>
      <c r="OIO129" s="341"/>
      <c r="OIP129" s="341"/>
      <c r="OIQ129" s="341"/>
      <c r="OIR129" s="341"/>
      <c r="OIS129" s="341"/>
      <c r="OIT129" s="341"/>
      <c r="OIU129" s="341"/>
      <c r="OIV129" s="341"/>
      <c r="OIW129" s="341"/>
      <c r="OIX129" s="341"/>
      <c r="OIY129" s="341"/>
      <c r="OIZ129" s="341"/>
      <c r="OJA129" s="341"/>
      <c r="OJB129" s="341"/>
      <c r="OJC129" s="341"/>
      <c r="OJD129" s="341"/>
      <c r="OJE129" s="341"/>
      <c r="OJF129" s="341"/>
      <c r="OJG129" s="341"/>
      <c r="OJH129" s="341"/>
      <c r="OJI129" s="341"/>
      <c r="OJJ129" s="341"/>
      <c r="OJK129" s="341"/>
      <c r="OJL129" s="341"/>
      <c r="OJM129" s="341"/>
      <c r="OJN129" s="341"/>
      <c r="OJO129" s="341"/>
      <c r="OJP129" s="341"/>
      <c r="OJQ129" s="341"/>
      <c r="OJR129" s="341"/>
      <c r="OJS129" s="341"/>
      <c r="OJT129" s="341"/>
      <c r="OJU129" s="341"/>
      <c r="OJV129" s="341"/>
      <c r="OJW129" s="341"/>
      <c r="OJX129" s="341"/>
      <c r="OJY129" s="341"/>
      <c r="OJZ129" s="341"/>
      <c r="OKA129" s="341"/>
      <c r="OKB129" s="341"/>
      <c r="OKC129" s="341"/>
      <c r="OKD129" s="341"/>
      <c r="OKE129" s="341"/>
      <c r="OKF129" s="341"/>
      <c r="OKG129" s="341"/>
      <c r="OKH129" s="341"/>
      <c r="OKI129" s="341"/>
      <c r="OKJ129" s="341"/>
      <c r="OKK129" s="341"/>
      <c r="OKL129" s="341"/>
      <c r="OKM129" s="341"/>
      <c r="OKN129" s="341"/>
      <c r="OKO129" s="341"/>
      <c r="OKP129" s="341"/>
      <c r="OKQ129" s="341"/>
      <c r="OKR129" s="341"/>
      <c r="OKS129" s="341"/>
      <c r="OKT129" s="341"/>
      <c r="OKU129" s="341"/>
      <c r="OKV129" s="341"/>
      <c r="OKW129" s="341"/>
      <c r="OKX129" s="341"/>
      <c r="OKY129" s="341"/>
      <c r="OKZ129" s="341"/>
      <c r="OLA129" s="341"/>
      <c r="OLB129" s="341"/>
      <c r="OLC129" s="341"/>
      <c r="OLD129" s="341"/>
      <c r="OLE129" s="341"/>
      <c r="OLF129" s="341"/>
      <c r="OLG129" s="341"/>
      <c r="OLH129" s="341"/>
      <c r="OLI129" s="341"/>
      <c r="OLJ129" s="341"/>
      <c r="OLK129" s="341"/>
      <c r="OLL129" s="341"/>
      <c r="OLM129" s="341"/>
      <c r="OLN129" s="341"/>
      <c r="OLO129" s="341"/>
      <c r="OLP129" s="341"/>
      <c r="OLQ129" s="341"/>
      <c r="OLR129" s="341"/>
      <c r="OLS129" s="341"/>
      <c r="OLT129" s="341"/>
      <c r="OLU129" s="341"/>
      <c r="OLV129" s="341"/>
      <c r="OLW129" s="341"/>
      <c r="OLX129" s="341"/>
      <c r="OLY129" s="341"/>
      <c r="OLZ129" s="341"/>
      <c r="OMA129" s="341"/>
      <c r="OMB129" s="341"/>
      <c r="OMC129" s="341"/>
      <c r="OMD129" s="341"/>
      <c r="OME129" s="341"/>
      <c r="OMF129" s="341"/>
      <c r="OMG129" s="341"/>
      <c r="OMH129" s="341"/>
      <c r="OMI129" s="341"/>
      <c r="OMJ129" s="341"/>
      <c r="OMK129" s="341"/>
      <c r="OML129" s="341"/>
      <c r="OMM129" s="341"/>
      <c r="OMN129" s="341"/>
      <c r="OMO129" s="341"/>
      <c r="OMP129" s="341"/>
      <c r="OMQ129" s="341"/>
      <c r="OMR129" s="341"/>
      <c r="OMS129" s="341"/>
      <c r="OMT129" s="341"/>
      <c r="OMU129" s="341"/>
      <c r="OMV129" s="341"/>
      <c r="OMW129" s="341"/>
      <c r="OMX129" s="341"/>
      <c r="OMY129" s="341"/>
      <c r="OMZ129" s="341"/>
      <c r="ONA129" s="341"/>
      <c r="ONB129" s="341"/>
      <c r="ONC129" s="341"/>
      <c r="OND129" s="341"/>
      <c r="ONE129" s="341"/>
      <c r="ONF129" s="341"/>
      <c r="ONG129" s="341"/>
      <c r="ONH129" s="341"/>
      <c r="ONI129" s="341"/>
      <c r="ONJ129" s="341"/>
      <c r="ONK129" s="341"/>
      <c r="ONL129" s="341"/>
      <c r="ONM129" s="341"/>
      <c r="ONN129" s="341"/>
      <c r="ONO129" s="341"/>
      <c r="ONP129" s="341"/>
      <c r="ONQ129" s="341"/>
      <c r="ONR129" s="341"/>
      <c r="ONS129" s="341"/>
      <c r="ONT129" s="341"/>
      <c r="ONU129" s="341"/>
      <c r="ONV129" s="341"/>
      <c r="ONW129" s="341"/>
      <c r="ONX129" s="341"/>
      <c r="ONY129" s="341"/>
      <c r="ONZ129" s="341"/>
      <c r="OOA129" s="341"/>
      <c r="OOB129" s="341"/>
      <c r="OOC129" s="341"/>
      <c r="OOD129" s="341"/>
      <c r="OOE129" s="341"/>
      <c r="OOF129" s="341"/>
      <c r="OOG129" s="341"/>
      <c r="OOH129" s="341"/>
      <c r="OOI129" s="341"/>
      <c r="OOJ129" s="341"/>
      <c r="OOK129" s="341"/>
      <c r="OOL129" s="341"/>
      <c r="OOM129" s="341"/>
      <c r="OON129" s="341"/>
      <c r="OOO129" s="341"/>
      <c r="OOP129" s="341"/>
      <c r="OOQ129" s="341"/>
      <c r="OOR129" s="341"/>
      <c r="OOS129" s="341"/>
      <c r="OOT129" s="341"/>
      <c r="OOU129" s="341"/>
      <c r="OOV129" s="341"/>
      <c r="OOW129" s="341"/>
      <c r="OOX129" s="341"/>
      <c r="OOY129" s="341"/>
      <c r="OOZ129" s="341"/>
      <c r="OPA129" s="341"/>
      <c r="OPB129" s="341"/>
      <c r="OPC129" s="341"/>
      <c r="OPD129" s="341"/>
      <c r="OPE129" s="341"/>
      <c r="OPF129" s="341"/>
      <c r="OPG129" s="341"/>
      <c r="OPH129" s="341"/>
      <c r="OPI129" s="341"/>
      <c r="OPJ129" s="341"/>
      <c r="OPK129" s="341"/>
      <c r="OPL129" s="341"/>
      <c r="OPM129" s="341"/>
      <c r="OPN129" s="341"/>
      <c r="OPO129" s="341"/>
      <c r="OPP129" s="341"/>
      <c r="OPQ129" s="341"/>
      <c r="OPR129" s="341"/>
      <c r="OPS129" s="341"/>
      <c r="OPT129" s="341"/>
      <c r="OPU129" s="341"/>
      <c r="OPV129" s="341"/>
      <c r="OPW129" s="341"/>
      <c r="OPX129" s="341"/>
      <c r="OPY129" s="341"/>
      <c r="OPZ129" s="341"/>
      <c r="OQA129" s="341"/>
      <c r="OQB129" s="341"/>
      <c r="OQC129" s="341"/>
      <c r="OQD129" s="341"/>
      <c r="OQE129" s="341"/>
      <c r="OQF129" s="341"/>
      <c r="OQG129" s="341"/>
      <c r="OQH129" s="341"/>
      <c r="OQI129" s="341"/>
      <c r="OQJ129" s="341"/>
      <c r="OQK129" s="341"/>
      <c r="OQL129" s="341"/>
      <c r="OQM129" s="341"/>
      <c r="OQN129" s="341"/>
      <c r="OQO129" s="341"/>
      <c r="OQP129" s="341"/>
      <c r="OQQ129" s="341"/>
      <c r="OQR129" s="341"/>
      <c r="OQS129" s="341"/>
      <c r="OQT129" s="341"/>
      <c r="OQU129" s="341"/>
      <c r="OQV129" s="341"/>
      <c r="OQW129" s="341"/>
      <c r="OQX129" s="341"/>
      <c r="OQY129" s="341"/>
      <c r="OQZ129" s="341"/>
      <c r="ORA129" s="341"/>
      <c r="ORB129" s="341"/>
      <c r="ORC129" s="341"/>
      <c r="ORD129" s="341"/>
      <c r="ORE129" s="341"/>
      <c r="ORF129" s="341"/>
      <c r="ORG129" s="341"/>
      <c r="ORH129" s="341"/>
      <c r="ORI129" s="341"/>
      <c r="ORJ129" s="341"/>
      <c r="ORK129" s="341"/>
      <c r="ORL129" s="341"/>
      <c r="ORM129" s="341"/>
      <c r="ORN129" s="341"/>
      <c r="ORO129" s="341"/>
      <c r="ORP129" s="341"/>
      <c r="ORQ129" s="341"/>
      <c r="ORR129" s="341"/>
      <c r="ORS129" s="341"/>
      <c r="ORT129" s="341"/>
      <c r="ORU129" s="341"/>
      <c r="ORV129" s="341"/>
      <c r="ORW129" s="341"/>
      <c r="ORX129" s="341"/>
      <c r="ORY129" s="341"/>
      <c r="ORZ129" s="341"/>
      <c r="OSA129" s="341"/>
      <c r="OSB129" s="341"/>
      <c r="OSC129" s="341"/>
      <c r="OSD129" s="341"/>
      <c r="OSE129" s="341"/>
      <c r="OSF129" s="341"/>
      <c r="OSG129" s="341"/>
      <c r="OSH129" s="341"/>
      <c r="OSI129" s="341"/>
      <c r="OSJ129" s="341"/>
      <c r="OSK129" s="341"/>
      <c r="OSL129" s="341"/>
      <c r="OSM129" s="341"/>
      <c r="OSN129" s="341"/>
      <c r="OSO129" s="341"/>
      <c r="OSP129" s="341"/>
      <c r="OSQ129" s="341"/>
      <c r="OSR129" s="341"/>
      <c r="OSS129" s="341"/>
      <c r="OST129" s="341"/>
      <c r="OSU129" s="341"/>
      <c r="OSV129" s="341"/>
      <c r="OSW129" s="341"/>
      <c r="OSX129" s="341"/>
      <c r="OSY129" s="341"/>
      <c r="OSZ129" s="341"/>
      <c r="OTA129" s="341"/>
      <c r="OTB129" s="341"/>
      <c r="OTC129" s="341"/>
      <c r="OTD129" s="341"/>
      <c r="OTE129" s="341"/>
      <c r="OTF129" s="341"/>
      <c r="OTG129" s="341"/>
      <c r="OTH129" s="341"/>
      <c r="OTI129" s="341"/>
      <c r="OTJ129" s="341"/>
      <c r="OTK129" s="341"/>
      <c r="OTL129" s="341"/>
      <c r="OTM129" s="341"/>
      <c r="OTN129" s="341"/>
      <c r="OTO129" s="341"/>
      <c r="OTP129" s="341"/>
      <c r="OTQ129" s="341"/>
      <c r="OTR129" s="341"/>
      <c r="OTS129" s="341"/>
      <c r="OTT129" s="341"/>
      <c r="OTU129" s="341"/>
      <c r="OTV129" s="341"/>
      <c r="OTW129" s="341"/>
      <c r="OTX129" s="341"/>
      <c r="OTY129" s="341"/>
      <c r="OTZ129" s="341"/>
      <c r="OUA129" s="341"/>
      <c r="OUB129" s="341"/>
      <c r="OUC129" s="341"/>
      <c r="OUD129" s="341"/>
      <c r="OUE129" s="341"/>
      <c r="OUF129" s="341"/>
      <c r="OUG129" s="341"/>
      <c r="OUH129" s="341"/>
      <c r="OUI129" s="341"/>
      <c r="OUJ129" s="341"/>
      <c r="OUK129" s="341"/>
      <c r="OUL129" s="341"/>
      <c r="OUM129" s="341"/>
      <c r="OUN129" s="341"/>
      <c r="OUO129" s="341"/>
      <c r="OUP129" s="341"/>
      <c r="OUQ129" s="341"/>
      <c r="OUR129" s="341"/>
      <c r="OUS129" s="341"/>
      <c r="OUT129" s="341"/>
      <c r="OUU129" s="341"/>
      <c r="OUV129" s="341"/>
      <c r="OUW129" s="341"/>
      <c r="OUX129" s="341"/>
      <c r="OUY129" s="341"/>
      <c r="OUZ129" s="341"/>
      <c r="OVA129" s="341"/>
      <c r="OVB129" s="341"/>
      <c r="OVC129" s="341"/>
      <c r="OVD129" s="341"/>
      <c r="OVE129" s="341"/>
      <c r="OVF129" s="341"/>
      <c r="OVG129" s="341"/>
      <c r="OVH129" s="341"/>
      <c r="OVI129" s="341"/>
      <c r="OVJ129" s="341"/>
      <c r="OVK129" s="341"/>
      <c r="OVL129" s="341"/>
      <c r="OVM129" s="341"/>
      <c r="OVN129" s="341"/>
      <c r="OVO129" s="341"/>
      <c r="OVP129" s="341"/>
      <c r="OVQ129" s="341"/>
      <c r="OVR129" s="341"/>
      <c r="OVS129" s="341"/>
      <c r="OVT129" s="341"/>
      <c r="OVU129" s="341"/>
      <c r="OVV129" s="341"/>
      <c r="OVW129" s="341"/>
      <c r="OVX129" s="341"/>
      <c r="OVY129" s="341"/>
      <c r="OVZ129" s="341"/>
      <c r="OWA129" s="341"/>
      <c r="OWB129" s="341"/>
      <c r="OWC129" s="341"/>
      <c r="OWD129" s="341"/>
      <c r="OWE129" s="341"/>
      <c r="OWF129" s="341"/>
      <c r="OWG129" s="341"/>
      <c r="OWH129" s="341"/>
      <c r="OWI129" s="341"/>
      <c r="OWJ129" s="341"/>
      <c r="OWK129" s="341"/>
      <c r="OWL129" s="341"/>
      <c r="OWM129" s="341"/>
      <c r="OWN129" s="341"/>
      <c r="OWO129" s="341"/>
      <c r="OWP129" s="341"/>
      <c r="OWQ129" s="341"/>
      <c r="OWR129" s="341"/>
      <c r="OWS129" s="341"/>
      <c r="OWT129" s="341"/>
      <c r="OWU129" s="341"/>
      <c r="OWV129" s="341"/>
      <c r="OWW129" s="341"/>
      <c r="OWX129" s="341"/>
      <c r="OWY129" s="341"/>
      <c r="OWZ129" s="341"/>
      <c r="OXA129" s="341"/>
      <c r="OXB129" s="341"/>
      <c r="OXC129" s="341"/>
      <c r="OXD129" s="341"/>
      <c r="OXE129" s="341"/>
      <c r="OXF129" s="341"/>
      <c r="OXG129" s="341"/>
      <c r="OXH129" s="341"/>
      <c r="OXI129" s="341"/>
      <c r="OXJ129" s="341"/>
      <c r="OXK129" s="341"/>
      <c r="OXL129" s="341"/>
      <c r="OXM129" s="341"/>
      <c r="OXN129" s="341"/>
      <c r="OXO129" s="341"/>
      <c r="OXP129" s="341"/>
      <c r="OXQ129" s="341"/>
      <c r="OXR129" s="341"/>
      <c r="OXS129" s="341"/>
      <c r="OXT129" s="341"/>
      <c r="OXU129" s="341"/>
      <c r="OXV129" s="341"/>
      <c r="OXW129" s="341"/>
      <c r="OXX129" s="341"/>
      <c r="OXY129" s="341"/>
      <c r="OXZ129" s="341"/>
      <c r="OYA129" s="341"/>
      <c r="OYB129" s="341"/>
      <c r="OYC129" s="341"/>
      <c r="OYD129" s="341"/>
      <c r="OYE129" s="341"/>
      <c r="OYF129" s="341"/>
      <c r="OYG129" s="341"/>
      <c r="OYH129" s="341"/>
      <c r="OYI129" s="341"/>
      <c r="OYJ129" s="341"/>
      <c r="OYK129" s="341"/>
      <c r="OYL129" s="341"/>
      <c r="OYM129" s="341"/>
      <c r="OYN129" s="341"/>
      <c r="OYO129" s="341"/>
      <c r="OYP129" s="341"/>
      <c r="OYQ129" s="341"/>
      <c r="OYR129" s="341"/>
      <c r="OYS129" s="341"/>
      <c r="OYT129" s="341"/>
      <c r="OYU129" s="341"/>
      <c r="OYV129" s="341"/>
      <c r="OYW129" s="341"/>
      <c r="OYX129" s="341"/>
      <c r="OYY129" s="341"/>
      <c r="OYZ129" s="341"/>
      <c r="OZA129" s="341"/>
      <c r="OZB129" s="341"/>
      <c r="OZC129" s="341"/>
      <c r="OZD129" s="341"/>
      <c r="OZE129" s="341"/>
      <c r="OZF129" s="341"/>
      <c r="OZG129" s="341"/>
      <c r="OZH129" s="341"/>
      <c r="OZI129" s="341"/>
      <c r="OZJ129" s="341"/>
      <c r="OZK129" s="341"/>
      <c r="OZL129" s="341"/>
      <c r="OZM129" s="341"/>
      <c r="OZN129" s="341"/>
      <c r="OZO129" s="341"/>
      <c r="OZP129" s="341"/>
      <c r="OZQ129" s="341"/>
      <c r="OZR129" s="341"/>
      <c r="OZS129" s="341"/>
      <c r="OZT129" s="341"/>
      <c r="OZU129" s="341"/>
      <c r="OZV129" s="341"/>
      <c r="OZW129" s="341"/>
      <c r="OZX129" s="341"/>
      <c r="OZY129" s="341"/>
      <c r="OZZ129" s="341"/>
      <c r="PAA129" s="341"/>
      <c r="PAB129" s="341"/>
      <c r="PAC129" s="341"/>
      <c r="PAD129" s="341"/>
      <c r="PAE129" s="341"/>
      <c r="PAF129" s="341"/>
      <c r="PAG129" s="341"/>
      <c r="PAH129" s="341"/>
      <c r="PAI129" s="341"/>
      <c r="PAJ129" s="341"/>
      <c r="PAK129" s="341"/>
      <c r="PAL129" s="341"/>
      <c r="PAM129" s="341"/>
      <c r="PAN129" s="341"/>
      <c r="PAO129" s="341"/>
      <c r="PAP129" s="341"/>
      <c r="PAQ129" s="341"/>
      <c r="PAR129" s="341"/>
      <c r="PAS129" s="341"/>
      <c r="PAT129" s="341"/>
      <c r="PAU129" s="341"/>
      <c r="PAV129" s="341"/>
      <c r="PAW129" s="341"/>
      <c r="PAX129" s="341"/>
      <c r="PAY129" s="341"/>
      <c r="PAZ129" s="341"/>
      <c r="PBA129" s="341"/>
      <c r="PBB129" s="341"/>
      <c r="PBC129" s="341"/>
      <c r="PBD129" s="341"/>
      <c r="PBE129" s="341"/>
      <c r="PBF129" s="341"/>
      <c r="PBG129" s="341"/>
      <c r="PBH129" s="341"/>
      <c r="PBI129" s="341"/>
      <c r="PBJ129" s="341"/>
      <c r="PBK129" s="341"/>
      <c r="PBL129" s="341"/>
      <c r="PBM129" s="341"/>
      <c r="PBN129" s="341"/>
      <c r="PBO129" s="341"/>
      <c r="PBP129" s="341"/>
      <c r="PBQ129" s="341"/>
      <c r="PBR129" s="341"/>
      <c r="PBS129" s="341"/>
      <c r="PBT129" s="341"/>
      <c r="PBU129" s="341"/>
      <c r="PBV129" s="341"/>
      <c r="PBW129" s="341"/>
      <c r="PBX129" s="341"/>
      <c r="PBY129" s="341"/>
      <c r="PBZ129" s="341"/>
      <c r="PCA129" s="341"/>
      <c r="PCB129" s="341"/>
      <c r="PCC129" s="341"/>
      <c r="PCD129" s="341"/>
      <c r="PCE129" s="341"/>
      <c r="PCF129" s="341"/>
      <c r="PCG129" s="341"/>
      <c r="PCH129" s="341"/>
      <c r="PCI129" s="341"/>
      <c r="PCJ129" s="341"/>
      <c r="PCK129" s="341"/>
      <c r="PCL129" s="341"/>
      <c r="PCM129" s="341"/>
      <c r="PCN129" s="341"/>
      <c r="PCO129" s="341"/>
      <c r="PCP129" s="341"/>
      <c r="PCQ129" s="341"/>
      <c r="PCR129" s="341"/>
      <c r="PCS129" s="341"/>
      <c r="PCT129" s="341"/>
      <c r="PCU129" s="341"/>
      <c r="PCV129" s="341"/>
      <c r="PCW129" s="341"/>
      <c r="PCX129" s="341"/>
      <c r="PCY129" s="341"/>
      <c r="PCZ129" s="341"/>
      <c r="PDA129" s="341"/>
      <c r="PDB129" s="341"/>
      <c r="PDC129" s="341"/>
      <c r="PDD129" s="341"/>
      <c r="PDE129" s="341"/>
      <c r="PDF129" s="341"/>
      <c r="PDG129" s="341"/>
      <c r="PDH129" s="341"/>
      <c r="PDI129" s="341"/>
      <c r="PDJ129" s="341"/>
      <c r="PDK129" s="341"/>
      <c r="PDL129" s="341"/>
      <c r="PDM129" s="341"/>
      <c r="PDN129" s="341"/>
      <c r="PDO129" s="341"/>
      <c r="PDP129" s="341"/>
      <c r="PDQ129" s="341"/>
      <c r="PDR129" s="341"/>
      <c r="PDS129" s="341"/>
      <c r="PDT129" s="341"/>
      <c r="PDU129" s="341"/>
      <c r="PDV129" s="341"/>
      <c r="PDW129" s="341"/>
      <c r="PDX129" s="341"/>
      <c r="PDY129" s="341"/>
      <c r="PDZ129" s="341"/>
      <c r="PEA129" s="341"/>
      <c r="PEB129" s="341"/>
      <c r="PEC129" s="341"/>
      <c r="PED129" s="341"/>
      <c r="PEE129" s="341"/>
      <c r="PEF129" s="341"/>
      <c r="PEG129" s="341"/>
      <c r="PEH129" s="341"/>
      <c r="PEI129" s="341"/>
      <c r="PEJ129" s="341"/>
      <c r="PEK129" s="341"/>
      <c r="PEL129" s="341"/>
      <c r="PEM129" s="341"/>
      <c r="PEN129" s="341"/>
      <c r="PEO129" s="341"/>
      <c r="PEP129" s="341"/>
      <c r="PEQ129" s="341"/>
      <c r="PER129" s="341"/>
      <c r="PES129" s="341"/>
      <c r="PET129" s="341"/>
      <c r="PEU129" s="341"/>
      <c r="PEV129" s="341"/>
      <c r="PEW129" s="341"/>
      <c r="PEX129" s="341"/>
      <c r="PEY129" s="341"/>
      <c r="PEZ129" s="341"/>
      <c r="PFA129" s="341"/>
      <c r="PFB129" s="341"/>
      <c r="PFC129" s="341"/>
      <c r="PFD129" s="341"/>
      <c r="PFE129" s="341"/>
      <c r="PFF129" s="341"/>
      <c r="PFG129" s="341"/>
      <c r="PFH129" s="341"/>
      <c r="PFI129" s="341"/>
      <c r="PFJ129" s="341"/>
      <c r="PFK129" s="341"/>
      <c r="PFL129" s="341"/>
      <c r="PFM129" s="341"/>
      <c r="PFN129" s="341"/>
      <c r="PFO129" s="341"/>
      <c r="PFP129" s="341"/>
      <c r="PFQ129" s="341"/>
      <c r="PFR129" s="341"/>
      <c r="PFS129" s="341"/>
      <c r="PFT129" s="341"/>
      <c r="PFU129" s="341"/>
      <c r="PFV129" s="341"/>
      <c r="PFW129" s="341"/>
      <c r="PFX129" s="341"/>
      <c r="PFY129" s="341"/>
      <c r="PFZ129" s="341"/>
      <c r="PGA129" s="341"/>
      <c r="PGB129" s="341"/>
      <c r="PGC129" s="341"/>
      <c r="PGD129" s="341"/>
      <c r="PGE129" s="341"/>
      <c r="PGF129" s="341"/>
      <c r="PGG129" s="341"/>
      <c r="PGH129" s="341"/>
      <c r="PGI129" s="341"/>
      <c r="PGJ129" s="341"/>
      <c r="PGK129" s="341"/>
      <c r="PGL129" s="341"/>
      <c r="PGM129" s="341"/>
      <c r="PGN129" s="341"/>
      <c r="PGO129" s="341"/>
      <c r="PGP129" s="341"/>
      <c r="PGQ129" s="341"/>
      <c r="PGR129" s="341"/>
      <c r="PGS129" s="341"/>
      <c r="PGT129" s="341"/>
      <c r="PGU129" s="341"/>
      <c r="PGV129" s="341"/>
      <c r="PGW129" s="341"/>
      <c r="PGX129" s="341"/>
      <c r="PGY129" s="341"/>
      <c r="PGZ129" s="341"/>
      <c r="PHA129" s="341"/>
      <c r="PHB129" s="341"/>
      <c r="PHC129" s="341"/>
      <c r="PHD129" s="341"/>
      <c r="PHE129" s="341"/>
      <c r="PHF129" s="341"/>
      <c r="PHG129" s="341"/>
      <c r="PHH129" s="341"/>
      <c r="PHI129" s="341"/>
      <c r="PHJ129" s="341"/>
      <c r="PHK129" s="341"/>
      <c r="PHL129" s="341"/>
      <c r="PHM129" s="341"/>
      <c r="PHN129" s="341"/>
      <c r="PHO129" s="341"/>
      <c r="PHP129" s="341"/>
      <c r="PHQ129" s="341"/>
      <c r="PHR129" s="341"/>
      <c r="PHS129" s="341"/>
      <c r="PHT129" s="341"/>
      <c r="PHU129" s="341"/>
      <c r="PHV129" s="341"/>
      <c r="PHW129" s="341"/>
      <c r="PHX129" s="341"/>
      <c r="PHY129" s="341"/>
      <c r="PHZ129" s="341"/>
      <c r="PIA129" s="341"/>
      <c r="PIB129" s="341"/>
      <c r="PIC129" s="341"/>
      <c r="PID129" s="341"/>
      <c r="PIE129" s="341"/>
      <c r="PIF129" s="341"/>
      <c r="PIG129" s="341"/>
      <c r="PIH129" s="341"/>
      <c r="PII129" s="341"/>
      <c r="PIJ129" s="341"/>
      <c r="PIK129" s="341"/>
      <c r="PIL129" s="341"/>
      <c r="PIM129" s="341"/>
      <c r="PIN129" s="341"/>
      <c r="PIO129" s="341"/>
      <c r="PIP129" s="341"/>
      <c r="PIQ129" s="341"/>
      <c r="PIR129" s="341"/>
      <c r="PIS129" s="341"/>
      <c r="PIT129" s="341"/>
      <c r="PIU129" s="341"/>
      <c r="PIV129" s="341"/>
      <c r="PIW129" s="341"/>
      <c r="PIX129" s="341"/>
      <c r="PIY129" s="341"/>
      <c r="PIZ129" s="341"/>
      <c r="PJA129" s="341"/>
      <c r="PJB129" s="341"/>
      <c r="PJC129" s="341"/>
      <c r="PJD129" s="341"/>
      <c r="PJE129" s="341"/>
      <c r="PJF129" s="341"/>
      <c r="PJG129" s="341"/>
      <c r="PJH129" s="341"/>
      <c r="PJI129" s="341"/>
      <c r="PJJ129" s="341"/>
      <c r="PJK129" s="341"/>
      <c r="PJL129" s="341"/>
      <c r="PJM129" s="341"/>
      <c r="PJN129" s="341"/>
      <c r="PJO129" s="341"/>
      <c r="PJP129" s="341"/>
      <c r="PJQ129" s="341"/>
      <c r="PJR129" s="341"/>
      <c r="PJS129" s="341"/>
      <c r="PJT129" s="341"/>
      <c r="PJU129" s="341"/>
      <c r="PJV129" s="341"/>
      <c r="PJW129" s="341"/>
      <c r="PJX129" s="341"/>
      <c r="PJY129" s="341"/>
      <c r="PJZ129" s="341"/>
      <c r="PKA129" s="341"/>
      <c r="PKB129" s="341"/>
      <c r="PKC129" s="341"/>
      <c r="PKD129" s="341"/>
      <c r="PKE129" s="341"/>
      <c r="PKF129" s="341"/>
      <c r="PKG129" s="341"/>
      <c r="PKH129" s="341"/>
      <c r="PKI129" s="341"/>
      <c r="PKJ129" s="341"/>
      <c r="PKK129" s="341"/>
      <c r="PKL129" s="341"/>
      <c r="PKM129" s="341"/>
      <c r="PKN129" s="341"/>
      <c r="PKO129" s="341"/>
      <c r="PKP129" s="341"/>
      <c r="PKQ129" s="341"/>
      <c r="PKR129" s="341"/>
      <c r="PKS129" s="341"/>
      <c r="PKT129" s="341"/>
      <c r="PKU129" s="341"/>
      <c r="PKV129" s="341"/>
      <c r="PKW129" s="341"/>
      <c r="PKX129" s="341"/>
      <c r="PKY129" s="341"/>
      <c r="PKZ129" s="341"/>
      <c r="PLA129" s="341"/>
      <c r="PLB129" s="341"/>
      <c r="PLC129" s="341"/>
      <c r="PLD129" s="341"/>
      <c r="PLE129" s="341"/>
      <c r="PLF129" s="341"/>
      <c r="PLG129" s="341"/>
      <c r="PLH129" s="341"/>
      <c r="PLI129" s="341"/>
      <c r="PLJ129" s="341"/>
      <c r="PLK129" s="341"/>
      <c r="PLL129" s="341"/>
      <c r="PLM129" s="341"/>
      <c r="PLN129" s="341"/>
      <c r="PLO129" s="341"/>
      <c r="PLP129" s="341"/>
      <c r="PLQ129" s="341"/>
      <c r="PLR129" s="341"/>
      <c r="PLS129" s="341"/>
      <c r="PLT129" s="341"/>
      <c r="PLU129" s="341"/>
      <c r="PLV129" s="341"/>
      <c r="PLW129" s="341"/>
      <c r="PLX129" s="341"/>
      <c r="PLY129" s="341"/>
      <c r="PLZ129" s="341"/>
      <c r="PMA129" s="341"/>
      <c r="PMB129" s="341"/>
      <c r="PMC129" s="341"/>
      <c r="PMD129" s="341"/>
      <c r="PME129" s="341"/>
      <c r="PMF129" s="341"/>
      <c r="PMG129" s="341"/>
      <c r="PMH129" s="341"/>
      <c r="PMI129" s="341"/>
      <c r="PMJ129" s="341"/>
      <c r="PMK129" s="341"/>
      <c r="PML129" s="341"/>
      <c r="PMM129" s="341"/>
      <c r="PMN129" s="341"/>
      <c r="PMO129" s="341"/>
      <c r="PMP129" s="341"/>
      <c r="PMQ129" s="341"/>
      <c r="PMR129" s="341"/>
      <c r="PMS129" s="341"/>
      <c r="PMT129" s="341"/>
      <c r="PMU129" s="341"/>
      <c r="PMV129" s="341"/>
      <c r="PMW129" s="341"/>
      <c r="PMX129" s="341"/>
      <c r="PMY129" s="341"/>
      <c r="PMZ129" s="341"/>
      <c r="PNA129" s="341"/>
      <c r="PNB129" s="341"/>
      <c r="PNC129" s="341"/>
      <c r="PND129" s="341"/>
      <c r="PNE129" s="341"/>
      <c r="PNF129" s="341"/>
      <c r="PNG129" s="341"/>
      <c r="PNH129" s="341"/>
      <c r="PNI129" s="341"/>
      <c r="PNJ129" s="341"/>
      <c r="PNK129" s="341"/>
      <c r="PNL129" s="341"/>
      <c r="PNM129" s="341"/>
      <c r="PNN129" s="341"/>
      <c r="PNO129" s="341"/>
      <c r="PNP129" s="341"/>
      <c r="PNQ129" s="341"/>
      <c r="PNR129" s="341"/>
      <c r="PNS129" s="341"/>
      <c r="PNT129" s="341"/>
      <c r="PNU129" s="341"/>
      <c r="PNV129" s="341"/>
      <c r="PNW129" s="341"/>
      <c r="PNX129" s="341"/>
      <c r="PNY129" s="341"/>
      <c r="PNZ129" s="341"/>
      <c r="POA129" s="341"/>
      <c r="POB129" s="341"/>
      <c r="POC129" s="341"/>
      <c r="POD129" s="341"/>
      <c r="POE129" s="341"/>
      <c r="POF129" s="341"/>
      <c r="POG129" s="341"/>
      <c r="POH129" s="341"/>
      <c r="POI129" s="341"/>
      <c r="POJ129" s="341"/>
      <c r="POK129" s="341"/>
      <c r="POL129" s="341"/>
      <c r="POM129" s="341"/>
      <c r="PON129" s="341"/>
      <c r="POO129" s="341"/>
      <c r="POP129" s="341"/>
      <c r="POQ129" s="341"/>
      <c r="POR129" s="341"/>
      <c r="POS129" s="341"/>
      <c r="POT129" s="341"/>
      <c r="POU129" s="341"/>
      <c r="POV129" s="341"/>
      <c r="POW129" s="341"/>
      <c r="POX129" s="341"/>
      <c r="POY129" s="341"/>
      <c r="POZ129" s="341"/>
      <c r="PPA129" s="341"/>
      <c r="PPB129" s="341"/>
      <c r="PPC129" s="341"/>
      <c r="PPD129" s="341"/>
      <c r="PPE129" s="341"/>
      <c r="PPF129" s="341"/>
      <c r="PPG129" s="341"/>
      <c r="PPH129" s="341"/>
      <c r="PPI129" s="341"/>
      <c r="PPJ129" s="341"/>
      <c r="PPK129" s="341"/>
      <c r="PPL129" s="341"/>
      <c r="PPM129" s="341"/>
      <c r="PPN129" s="341"/>
      <c r="PPO129" s="341"/>
      <c r="PPP129" s="341"/>
      <c r="PPQ129" s="341"/>
      <c r="PPR129" s="341"/>
      <c r="PPS129" s="341"/>
      <c r="PPT129" s="341"/>
      <c r="PPU129" s="341"/>
      <c r="PPV129" s="341"/>
      <c r="PPW129" s="341"/>
      <c r="PPX129" s="341"/>
      <c r="PPY129" s="341"/>
      <c r="PPZ129" s="341"/>
      <c r="PQA129" s="341"/>
      <c r="PQB129" s="341"/>
      <c r="PQC129" s="341"/>
      <c r="PQD129" s="341"/>
      <c r="PQE129" s="341"/>
      <c r="PQF129" s="341"/>
      <c r="PQG129" s="341"/>
      <c r="PQH129" s="341"/>
      <c r="PQI129" s="341"/>
      <c r="PQJ129" s="341"/>
      <c r="PQK129" s="341"/>
      <c r="PQL129" s="341"/>
      <c r="PQM129" s="341"/>
      <c r="PQN129" s="341"/>
      <c r="PQO129" s="341"/>
      <c r="PQP129" s="341"/>
      <c r="PQQ129" s="341"/>
      <c r="PQR129" s="341"/>
      <c r="PQS129" s="341"/>
      <c r="PQT129" s="341"/>
      <c r="PQU129" s="341"/>
      <c r="PQV129" s="341"/>
      <c r="PQW129" s="341"/>
      <c r="PQX129" s="341"/>
      <c r="PQY129" s="341"/>
      <c r="PQZ129" s="341"/>
      <c r="PRA129" s="341"/>
      <c r="PRB129" s="341"/>
      <c r="PRC129" s="341"/>
      <c r="PRD129" s="341"/>
      <c r="PRE129" s="341"/>
      <c r="PRF129" s="341"/>
      <c r="PRG129" s="341"/>
      <c r="PRH129" s="341"/>
      <c r="PRI129" s="341"/>
      <c r="PRJ129" s="341"/>
      <c r="PRK129" s="341"/>
      <c r="PRL129" s="341"/>
      <c r="PRM129" s="341"/>
      <c r="PRN129" s="341"/>
      <c r="PRO129" s="341"/>
      <c r="PRP129" s="341"/>
      <c r="PRQ129" s="341"/>
      <c r="PRR129" s="341"/>
      <c r="PRS129" s="341"/>
      <c r="PRT129" s="341"/>
      <c r="PRU129" s="341"/>
      <c r="PRV129" s="341"/>
      <c r="PRW129" s="341"/>
      <c r="PRX129" s="341"/>
      <c r="PRY129" s="341"/>
      <c r="PRZ129" s="341"/>
      <c r="PSA129" s="341"/>
      <c r="PSB129" s="341"/>
      <c r="PSC129" s="341"/>
      <c r="PSD129" s="341"/>
      <c r="PSE129" s="341"/>
      <c r="PSF129" s="341"/>
      <c r="PSG129" s="341"/>
      <c r="PSH129" s="341"/>
      <c r="PSI129" s="341"/>
      <c r="PSJ129" s="341"/>
      <c r="PSK129" s="341"/>
      <c r="PSL129" s="341"/>
      <c r="PSM129" s="341"/>
      <c r="PSN129" s="341"/>
      <c r="PSO129" s="341"/>
      <c r="PSP129" s="341"/>
      <c r="PSQ129" s="341"/>
      <c r="PSR129" s="341"/>
      <c r="PSS129" s="341"/>
      <c r="PST129" s="341"/>
      <c r="PSU129" s="341"/>
      <c r="PSV129" s="341"/>
      <c r="PSW129" s="341"/>
      <c r="PSX129" s="341"/>
      <c r="PSY129" s="341"/>
      <c r="PSZ129" s="341"/>
      <c r="PTA129" s="341"/>
      <c r="PTB129" s="341"/>
      <c r="PTC129" s="341"/>
      <c r="PTD129" s="341"/>
      <c r="PTE129" s="341"/>
      <c r="PTF129" s="341"/>
      <c r="PTG129" s="341"/>
      <c r="PTH129" s="341"/>
      <c r="PTI129" s="341"/>
      <c r="PTJ129" s="341"/>
      <c r="PTK129" s="341"/>
      <c r="PTL129" s="341"/>
      <c r="PTM129" s="341"/>
      <c r="PTN129" s="341"/>
      <c r="PTO129" s="341"/>
      <c r="PTP129" s="341"/>
      <c r="PTQ129" s="341"/>
      <c r="PTR129" s="341"/>
      <c r="PTS129" s="341"/>
      <c r="PTT129" s="341"/>
      <c r="PTU129" s="341"/>
      <c r="PTV129" s="341"/>
      <c r="PTW129" s="341"/>
      <c r="PTX129" s="341"/>
      <c r="PTY129" s="341"/>
      <c r="PTZ129" s="341"/>
      <c r="PUA129" s="341"/>
      <c r="PUB129" s="341"/>
      <c r="PUC129" s="341"/>
      <c r="PUD129" s="341"/>
      <c r="PUE129" s="341"/>
      <c r="PUF129" s="341"/>
      <c r="PUG129" s="341"/>
      <c r="PUH129" s="341"/>
      <c r="PUI129" s="341"/>
      <c r="PUJ129" s="341"/>
      <c r="PUK129" s="341"/>
      <c r="PUL129" s="341"/>
      <c r="PUM129" s="341"/>
      <c r="PUN129" s="341"/>
      <c r="PUO129" s="341"/>
      <c r="PUP129" s="341"/>
      <c r="PUQ129" s="341"/>
      <c r="PUR129" s="341"/>
      <c r="PUS129" s="341"/>
      <c r="PUT129" s="341"/>
      <c r="PUU129" s="341"/>
      <c r="PUV129" s="341"/>
      <c r="PUW129" s="341"/>
      <c r="PUX129" s="341"/>
      <c r="PUY129" s="341"/>
      <c r="PUZ129" s="341"/>
      <c r="PVA129" s="341"/>
      <c r="PVB129" s="341"/>
      <c r="PVC129" s="341"/>
      <c r="PVD129" s="341"/>
      <c r="PVE129" s="341"/>
      <c r="PVF129" s="341"/>
      <c r="PVG129" s="341"/>
      <c r="PVH129" s="341"/>
      <c r="PVI129" s="341"/>
      <c r="PVJ129" s="341"/>
      <c r="PVK129" s="341"/>
      <c r="PVL129" s="341"/>
      <c r="PVM129" s="341"/>
      <c r="PVN129" s="341"/>
      <c r="PVO129" s="341"/>
      <c r="PVP129" s="341"/>
      <c r="PVQ129" s="341"/>
      <c r="PVR129" s="341"/>
      <c r="PVS129" s="341"/>
      <c r="PVT129" s="341"/>
      <c r="PVU129" s="341"/>
      <c r="PVV129" s="341"/>
      <c r="PVW129" s="341"/>
      <c r="PVX129" s="341"/>
      <c r="PVY129" s="341"/>
      <c r="PVZ129" s="341"/>
      <c r="PWA129" s="341"/>
      <c r="PWB129" s="341"/>
      <c r="PWC129" s="341"/>
      <c r="PWD129" s="341"/>
      <c r="PWE129" s="341"/>
      <c r="PWF129" s="341"/>
      <c r="PWG129" s="341"/>
      <c r="PWH129" s="341"/>
      <c r="PWI129" s="341"/>
      <c r="PWJ129" s="341"/>
      <c r="PWK129" s="341"/>
      <c r="PWL129" s="341"/>
      <c r="PWM129" s="341"/>
      <c r="PWN129" s="341"/>
      <c r="PWO129" s="341"/>
      <c r="PWP129" s="341"/>
      <c r="PWQ129" s="341"/>
      <c r="PWR129" s="341"/>
      <c r="PWS129" s="341"/>
      <c r="PWT129" s="341"/>
      <c r="PWU129" s="341"/>
      <c r="PWV129" s="341"/>
      <c r="PWW129" s="341"/>
      <c r="PWX129" s="341"/>
      <c r="PWY129" s="341"/>
      <c r="PWZ129" s="341"/>
      <c r="PXA129" s="341"/>
      <c r="PXB129" s="341"/>
      <c r="PXC129" s="341"/>
      <c r="PXD129" s="341"/>
      <c r="PXE129" s="341"/>
      <c r="PXF129" s="341"/>
      <c r="PXG129" s="341"/>
      <c r="PXH129" s="341"/>
      <c r="PXI129" s="341"/>
      <c r="PXJ129" s="341"/>
      <c r="PXK129" s="341"/>
      <c r="PXL129" s="341"/>
      <c r="PXM129" s="341"/>
      <c r="PXN129" s="341"/>
      <c r="PXO129" s="341"/>
      <c r="PXP129" s="341"/>
      <c r="PXQ129" s="341"/>
      <c r="PXR129" s="341"/>
      <c r="PXS129" s="341"/>
      <c r="PXT129" s="341"/>
      <c r="PXU129" s="341"/>
      <c r="PXV129" s="341"/>
      <c r="PXW129" s="341"/>
      <c r="PXX129" s="341"/>
      <c r="PXY129" s="341"/>
      <c r="PXZ129" s="341"/>
      <c r="PYA129" s="341"/>
      <c r="PYB129" s="341"/>
      <c r="PYC129" s="341"/>
      <c r="PYD129" s="341"/>
      <c r="PYE129" s="341"/>
      <c r="PYF129" s="341"/>
      <c r="PYG129" s="341"/>
      <c r="PYH129" s="341"/>
      <c r="PYI129" s="341"/>
      <c r="PYJ129" s="341"/>
      <c r="PYK129" s="341"/>
      <c r="PYL129" s="341"/>
      <c r="PYM129" s="341"/>
      <c r="PYN129" s="341"/>
      <c r="PYO129" s="341"/>
      <c r="PYP129" s="341"/>
      <c r="PYQ129" s="341"/>
      <c r="PYR129" s="341"/>
      <c r="PYS129" s="341"/>
      <c r="PYT129" s="341"/>
      <c r="PYU129" s="341"/>
      <c r="PYV129" s="341"/>
      <c r="PYW129" s="341"/>
      <c r="PYX129" s="341"/>
      <c r="PYY129" s="341"/>
      <c r="PYZ129" s="341"/>
      <c r="PZA129" s="341"/>
      <c r="PZB129" s="341"/>
      <c r="PZC129" s="341"/>
      <c r="PZD129" s="341"/>
      <c r="PZE129" s="341"/>
      <c r="PZF129" s="341"/>
      <c r="PZG129" s="341"/>
      <c r="PZH129" s="341"/>
      <c r="PZI129" s="341"/>
      <c r="PZJ129" s="341"/>
      <c r="PZK129" s="341"/>
      <c r="PZL129" s="341"/>
      <c r="PZM129" s="341"/>
      <c r="PZN129" s="341"/>
      <c r="PZO129" s="341"/>
      <c r="PZP129" s="341"/>
      <c r="PZQ129" s="341"/>
      <c r="PZR129" s="341"/>
      <c r="PZS129" s="341"/>
      <c r="PZT129" s="341"/>
      <c r="PZU129" s="341"/>
      <c r="PZV129" s="341"/>
      <c r="PZW129" s="341"/>
      <c r="PZX129" s="341"/>
      <c r="PZY129" s="341"/>
      <c r="PZZ129" s="341"/>
      <c r="QAA129" s="341"/>
      <c r="QAB129" s="341"/>
      <c r="QAC129" s="341"/>
      <c r="QAD129" s="341"/>
      <c r="QAE129" s="341"/>
      <c r="QAF129" s="341"/>
      <c r="QAG129" s="341"/>
      <c r="QAH129" s="341"/>
      <c r="QAI129" s="341"/>
      <c r="QAJ129" s="341"/>
      <c r="QAK129" s="341"/>
      <c r="QAL129" s="341"/>
      <c r="QAM129" s="341"/>
      <c r="QAN129" s="341"/>
      <c r="QAO129" s="341"/>
      <c r="QAP129" s="341"/>
      <c r="QAQ129" s="341"/>
      <c r="QAR129" s="341"/>
      <c r="QAS129" s="341"/>
      <c r="QAT129" s="341"/>
      <c r="QAU129" s="341"/>
      <c r="QAV129" s="341"/>
      <c r="QAW129" s="341"/>
      <c r="QAX129" s="341"/>
      <c r="QAY129" s="341"/>
      <c r="QAZ129" s="341"/>
      <c r="QBA129" s="341"/>
      <c r="QBB129" s="341"/>
      <c r="QBC129" s="341"/>
      <c r="QBD129" s="341"/>
      <c r="QBE129" s="341"/>
      <c r="QBF129" s="341"/>
      <c r="QBG129" s="341"/>
      <c r="QBH129" s="341"/>
      <c r="QBI129" s="341"/>
      <c r="QBJ129" s="341"/>
      <c r="QBK129" s="341"/>
      <c r="QBL129" s="341"/>
      <c r="QBM129" s="341"/>
      <c r="QBN129" s="341"/>
      <c r="QBO129" s="341"/>
      <c r="QBP129" s="341"/>
      <c r="QBQ129" s="341"/>
      <c r="QBR129" s="341"/>
      <c r="QBS129" s="341"/>
      <c r="QBT129" s="341"/>
      <c r="QBU129" s="341"/>
      <c r="QBV129" s="341"/>
      <c r="QBW129" s="341"/>
      <c r="QBX129" s="341"/>
      <c r="QBY129" s="341"/>
      <c r="QBZ129" s="341"/>
      <c r="QCA129" s="341"/>
      <c r="QCB129" s="341"/>
      <c r="QCC129" s="341"/>
      <c r="QCD129" s="341"/>
      <c r="QCE129" s="341"/>
      <c r="QCF129" s="341"/>
      <c r="QCG129" s="341"/>
      <c r="QCH129" s="341"/>
      <c r="QCI129" s="341"/>
      <c r="QCJ129" s="341"/>
      <c r="QCK129" s="341"/>
      <c r="QCL129" s="341"/>
      <c r="QCM129" s="341"/>
      <c r="QCN129" s="341"/>
      <c r="QCO129" s="341"/>
      <c r="QCP129" s="341"/>
      <c r="QCQ129" s="341"/>
      <c r="QCR129" s="341"/>
      <c r="QCS129" s="341"/>
      <c r="QCT129" s="341"/>
      <c r="QCU129" s="341"/>
      <c r="QCV129" s="341"/>
      <c r="QCW129" s="341"/>
      <c r="QCX129" s="341"/>
      <c r="QCY129" s="341"/>
      <c r="QCZ129" s="341"/>
      <c r="QDA129" s="341"/>
      <c r="QDB129" s="341"/>
      <c r="QDC129" s="341"/>
      <c r="QDD129" s="341"/>
      <c r="QDE129" s="341"/>
      <c r="QDF129" s="341"/>
      <c r="QDG129" s="341"/>
      <c r="QDH129" s="341"/>
      <c r="QDI129" s="341"/>
      <c r="QDJ129" s="341"/>
      <c r="QDK129" s="341"/>
      <c r="QDL129" s="341"/>
      <c r="QDM129" s="341"/>
      <c r="QDN129" s="341"/>
      <c r="QDO129" s="341"/>
      <c r="QDP129" s="341"/>
      <c r="QDQ129" s="341"/>
      <c r="QDR129" s="341"/>
      <c r="QDS129" s="341"/>
      <c r="QDT129" s="341"/>
      <c r="QDU129" s="341"/>
      <c r="QDV129" s="341"/>
      <c r="QDW129" s="341"/>
      <c r="QDX129" s="341"/>
      <c r="QDY129" s="341"/>
      <c r="QDZ129" s="341"/>
      <c r="QEA129" s="341"/>
      <c r="QEB129" s="341"/>
      <c r="QEC129" s="341"/>
      <c r="QED129" s="341"/>
      <c r="QEE129" s="341"/>
      <c r="QEF129" s="341"/>
      <c r="QEG129" s="341"/>
      <c r="QEH129" s="341"/>
      <c r="QEI129" s="341"/>
      <c r="QEJ129" s="341"/>
      <c r="QEK129" s="341"/>
      <c r="QEL129" s="341"/>
      <c r="QEM129" s="341"/>
      <c r="QEN129" s="341"/>
      <c r="QEO129" s="341"/>
      <c r="QEP129" s="341"/>
      <c r="QEQ129" s="341"/>
      <c r="QER129" s="341"/>
      <c r="QES129" s="341"/>
      <c r="QET129" s="341"/>
      <c r="QEU129" s="341"/>
      <c r="QEV129" s="341"/>
      <c r="QEW129" s="341"/>
      <c r="QEX129" s="341"/>
      <c r="QEY129" s="341"/>
      <c r="QEZ129" s="341"/>
      <c r="QFA129" s="341"/>
      <c r="QFB129" s="341"/>
      <c r="QFC129" s="341"/>
      <c r="QFD129" s="341"/>
      <c r="QFE129" s="341"/>
      <c r="QFF129" s="341"/>
      <c r="QFG129" s="341"/>
      <c r="QFH129" s="341"/>
      <c r="QFI129" s="341"/>
      <c r="QFJ129" s="341"/>
      <c r="QFK129" s="341"/>
      <c r="QFL129" s="341"/>
      <c r="QFM129" s="341"/>
      <c r="QFN129" s="341"/>
      <c r="QFO129" s="341"/>
      <c r="QFP129" s="341"/>
      <c r="QFQ129" s="341"/>
      <c r="QFR129" s="341"/>
      <c r="QFS129" s="341"/>
      <c r="QFT129" s="341"/>
      <c r="QFU129" s="341"/>
      <c r="QFV129" s="341"/>
      <c r="QFW129" s="341"/>
      <c r="QFX129" s="341"/>
      <c r="QFY129" s="341"/>
      <c r="QFZ129" s="341"/>
      <c r="QGA129" s="341"/>
      <c r="QGB129" s="341"/>
      <c r="QGC129" s="341"/>
      <c r="QGD129" s="341"/>
      <c r="QGE129" s="341"/>
      <c r="QGF129" s="341"/>
      <c r="QGG129" s="341"/>
      <c r="QGH129" s="341"/>
      <c r="QGI129" s="341"/>
      <c r="QGJ129" s="341"/>
      <c r="QGK129" s="341"/>
      <c r="QGL129" s="341"/>
      <c r="QGM129" s="341"/>
      <c r="QGN129" s="341"/>
      <c r="QGO129" s="341"/>
      <c r="QGP129" s="341"/>
      <c r="QGQ129" s="341"/>
      <c r="QGR129" s="341"/>
      <c r="QGS129" s="341"/>
      <c r="QGT129" s="341"/>
      <c r="QGU129" s="341"/>
      <c r="QGV129" s="341"/>
      <c r="QGW129" s="341"/>
      <c r="QGX129" s="341"/>
      <c r="QGY129" s="341"/>
      <c r="QGZ129" s="341"/>
      <c r="QHA129" s="341"/>
      <c r="QHB129" s="341"/>
      <c r="QHC129" s="341"/>
      <c r="QHD129" s="341"/>
      <c r="QHE129" s="341"/>
      <c r="QHF129" s="341"/>
      <c r="QHG129" s="341"/>
      <c r="QHH129" s="341"/>
      <c r="QHI129" s="341"/>
      <c r="QHJ129" s="341"/>
      <c r="QHK129" s="341"/>
      <c r="QHL129" s="341"/>
      <c r="QHM129" s="341"/>
      <c r="QHN129" s="341"/>
      <c r="QHO129" s="341"/>
      <c r="QHP129" s="341"/>
      <c r="QHQ129" s="341"/>
      <c r="QHR129" s="341"/>
      <c r="QHS129" s="341"/>
      <c r="QHT129" s="341"/>
      <c r="QHU129" s="341"/>
      <c r="QHV129" s="341"/>
      <c r="QHW129" s="341"/>
      <c r="QHX129" s="341"/>
      <c r="QHY129" s="341"/>
      <c r="QHZ129" s="341"/>
      <c r="QIA129" s="341"/>
      <c r="QIB129" s="341"/>
      <c r="QIC129" s="341"/>
      <c r="QID129" s="341"/>
      <c r="QIE129" s="341"/>
      <c r="QIF129" s="341"/>
      <c r="QIG129" s="341"/>
      <c r="QIH129" s="341"/>
      <c r="QII129" s="341"/>
      <c r="QIJ129" s="341"/>
      <c r="QIK129" s="341"/>
      <c r="QIL129" s="341"/>
      <c r="QIM129" s="341"/>
      <c r="QIN129" s="341"/>
      <c r="QIO129" s="341"/>
      <c r="QIP129" s="341"/>
      <c r="QIQ129" s="341"/>
      <c r="QIR129" s="341"/>
      <c r="QIS129" s="341"/>
      <c r="QIT129" s="341"/>
      <c r="QIU129" s="341"/>
      <c r="QIV129" s="341"/>
      <c r="QIW129" s="341"/>
      <c r="QIX129" s="341"/>
      <c r="QIY129" s="341"/>
      <c r="QIZ129" s="341"/>
      <c r="QJA129" s="341"/>
      <c r="QJB129" s="341"/>
      <c r="QJC129" s="341"/>
      <c r="QJD129" s="341"/>
      <c r="QJE129" s="341"/>
      <c r="QJF129" s="341"/>
      <c r="QJG129" s="341"/>
      <c r="QJH129" s="341"/>
      <c r="QJI129" s="341"/>
      <c r="QJJ129" s="341"/>
      <c r="QJK129" s="341"/>
      <c r="QJL129" s="341"/>
      <c r="QJM129" s="341"/>
      <c r="QJN129" s="341"/>
      <c r="QJO129" s="341"/>
      <c r="QJP129" s="341"/>
      <c r="QJQ129" s="341"/>
      <c r="QJR129" s="341"/>
      <c r="QJS129" s="341"/>
      <c r="QJT129" s="341"/>
      <c r="QJU129" s="341"/>
      <c r="QJV129" s="341"/>
      <c r="QJW129" s="341"/>
      <c r="QJX129" s="341"/>
      <c r="QJY129" s="341"/>
      <c r="QJZ129" s="341"/>
      <c r="QKA129" s="341"/>
      <c r="QKB129" s="341"/>
      <c r="QKC129" s="341"/>
      <c r="QKD129" s="341"/>
      <c r="QKE129" s="341"/>
      <c r="QKF129" s="341"/>
      <c r="QKG129" s="341"/>
      <c r="QKH129" s="341"/>
      <c r="QKI129" s="341"/>
      <c r="QKJ129" s="341"/>
      <c r="QKK129" s="341"/>
      <c r="QKL129" s="341"/>
      <c r="QKM129" s="341"/>
      <c r="QKN129" s="341"/>
      <c r="QKO129" s="341"/>
      <c r="QKP129" s="341"/>
      <c r="QKQ129" s="341"/>
      <c r="QKR129" s="341"/>
      <c r="QKS129" s="341"/>
      <c r="QKT129" s="341"/>
      <c r="QKU129" s="341"/>
      <c r="QKV129" s="341"/>
      <c r="QKW129" s="341"/>
      <c r="QKX129" s="341"/>
      <c r="QKY129" s="341"/>
      <c r="QKZ129" s="341"/>
      <c r="QLA129" s="341"/>
      <c r="QLB129" s="341"/>
      <c r="QLC129" s="341"/>
      <c r="QLD129" s="341"/>
      <c r="QLE129" s="341"/>
      <c r="QLF129" s="341"/>
      <c r="QLG129" s="341"/>
      <c r="QLH129" s="341"/>
      <c r="QLI129" s="341"/>
      <c r="QLJ129" s="341"/>
      <c r="QLK129" s="341"/>
      <c r="QLL129" s="341"/>
      <c r="QLM129" s="341"/>
      <c r="QLN129" s="341"/>
      <c r="QLO129" s="341"/>
      <c r="QLP129" s="341"/>
      <c r="QLQ129" s="341"/>
      <c r="QLR129" s="341"/>
      <c r="QLS129" s="341"/>
      <c r="QLT129" s="341"/>
      <c r="QLU129" s="341"/>
      <c r="QLV129" s="341"/>
      <c r="QLW129" s="341"/>
      <c r="QLX129" s="341"/>
      <c r="QLY129" s="341"/>
      <c r="QLZ129" s="341"/>
      <c r="QMA129" s="341"/>
      <c r="QMB129" s="341"/>
      <c r="QMC129" s="341"/>
      <c r="QMD129" s="341"/>
      <c r="QME129" s="341"/>
      <c r="QMF129" s="341"/>
      <c r="QMG129" s="341"/>
      <c r="QMH129" s="341"/>
      <c r="QMI129" s="341"/>
      <c r="QMJ129" s="341"/>
      <c r="QMK129" s="341"/>
      <c r="QML129" s="341"/>
      <c r="QMM129" s="341"/>
      <c r="QMN129" s="341"/>
      <c r="QMO129" s="341"/>
      <c r="QMP129" s="341"/>
      <c r="QMQ129" s="341"/>
      <c r="QMR129" s="341"/>
      <c r="QMS129" s="341"/>
      <c r="QMT129" s="341"/>
      <c r="QMU129" s="341"/>
      <c r="QMV129" s="341"/>
      <c r="QMW129" s="341"/>
      <c r="QMX129" s="341"/>
      <c r="QMY129" s="341"/>
      <c r="QMZ129" s="341"/>
      <c r="QNA129" s="341"/>
      <c r="QNB129" s="341"/>
      <c r="QNC129" s="341"/>
      <c r="QND129" s="341"/>
      <c r="QNE129" s="341"/>
      <c r="QNF129" s="341"/>
      <c r="QNG129" s="341"/>
      <c r="QNH129" s="341"/>
      <c r="QNI129" s="341"/>
      <c r="QNJ129" s="341"/>
      <c r="QNK129" s="341"/>
      <c r="QNL129" s="341"/>
      <c r="QNM129" s="341"/>
      <c r="QNN129" s="341"/>
      <c r="QNO129" s="341"/>
      <c r="QNP129" s="341"/>
      <c r="QNQ129" s="341"/>
      <c r="QNR129" s="341"/>
      <c r="QNS129" s="341"/>
      <c r="QNT129" s="341"/>
      <c r="QNU129" s="341"/>
      <c r="QNV129" s="341"/>
      <c r="QNW129" s="341"/>
      <c r="QNX129" s="341"/>
      <c r="QNY129" s="341"/>
      <c r="QNZ129" s="341"/>
      <c r="QOA129" s="341"/>
      <c r="QOB129" s="341"/>
      <c r="QOC129" s="341"/>
      <c r="QOD129" s="341"/>
      <c r="QOE129" s="341"/>
      <c r="QOF129" s="341"/>
      <c r="QOG129" s="341"/>
      <c r="QOH129" s="341"/>
      <c r="QOI129" s="341"/>
      <c r="QOJ129" s="341"/>
      <c r="QOK129" s="341"/>
      <c r="QOL129" s="341"/>
      <c r="QOM129" s="341"/>
      <c r="QON129" s="341"/>
      <c r="QOO129" s="341"/>
      <c r="QOP129" s="341"/>
      <c r="QOQ129" s="341"/>
      <c r="QOR129" s="341"/>
      <c r="QOS129" s="341"/>
      <c r="QOT129" s="341"/>
      <c r="QOU129" s="341"/>
      <c r="QOV129" s="341"/>
      <c r="QOW129" s="341"/>
      <c r="QOX129" s="341"/>
      <c r="QOY129" s="341"/>
      <c r="QOZ129" s="341"/>
      <c r="QPA129" s="341"/>
      <c r="QPB129" s="341"/>
      <c r="QPC129" s="341"/>
      <c r="QPD129" s="341"/>
      <c r="QPE129" s="341"/>
      <c r="QPF129" s="341"/>
      <c r="QPG129" s="341"/>
      <c r="QPH129" s="341"/>
      <c r="QPI129" s="341"/>
      <c r="QPJ129" s="341"/>
      <c r="QPK129" s="341"/>
      <c r="QPL129" s="341"/>
      <c r="QPM129" s="341"/>
      <c r="QPN129" s="341"/>
      <c r="QPO129" s="341"/>
      <c r="QPP129" s="341"/>
      <c r="QPQ129" s="341"/>
      <c r="QPR129" s="341"/>
      <c r="QPS129" s="341"/>
      <c r="QPT129" s="341"/>
      <c r="QPU129" s="341"/>
      <c r="QPV129" s="341"/>
      <c r="QPW129" s="341"/>
      <c r="QPX129" s="341"/>
      <c r="QPY129" s="341"/>
      <c r="QPZ129" s="341"/>
      <c r="QQA129" s="341"/>
      <c r="QQB129" s="341"/>
      <c r="QQC129" s="341"/>
      <c r="QQD129" s="341"/>
      <c r="QQE129" s="341"/>
      <c r="QQF129" s="341"/>
      <c r="QQG129" s="341"/>
      <c r="QQH129" s="341"/>
      <c r="QQI129" s="341"/>
      <c r="QQJ129" s="341"/>
      <c r="QQK129" s="341"/>
      <c r="QQL129" s="341"/>
      <c r="QQM129" s="341"/>
      <c r="QQN129" s="341"/>
      <c r="QQO129" s="341"/>
      <c r="QQP129" s="341"/>
      <c r="QQQ129" s="341"/>
      <c r="QQR129" s="341"/>
      <c r="QQS129" s="341"/>
      <c r="QQT129" s="341"/>
      <c r="QQU129" s="341"/>
      <c r="QQV129" s="341"/>
      <c r="QQW129" s="341"/>
      <c r="QQX129" s="341"/>
      <c r="QQY129" s="341"/>
      <c r="QQZ129" s="341"/>
      <c r="QRA129" s="341"/>
      <c r="QRB129" s="341"/>
      <c r="QRC129" s="341"/>
      <c r="QRD129" s="341"/>
      <c r="QRE129" s="341"/>
      <c r="QRF129" s="341"/>
      <c r="QRG129" s="341"/>
      <c r="QRH129" s="341"/>
      <c r="QRI129" s="341"/>
      <c r="QRJ129" s="341"/>
      <c r="QRK129" s="341"/>
      <c r="QRL129" s="341"/>
      <c r="QRM129" s="341"/>
      <c r="QRN129" s="341"/>
      <c r="QRO129" s="341"/>
      <c r="QRP129" s="341"/>
      <c r="QRQ129" s="341"/>
      <c r="QRR129" s="341"/>
      <c r="QRS129" s="341"/>
      <c r="QRT129" s="341"/>
      <c r="QRU129" s="341"/>
      <c r="QRV129" s="341"/>
      <c r="QRW129" s="341"/>
      <c r="QRX129" s="341"/>
      <c r="QRY129" s="341"/>
      <c r="QRZ129" s="341"/>
      <c r="QSA129" s="341"/>
      <c r="QSB129" s="341"/>
      <c r="QSC129" s="341"/>
      <c r="QSD129" s="341"/>
      <c r="QSE129" s="341"/>
      <c r="QSF129" s="341"/>
      <c r="QSG129" s="341"/>
      <c r="QSH129" s="341"/>
      <c r="QSI129" s="341"/>
      <c r="QSJ129" s="341"/>
      <c r="QSK129" s="341"/>
      <c r="QSL129" s="341"/>
      <c r="QSM129" s="341"/>
      <c r="QSN129" s="341"/>
      <c r="QSO129" s="341"/>
      <c r="QSP129" s="341"/>
      <c r="QSQ129" s="341"/>
      <c r="QSR129" s="341"/>
      <c r="QSS129" s="341"/>
      <c r="QST129" s="341"/>
      <c r="QSU129" s="341"/>
      <c r="QSV129" s="341"/>
      <c r="QSW129" s="341"/>
      <c r="QSX129" s="341"/>
      <c r="QSY129" s="341"/>
      <c r="QSZ129" s="341"/>
      <c r="QTA129" s="341"/>
      <c r="QTB129" s="341"/>
      <c r="QTC129" s="341"/>
      <c r="QTD129" s="341"/>
      <c r="QTE129" s="341"/>
      <c r="QTF129" s="341"/>
      <c r="QTG129" s="341"/>
      <c r="QTH129" s="341"/>
      <c r="QTI129" s="341"/>
      <c r="QTJ129" s="341"/>
      <c r="QTK129" s="341"/>
      <c r="QTL129" s="341"/>
      <c r="QTM129" s="341"/>
      <c r="QTN129" s="341"/>
      <c r="QTO129" s="341"/>
      <c r="QTP129" s="341"/>
      <c r="QTQ129" s="341"/>
      <c r="QTR129" s="341"/>
      <c r="QTS129" s="341"/>
      <c r="QTT129" s="341"/>
      <c r="QTU129" s="341"/>
      <c r="QTV129" s="341"/>
      <c r="QTW129" s="341"/>
      <c r="QTX129" s="341"/>
      <c r="QTY129" s="341"/>
      <c r="QTZ129" s="341"/>
      <c r="QUA129" s="341"/>
      <c r="QUB129" s="341"/>
      <c r="QUC129" s="341"/>
      <c r="QUD129" s="341"/>
      <c r="QUE129" s="341"/>
      <c r="QUF129" s="341"/>
      <c r="QUG129" s="341"/>
      <c r="QUH129" s="341"/>
      <c r="QUI129" s="341"/>
      <c r="QUJ129" s="341"/>
      <c r="QUK129" s="341"/>
      <c r="QUL129" s="341"/>
      <c r="QUM129" s="341"/>
      <c r="QUN129" s="341"/>
      <c r="QUO129" s="341"/>
      <c r="QUP129" s="341"/>
      <c r="QUQ129" s="341"/>
      <c r="QUR129" s="341"/>
      <c r="QUS129" s="341"/>
      <c r="QUT129" s="341"/>
      <c r="QUU129" s="341"/>
      <c r="QUV129" s="341"/>
      <c r="QUW129" s="341"/>
      <c r="QUX129" s="341"/>
      <c r="QUY129" s="341"/>
      <c r="QUZ129" s="341"/>
      <c r="QVA129" s="341"/>
      <c r="QVB129" s="341"/>
      <c r="QVC129" s="341"/>
      <c r="QVD129" s="341"/>
      <c r="QVE129" s="341"/>
      <c r="QVF129" s="341"/>
      <c r="QVG129" s="341"/>
      <c r="QVH129" s="341"/>
      <c r="QVI129" s="341"/>
      <c r="QVJ129" s="341"/>
      <c r="QVK129" s="341"/>
      <c r="QVL129" s="341"/>
      <c r="QVM129" s="341"/>
      <c r="QVN129" s="341"/>
      <c r="QVO129" s="341"/>
      <c r="QVP129" s="341"/>
      <c r="QVQ129" s="341"/>
      <c r="QVR129" s="341"/>
      <c r="QVS129" s="341"/>
      <c r="QVT129" s="341"/>
      <c r="QVU129" s="341"/>
      <c r="QVV129" s="341"/>
      <c r="QVW129" s="341"/>
      <c r="QVX129" s="341"/>
      <c r="QVY129" s="341"/>
      <c r="QVZ129" s="341"/>
      <c r="QWA129" s="341"/>
      <c r="QWB129" s="341"/>
      <c r="QWC129" s="341"/>
      <c r="QWD129" s="341"/>
      <c r="QWE129" s="341"/>
      <c r="QWF129" s="341"/>
      <c r="QWG129" s="341"/>
      <c r="QWH129" s="341"/>
      <c r="QWI129" s="341"/>
      <c r="QWJ129" s="341"/>
      <c r="QWK129" s="341"/>
      <c r="QWL129" s="341"/>
      <c r="QWM129" s="341"/>
      <c r="QWN129" s="341"/>
      <c r="QWO129" s="341"/>
      <c r="QWP129" s="341"/>
      <c r="QWQ129" s="341"/>
      <c r="QWR129" s="341"/>
      <c r="QWS129" s="341"/>
      <c r="QWT129" s="341"/>
      <c r="QWU129" s="341"/>
      <c r="QWV129" s="341"/>
      <c r="QWW129" s="341"/>
      <c r="QWX129" s="341"/>
      <c r="QWY129" s="341"/>
      <c r="QWZ129" s="341"/>
      <c r="QXA129" s="341"/>
      <c r="QXB129" s="341"/>
      <c r="QXC129" s="341"/>
      <c r="QXD129" s="341"/>
      <c r="QXE129" s="341"/>
      <c r="QXF129" s="341"/>
      <c r="QXG129" s="341"/>
      <c r="QXH129" s="341"/>
      <c r="QXI129" s="341"/>
      <c r="QXJ129" s="341"/>
      <c r="QXK129" s="341"/>
      <c r="QXL129" s="341"/>
      <c r="QXM129" s="341"/>
      <c r="QXN129" s="341"/>
      <c r="QXO129" s="341"/>
      <c r="QXP129" s="341"/>
      <c r="QXQ129" s="341"/>
      <c r="QXR129" s="341"/>
      <c r="QXS129" s="341"/>
      <c r="QXT129" s="341"/>
      <c r="QXU129" s="341"/>
      <c r="QXV129" s="341"/>
      <c r="QXW129" s="341"/>
      <c r="QXX129" s="341"/>
      <c r="QXY129" s="341"/>
      <c r="QXZ129" s="341"/>
      <c r="QYA129" s="341"/>
      <c r="QYB129" s="341"/>
      <c r="QYC129" s="341"/>
      <c r="QYD129" s="341"/>
      <c r="QYE129" s="341"/>
      <c r="QYF129" s="341"/>
      <c r="QYG129" s="341"/>
      <c r="QYH129" s="341"/>
      <c r="QYI129" s="341"/>
      <c r="QYJ129" s="341"/>
      <c r="QYK129" s="341"/>
      <c r="QYL129" s="341"/>
      <c r="QYM129" s="341"/>
      <c r="QYN129" s="341"/>
      <c r="QYO129" s="341"/>
      <c r="QYP129" s="341"/>
      <c r="QYQ129" s="341"/>
      <c r="QYR129" s="341"/>
      <c r="QYS129" s="341"/>
      <c r="QYT129" s="341"/>
      <c r="QYU129" s="341"/>
      <c r="QYV129" s="341"/>
      <c r="QYW129" s="341"/>
      <c r="QYX129" s="341"/>
      <c r="QYY129" s="341"/>
      <c r="QYZ129" s="341"/>
      <c r="QZA129" s="341"/>
      <c r="QZB129" s="341"/>
      <c r="QZC129" s="341"/>
      <c r="QZD129" s="341"/>
      <c r="QZE129" s="341"/>
      <c r="QZF129" s="341"/>
      <c r="QZG129" s="341"/>
      <c r="QZH129" s="341"/>
      <c r="QZI129" s="341"/>
      <c r="QZJ129" s="341"/>
      <c r="QZK129" s="341"/>
      <c r="QZL129" s="341"/>
      <c r="QZM129" s="341"/>
      <c r="QZN129" s="341"/>
      <c r="QZO129" s="341"/>
      <c r="QZP129" s="341"/>
      <c r="QZQ129" s="341"/>
      <c r="QZR129" s="341"/>
      <c r="QZS129" s="341"/>
      <c r="QZT129" s="341"/>
      <c r="QZU129" s="341"/>
      <c r="QZV129" s="341"/>
      <c r="QZW129" s="341"/>
      <c r="QZX129" s="341"/>
      <c r="QZY129" s="341"/>
      <c r="QZZ129" s="341"/>
      <c r="RAA129" s="341"/>
      <c r="RAB129" s="341"/>
      <c r="RAC129" s="341"/>
      <c r="RAD129" s="341"/>
      <c r="RAE129" s="341"/>
      <c r="RAF129" s="341"/>
      <c r="RAG129" s="341"/>
      <c r="RAH129" s="341"/>
      <c r="RAI129" s="341"/>
      <c r="RAJ129" s="341"/>
      <c r="RAK129" s="341"/>
      <c r="RAL129" s="341"/>
      <c r="RAM129" s="341"/>
      <c r="RAN129" s="341"/>
      <c r="RAO129" s="341"/>
      <c r="RAP129" s="341"/>
      <c r="RAQ129" s="341"/>
      <c r="RAR129" s="341"/>
      <c r="RAS129" s="341"/>
      <c r="RAT129" s="341"/>
      <c r="RAU129" s="341"/>
      <c r="RAV129" s="341"/>
      <c r="RAW129" s="341"/>
      <c r="RAX129" s="341"/>
      <c r="RAY129" s="341"/>
      <c r="RAZ129" s="341"/>
      <c r="RBA129" s="341"/>
      <c r="RBB129" s="341"/>
      <c r="RBC129" s="341"/>
      <c r="RBD129" s="341"/>
      <c r="RBE129" s="341"/>
      <c r="RBF129" s="341"/>
      <c r="RBG129" s="341"/>
      <c r="RBH129" s="341"/>
      <c r="RBI129" s="341"/>
      <c r="RBJ129" s="341"/>
      <c r="RBK129" s="341"/>
      <c r="RBL129" s="341"/>
      <c r="RBM129" s="341"/>
      <c r="RBN129" s="341"/>
      <c r="RBO129" s="341"/>
      <c r="RBP129" s="341"/>
      <c r="RBQ129" s="341"/>
      <c r="RBR129" s="341"/>
      <c r="RBS129" s="341"/>
      <c r="RBT129" s="341"/>
      <c r="RBU129" s="341"/>
      <c r="RBV129" s="341"/>
      <c r="RBW129" s="341"/>
      <c r="RBX129" s="341"/>
      <c r="RBY129" s="341"/>
      <c r="RBZ129" s="341"/>
      <c r="RCA129" s="341"/>
      <c r="RCB129" s="341"/>
      <c r="RCC129" s="341"/>
      <c r="RCD129" s="341"/>
      <c r="RCE129" s="341"/>
      <c r="RCF129" s="341"/>
      <c r="RCG129" s="341"/>
      <c r="RCH129" s="341"/>
      <c r="RCI129" s="341"/>
      <c r="RCJ129" s="341"/>
      <c r="RCK129" s="341"/>
      <c r="RCL129" s="341"/>
      <c r="RCM129" s="341"/>
      <c r="RCN129" s="341"/>
      <c r="RCO129" s="341"/>
      <c r="RCP129" s="341"/>
      <c r="RCQ129" s="341"/>
      <c r="RCR129" s="341"/>
      <c r="RCS129" s="341"/>
      <c r="RCT129" s="341"/>
      <c r="RCU129" s="341"/>
      <c r="RCV129" s="341"/>
      <c r="RCW129" s="341"/>
      <c r="RCX129" s="341"/>
      <c r="RCY129" s="341"/>
      <c r="RCZ129" s="341"/>
      <c r="RDA129" s="341"/>
      <c r="RDB129" s="341"/>
      <c r="RDC129" s="341"/>
      <c r="RDD129" s="341"/>
      <c r="RDE129" s="341"/>
      <c r="RDF129" s="341"/>
      <c r="RDG129" s="341"/>
      <c r="RDH129" s="341"/>
      <c r="RDI129" s="341"/>
      <c r="RDJ129" s="341"/>
      <c r="RDK129" s="341"/>
      <c r="RDL129" s="341"/>
      <c r="RDM129" s="341"/>
      <c r="RDN129" s="341"/>
      <c r="RDO129" s="341"/>
      <c r="RDP129" s="341"/>
      <c r="RDQ129" s="341"/>
      <c r="RDR129" s="341"/>
      <c r="RDS129" s="341"/>
      <c r="RDT129" s="341"/>
      <c r="RDU129" s="341"/>
      <c r="RDV129" s="341"/>
      <c r="RDW129" s="341"/>
      <c r="RDX129" s="341"/>
      <c r="RDY129" s="341"/>
      <c r="RDZ129" s="341"/>
      <c r="REA129" s="341"/>
      <c r="REB129" s="341"/>
      <c r="REC129" s="341"/>
      <c r="RED129" s="341"/>
      <c r="REE129" s="341"/>
      <c r="REF129" s="341"/>
      <c r="REG129" s="341"/>
      <c r="REH129" s="341"/>
      <c r="REI129" s="341"/>
      <c r="REJ129" s="341"/>
      <c r="REK129" s="341"/>
      <c r="REL129" s="341"/>
      <c r="REM129" s="341"/>
      <c r="REN129" s="341"/>
      <c r="REO129" s="341"/>
      <c r="REP129" s="341"/>
      <c r="REQ129" s="341"/>
      <c r="RER129" s="341"/>
      <c r="RES129" s="341"/>
      <c r="RET129" s="341"/>
      <c r="REU129" s="341"/>
      <c r="REV129" s="341"/>
      <c r="REW129" s="341"/>
      <c r="REX129" s="341"/>
      <c r="REY129" s="341"/>
      <c r="REZ129" s="341"/>
      <c r="RFA129" s="341"/>
      <c r="RFB129" s="341"/>
      <c r="RFC129" s="341"/>
      <c r="RFD129" s="341"/>
      <c r="RFE129" s="341"/>
      <c r="RFF129" s="341"/>
      <c r="RFG129" s="341"/>
      <c r="RFH129" s="341"/>
      <c r="RFI129" s="341"/>
      <c r="RFJ129" s="341"/>
      <c r="RFK129" s="341"/>
      <c r="RFL129" s="341"/>
      <c r="RFM129" s="341"/>
      <c r="RFN129" s="341"/>
      <c r="RFO129" s="341"/>
      <c r="RFP129" s="341"/>
      <c r="RFQ129" s="341"/>
      <c r="RFR129" s="341"/>
      <c r="RFS129" s="341"/>
      <c r="RFT129" s="341"/>
      <c r="RFU129" s="341"/>
      <c r="RFV129" s="341"/>
      <c r="RFW129" s="341"/>
      <c r="RFX129" s="341"/>
      <c r="RFY129" s="341"/>
      <c r="RFZ129" s="341"/>
      <c r="RGA129" s="341"/>
      <c r="RGB129" s="341"/>
      <c r="RGC129" s="341"/>
      <c r="RGD129" s="341"/>
      <c r="RGE129" s="341"/>
      <c r="RGF129" s="341"/>
      <c r="RGG129" s="341"/>
      <c r="RGH129" s="341"/>
      <c r="RGI129" s="341"/>
      <c r="RGJ129" s="341"/>
      <c r="RGK129" s="341"/>
      <c r="RGL129" s="341"/>
      <c r="RGM129" s="341"/>
      <c r="RGN129" s="341"/>
      <c r="RGO129" s="341"/>
      <c r="RGP129" s="341"/>
      <c r="RGQ129" s="341"/>
      <c r="RGR129" s="341"/>
      <c r="RGS129" s="341"/>
      <c r="RGT129" s="341"/>
      <c r="RGU129" s="341"/>
      <c r="RGV129" s="341"/>
      <c r="RGW129" s="341"/>
      <c r="RGX129" s="341"/>
      <c r="RGY129" s="341"/>
      <c r="RGZ129" s="341"/>
      <c r="RHA129" s="341"/>
      <c r="RHB129" s="341"/>
      <c r="RHC129" s="341"/>
      <c r="RHD129" s="341"/>
      <c r="RHE129" s="341"/>
      <c r="RHF129" s="341"/>
      <c r="RHG129" s="341"/>
      <c r="RHH129" s="341"/>
      <c r="RHI129" s="341"/>
      <c r="RHJ129" s="341"/>
      <c r="RHK129" s="341"/>
      <c r="RHL129" s="341"/>
      <c r="RHM129" s="341"/>
      <c r="RHN129" s="341"/>
      <c r="RHO129" s="341"/>
      <c r="RHP129" s="341"/>
      <c r="RHQ129" s="341"/>
      <c r="RHR129" s="341"/>
      <c r="RHS129" s="341"/>
      <c r="RHT129" s="341"/>
      <c r="RHU129" s="341"/>
      <c r="RHV129" s="341"/>
      <c r="RHW129" s="341"/>
      <c r="RHX129" s="341"/>
      <c r="RHY129" s="341"/>
      <c r="RHZ129" s="341"/>
      <c r="RIA129" s="341"/>
      <c r="RIB129" s="341"/>
      <c r="RIC129" s="341"/>
      <c r="RID129" s="341"/>
      <c r="RIE129" s="341"/>
      <c r="RIF129" s="341"/>
      <c r="RIG129" s="341"/>
      <c r="RIH129" s="341"/>
      <c r="RII129" s="341"/>
      <c r="RIJ129" s="341"/>
      <c r="RIK129" s="341"/>
      <c r="RIL129" s="341"/>
      <c r="RIM129" s="341"/>
      <c r="RIN129" s="341"/>
      <c r="RIO129" s="341"/>
      <c r="RIP129" s="341"/>
      <c r="RIQ129" s="341"/>
      <c r="RIR129" s="341"/>
      <c r="RIS129" s="341"/>
      <c r="RIT129" s="341"/>
      <c r="RIU129" s="341"/>
      <c r="RIV129" s="341"/>
      <c r="RIW129" s="341"/>
      <c r="RIX129" s="341"/>
      <c r="RIY129" s="341"/>
      <c r="RIZ129" s="341"/>
      <c r="RJA129" s="341"/>
      <c r="RJB129" s="341"/>
      <c r="RJC129" s="341"/>
      <c r="RJD129" s="341"/>
      <c r="RJE129" s="341"/>
      <c r="RJF129" s="341"/>
      <c r="RJG129" s="341"/>
      <c r="RJH129" s="341"/>
      <c r="RJI129" s="341"/>
      <c r="RJJ129" s="341"/>
      <c r="RJK129" s="341"/>
      <c r="RJL129" s="341"/>
      <c r="RJM129" s="341"/>
      <c r="RJN129" s="341"/>
      <c r="RJO129" s="341"/>
      <c r="RJP129" s="341"/>
      <c r="RJQ129" s="341"/>
      <c r="RJR129" s="341"/>
      <c r="RJS129" s="341"/>
      <c r="RJT129" s="341"/>
      <c r="RJU129" s="341"/>
      <c r="RJV129" s="341"/>
      <c r="RJW129" s="341"/>
      <c r="RJX129" s="341"/>
      <c r="RJY129" s="341"/>
      <c r="RJZ129" s="341"/>
      <c r="RKA129" s="341"/>
      <c r="RKB129" s="341"/>
      <c r="RKC129" s="341"/>
      <c r="RKD129" s="341"/>
      <c r="RKE129" s="341"/>
      <c r="RKF129" s="341"/>
      <c r="RKG129" s="341"/>
      <c r="RKH129" s="341"/>
      <c r="RKI129" s="341"/>
      <c r="RKJ129" s="341"/>
      <c r="RKK129" s="341"/>
      <c r="RKL129" s="341"/>
      <c r="RKM129" s="341"/>
      <c r="RKN129" s="341"/>
      <c r="RKO129" s="341"/>
      <c r="RKP129" s="341"/>
      <c r="RKQ129" s="341"/>
      <c r="RKR129" s="341"/>
      <c r="RKS129" s="341"/>
      <c r="RKT129" s="341"/>
      <c r="RKU129" s="341"/>
      <c r="RKV129" s="341"/>
      <c r="RKW129" s="341"/>
      <c r="RKX129" s="341"/>
      <c r="RKY129" s="341"/>
      <c r="RKZ129" s="341"/>
      <c r="RLA129" s="341"/>
      <c r="RLB129" s="341"/>
      <c r="RLC129" s="341"/>
      <c r="RLD129" s="341"/>
      <c r="RLE129" s="341"/>
      <c r="RLF129" s="341"/>
      <c r="RLG129" s="341"/>
      <c r="RLH129" s="341"/>
      <c r="RLI129" s="341"/>
      <c r="RLJ129" s="341"/>
      <c r="RLK129" s="341"/>
      <c r="RLL129" s="341"/>
      <c r="RLM129" s="341"/>
      <c r="RLN129" s="341"/>
      <c r="RLO129" s="341"/>
      <c r="RLP129" s="341"/>
      <c r="RLQ129" s="341"/>
      <c r="RLR129" s="341"/>
      <c r="RLS129" s="341"/>
      <c r="RLT129" s="341"/>
      <c r="RLU129" s="341"/>
      <c r="RLV129" s="341"/>
      <c r="RLW129" s="341"/>
      <c r="RLX129" s="341"/>
      <c r="RLY129" s="341"/>
      <c r="RLZ129" s="341"/>
      <c r="RMA129" s="341"/>
      <c r="RMB129" s="341"/>
      <c r="RMC129" s="341"/>
      <c r="RMD129" s="341"/>
      <c r="RME129" s="341"/>
      <c r="RMF129" s="341"/>
      <c r="RMG129" s="341"/>
      <c r="RMH129" s="341"/>
      <c r="RMI129" s="341"/>
      <c r="RMJ129" s="341"/>
      <c r="RMK129" s="341"/>
      <c r="RML129" s="341"/>
      <c r="RMM129" s="341"/>
      <c r="RMN129" s="341"/>
      <c r="RMO129" s="341"/>
      <c r="RMP129" s="341"/>
      <c r="RMQ129" s="341"/>
      <c r="RMR129" s="341"/>
      <c r="RMS129" s="341"/>
      <c r="RMT129" s="341"/>
      <c r="RMU129" s="341"/>
      <c r="RMV129" s="341"/>
      <c r="RMW129" s="341"/>
      <c r="RMX129" s="341"/>
      <c r="RMY129" s="341"/>
      <c r="RMZ129" s="341"/>
      <c r="RNA129" s="341"/>
      <c r="RNB129" s="341"/>
      <c r="RNC129" s="341"/>
      <c r="RND129" s="341"/>
      <c r="RNE129" s="341"/>
      <c r="RNF129" s="341"/>
      <c r="RNG129" s="341"/>
      <c r="RNH129" s="341"/>
      <c r="RNI129" s="341"/>
      <c r="RNJ129" s="341"/>
      <c r="RNK129" s="341"/>
      <c r="RNL129" s="341"/>
      <c r="RNM129" s="341"/>
      <c r="RNN129" s="341"/>
      <c r="RNO129" s="341"/>
      <c r="RNP129" s="341"/>
      <c r="RNQ129" s="341"/>
      <c r="RNR129" s="341"/>
      <c r="RNS129" s="341"/>
      <c r="RNT129" s="341"/>
      <c r="RNU129" s="341"/>
      <c r="RNV129" s="341"/>
      <c r="RNW129" s="341"/>
      <c r="RNX129" s="341"/>
      <c r="RNY129" s="341"/>
      <c r="RNZ129" s="341"/>
      <c r="ROA129" s="341"/>
      <c r="ROB129" s="341"/>
      <c r="ROC129" s="341"/>
      <c r="ROD129" s="341"/>
      <c r="ROE129" s="341"/>
      <c r="ROF129" s="341"/>
      <c r="ROG129" s="341"/>
      <c r="ROH129" s="341"/>
      <c r="ROI129" s="341"/>
      <c r="ROJ129" s="341"/>
      <c r="ROK129" s="341"/>
      <c r="ROL129" s="341"/>
      <c r="ROM129" s="341"/>
      <c r="RON129" s="341"/>
      <c r="ROO129" s="341"/>
      <c r="ROP129" s="341"/>
      <c r="ROQ129" s="341"/>
      <c r="ROR129" s="341"/>
      <c r="ROS129" s="341"/>
      <c r="ROT129" s="341"/>
      <c r="ROU129" s="341"/>
      <c r="ROV129" s="341"/>
      <c r="ROW129" s="341"/>
      <c r="ROX129" s="341"/>
      <c r="ROY129" s="341"/>
      <c r="ROZ129" s="341"/>
      <c r="RPA129" s="341"/>
      <c r="RPB129" s="341"/>
      <c r="RPC129" s="341"/>
      <c r="RPD129" s="341"/>
      <c r="RPE129" s="341"/>
      <c r="RPF129" s="341"/>
      <c r="RPG129" s="341"/>
      <c r="RPH129" s="341"/>
      <c r="RPI129" s="341"/>
      <c r="RPJ129" s="341"/>
      <c r="RPK129" s="341"/>
      <c r="RPL129" s="341"/>
      <c r="RPM129" s="341"/>
      <c r="RPN129" s="341"/>
      <c r="RPO129" s="341"/>
      <c r="RPP129" s="341"/>
      <c r="RPQ129" s="341"/>
      <c r="RPR129" s="341"/>
      <c r="RPS129" s="341"/>
      <c r="RPT129" s="341"/>
      <c r="RPU129" s="341"/>
      <c r="RPV129" s="341"/>
      <c r="RPW129" s="341"/>
      <c r="RPX129" s="341"/>
      <c r="RPY129" s="341"/>
      <c r="RPZ129" s="341"/>
      <c r="RQA129" s="341"/>
      <c r="RQB129" s="341"/>
      <c r="RQC129" s="341"/>
      <c r="RQD129" s="341"/>
      <c r="RQE129" s="341"/>
      <c r="RQF129" s="341"/>
      <c r="RQG129" s="341"/>
      <c r="RQH129" s="341"/>
      <c r="RQI129" s="341"/>
      <c r="RQJ129" s="341"/>
      <c r="RQK129" s="341"/>
      <c r="RQL129" s="341"/>
      <c r="RQM129" s="341"/>
      <c r="RQN129" s="341"/>
      <c r="RQO129" s="341"/>
      <c r="RQP129" s="341"/>
      <c r="RQQ129" s="341"/>
      <c r="RQR129" s="341"/>
      <c r="RQS129" s="341"/>
      <c r="RQT129" s="341"/>
      <c r="RQU129" s="341"/>
      <c r="RQV129" s="341"/>
      <c r="RQW129" s="341"/>
      <c r="RQX129" s="341"/>
      <c r="RQY129" s="341"/>
      <c r="RQZ129" s="341"/>
      <c r="RRA129" s="341"/>
      <c r="RRB129" s="341"/>
      <c r="RRC129" s="341"/>
      <c r="RRD129" s="341"/>
      <c r="RRE129" s="341"/>
      <c r="RRF129" s="341"/>
      <c r="RRG129" s="341"/>
      <c r="RRH129" s="341"/>
      <c r="RRI129" s="341"/>
      <c r="RRJ129" s="341"/>
      <c r="RRK129" s="341"/>
      <c r="RRL129" s="341"/>
      <c r="RRM129" s="341"/>
      <c r="RRN129" s="341"/>
      <c r="RRO129" s="341"/>
      <c r="RRP129" s="341"/>
      <c r="RRQ129" s="341"/>
      <c r="RRR129" s="341"/>
      <c r="RRS129" s="341"/>
      <c r="RRT129" s="341"/>
      <c r="RRU129" s="341"/>
      <c r="RRV129" s="341"/>
      <c r="RRW129" s="341"/>
      <c r="RRX129" s="341"/>
      <c r="RRY129" s="341"/>
      <c r="RRZ129" s="341"/>
      <c r="RSA129" s="341"/>
      <c r="RSB129" s="341"/>
      <c r="RSC129" s="341"/>
      <c r="RSD129" s="341"/>
      <c r="RSE129" s="341"/>
      <c r="RSF129" s="341"/>
      <c r="RSG129" s="341"/>
      <c r="RSH129" s="341"/>
      <c r="RSI129" s="341"/>
      <c r="RSJ129" s="341"/>
      <c r="RSK129" s="341"/>
      <c r="RSL129" s="341"/>
      <c r="RSM129" s="341"/>
      <c r="RSN129" s="341"/>
      <c r="RSO129" s="341"/>
      <c r="RSP129" s="341"/>
      <c r="RSQ129" s="341"/>
      <c r="RSR129" s="341"/>
      <c r="RSS129" s="341"/>
      <c r="RST129" s="341"/>
      <c r="RSU129" s="341"/>
      <c r="RSV129" s="341"/>
      <c r="RSW129" s="341"/>
      <c r="RSX129" s="341"/>
      <c r="RSY129" s="341"/>
      <c r="RSZ129" s="341"/>
      <c r="RTA129" s="341"/>
      <c r="RTB129" s="341"/>
      <c r="RTC129" s="341"/>
      <c r="RTD129" s="341"/>
      <c r="RTE129" s="341"/>
      <c r="RTF129" s="341"/>
      <c r="RTG129" s="341"/>
      <c r="RTH129" s="341"/>
      <c r="RTI129" s="341"/>
      <c r="RTJ129" s="341"/>
      <c r="RTK129" s="341"/>
      <c r="RTL129" s="341"/>
      <c r="RTM129" s="341"/>
      <c r="RTN129" s="341"/>
      <c r="RTO129" s="341"/>
      <c r="RTP129" s="341"/>
      <c r="RTQ129" s="341"/>
      <c r="RTR129" s="341"/>
      <c r="RTS129" s="341"/>
      <c r="RTT129" s="341"/>
      <c r="RTU129" s="341"/>
      <c r="RTV129" s="341"/>
      <c r="RTW129" s="341"/>
      <c r="RTX129" s="341"/>
      <c r="RTY129" s="341"/>
      <c r="RTZ129" s="341"/>
      <c r="RUA129" s="341"/>
      <c r="RUB129" s="341"/>
      <c r="RUC129" s="341"/>
      <c r="RUD129" s="341"/>
      <c r="RUE129" s="341"/>
      <c r="RUF129" s="341"/>
      <c r="RUG129" s="341"/>
      <c r="RUH129" s="341"/>
      <c r="RUI129" s="341"/>
      <c r="RUJ129" s="341"/>
      <c r="RUK129" s="341"/>
      <c r="RUL129" s="341"/>
      <c r="RUM129" s="341"/>
      <c r="RUN129" s="341"/>
      <c r="RUO129" s="341"/>
      <c r="RUP129" s="341"/>
      <c r="RUQ129" s="341"/>
      <c r="RUR129" s="341"/>
      <c r="RUS129" s="341"/>
      <c r="RUT129" s="341"/>
      <c r="RUU129" s="341"/>
      <c r="RUV129" s="341"/>
      <c r="RUW129" s="341"/>
      <c r="RUX129" s="341"/>
      <c r="RUY129" s="341"/>
      <c r="RUZ129" s="341"/>
      <c r="RVA129" s="341"/>
      <c r="RVB129" s="341"/>
      <c r="RVC129" s="341"/>
      <c r="RVD129" s="341"/>
      <c r="RVE129" s="341"/>
      <c r="RVF129" s="341"/>
      <c r="RVG129" s="341"/>
      <c r="RVH129" s="341"/>
      <c r="RVI129" s="341"/>
      <c r="RVJ129" s="341"/>
      <c r="RVK129" s="341"/>
      <c r="RVL129" s="341"/>
      <c r="RVM129" s="341"/>
      <c r="RVN129" s="341"/>
      <c r="RVO129" s="341"/>
      <c r="RVP129" s="341"/>
      <c r="RVQ129" s="341"/>
      <c r="RVR129" s="341"/>
      <c r="RVS129" s="341"/>
      <c r="RVT129" s="341"/>
      <c r="RVU129" s="341"/>
      <c r="RVV129" s="341"/>
      <c r="RVW129" s="341"/>
      <c r="RVX129" s="341"/>
      <c r="RVY129" s="341"/>
      <c r="RVZ129" s="341"/>
      <c r="RWA129" s="341"/>
      <c r="RWB129" s="341"/>
      <c r="RWC129" s="341"/>
      <c r="RWD129" s="341"/>
      <c r="RWE129" s="341"/>
      <c r="RWF129" s="341"/>
      <c r="RWG129" s="341"/>
      <c r="RWH129" s="341"/>
      <c r="RWI129" s="341"/>
      <c r="RWJ129" s="341"/>
      <c r="RWK129" s="341"/>
      <c r="RWL129" s="341"/>
      <c r="RWM129" s="341"/>
      <c r="RWN129" s="341"/>
      <c r="RWO129" s="341"/>
      <c r="RWP129" s="341"/>
      <c r="RWQ129" s="341"/>
      <c r="RWR129" s="341"/>
      <c r="RWS129" s="341"/>
      <c r="RWT129" s="341"/>
      <c r="RWU129" s="341"/>
      <c r="RWV129" s="341"/>
      <c r="RWW129" s="341"/>
      <c r="RWX129" s="341"/>
      <c r="RWY129" s="341"/>
      <c r="RWZ129" s="341"/>
      <c r="RXA129" s="341"/>
      <c r="RXB129" s="341"/>
      <c r="RXC129" s="341"/>
      <c r="RXD129" s="341"/>
      <c r="RXE129" s="341"/>
      <c r="RXF129" s="341"/>
      <c r="RXG129" s="341"/>
      <c r="RXH129" s="341"/>
      <c r="RXI129" s="341"/>
      <c r="RXJ129" s="341"/>
      <c r="RXK129" s="341"/>
      <c r="RXL129" s="341"/>
      <c r="RXM129" s="341"/>
      <c r="RXN129" s="341"/>
      <c r="RXO129" s="341"/>
      <c r="RXP129" s="341"/>
      <c r="RXQ129" s="341"/>
      <c r="RXR129" s="341"/>
      <c r="RXS129" s="341"/>
      <c r="RXT129" s="341"/>
      <c r="RXU129" s="341"/>
      <c r="RXV129" s="341"/>
      <c r="RXW129" s="341"/>
      <c r="RXX129" s="341"/>
      <c r="RXY129" s="341"/>
      <c r="RXZ129" s="341"/>
      <c r="RYA129" s="341"/>
      <c r="RYB129" s="341"/>
      <c r="RYC129" s="341"/>
      <c r="RYD129" s="341"/>
      <c r="RYE129" s="341"/>
      <c r="RYF129" s="341"/>
      <c r="RYG129" s="341"/>
      <c r="RYH129" s="341"/>
      <c r="RYI129" s="341"/>
      <c r="RYJ129" s="341"/>
      <c r="RYK129" s="341"/>
      <c r="RYL129" s="341"/>
      <c r="RYM129" s="341"/>
      <c r="RYN129" s="341"/>
      <c r="RYO129" s="341"/>
      <c r="RYP129" s="341"/>
      <c r="RYQ129" s="341"/>
      <c r="RYR129" s="341"/>
      <c r="RYS129" s="341"/>
      <c r="RYT129" s="341"/>
      <c r="RYU129" s="341"/>
      <c r="RYV129" s="341"/>
      <c r="RYW129" s="341"/>
      <c r="RYX129" s="341"/>
      <c r="RYY129" s="341"/>
      <c r="RYZ129" s="341"/>
      <c r="RZA129" s="341"/>
      <c r="RZB129" s="341"/>
      <c r="RZC129" s="341"/>
      <c r="RZD129" s="341"/>
      <c r="RZE129" s="341"/>
      <c r="RZF129" s="341"/>
      <c r="RZG129" s="341"/>
      <c r="RZH129" s="341"/>
      <c r="RZI129" s="341"/>
      <c r="RZJ129" s="341"/>
      <c r="RZK129" s="341"/>
      <c r="RZL129" s="341"/>
      <c r="RZM129" s="341"/>
      <c r="RZN129" s="341"/>
      <c r="RZO129" s="341"/>
      <c r="RZP129" s="341"/>
      <c r="RZQ129" s="341"/>
      <c r="RZR129" s="341"/>
      <c r="RZS129" s="341"/>
      <c r="RZT129" s="341"/>
      <c r="RZU129" s="341"/>
      <c r="RZV129" s="341"/>
      <c r="RZW129" s="341"/>
      <c r="RZX129" s="341"/>
      <c r="RZY129" s="341"/>
      <c r="RZZ129" s="341"/>
      <c r="SAA129" s="341"/>
      <c r="SAB129" s="341"/>
      <c r="SAC129" s="341"/>
      <c r="SAD129" s="341"/>
      <c r="SAE129" s="341"/>
      <c r="SAF129" s="341"/>
      <c r="SAG129" s="341"/>
      <c r="SAH129" s="341"/>
      <c r="SAI129" s="341"/>
      <c r="SAJ129" s="341"/>
      <c r="SAK129" s="341"/>
      <c r="SAL129" s="341"/>
      <c r="SAM129" s="341"/>
      <c r="SAN129" s="341"/>
      <c r="SAO129" s="341"/>
      <c r="SAP129" s="341"/>
      <c r="SAQ129" s="341"/>
      <c r="SAR129" s="341"/>
      <c r="SAS129" s="341"/>
      <c r="SAT129" s="341"/>
      <c r="SAU129" s="341"/>
      <c r="SAV129" s="341"/>
      <c r="SAW129" s="341"/>
      <c r="SAX129" s="341"/>
      <c r="SAY129" s="341"/>
      <c r="SAZ129" s="341"/>
      <c r="SBA129" s="341"/>
      <c r="SBB129" s="341"/>
      <c r="SBC129" s="341"/>
      <c r="SBD129" s="341"/>
      <c r="SBE129" s="341"/>
      <c r="SBF129" s="341"/>
      <c r="SBG129" s="341"/>
      <c r="SBH129" s="341"/>
      <c r="SBI129" s="341"/>
      <c r="SBJ129" s="341"/>
      <c r="SBK129" s="341"/>
      <c r="SBL129" s="341"/>
      <c r="SBM129" s="341"/>
      <c r="SBN129" s="341"/>
      <c r="SBO129" s="341"/>
      <c r="SBP129" s="341"/>
      <c r="SBQ129" s="341"/>
      <c r="SBR129" s="341"/>
      <c r="SBS129" s="341"/>
      <c r="SBT129" s="341"/>
      <c r="SBU129" s="341"/>
      <c r="SBV129" s="341"/>
      <c r="SBW129" s="341"/>
      <c r="SBX129" s="341"/>
      <c r="SBY129" s="341"/>
      <c r="SBZ129" s="341"/>
      <c r="SCA129" s="341"/>
      <c r="SCB129" s="341"/>
      <c r="SCC129" s="341"/>
      <c r="SCD129" s="341"/>
      <c r="SCE129" s="341"/>
      <c r="SCF129" s="341"/>
      <c r="SCG129" s="341"/>
      <c r="SCH129" s="341"/>
      <c r="SCI129" s="341"/>
      <c r="SCJ129" s="341"/>
      <c r="SCK129" s="341"/>
      <c r="SCL129" s="341"/>
      <c r="SCM129" s="341"/>
      <c r="SCN129" s="341"/>
      <c r="SCO129" s="341"/>
      <c r="SCP129" s="341"/>
      <c r="SCQ129" s="341"/>
      <c r="SCR129" s="341"/>
      <c r="SCS129" s="341"/>
      <c r="SCT129" s="341"/>
      <c r="SCU129" s="341"/>
      <c r="SCV129" s="341"/>
      <c r="SCW129" s="341"/>
      <c r="SCX129" s="341"/>
      <c r="SCY129" s="341"/>
      <c r="SCZ129" s="341"/>
      <c r="SDA129" s="341"/>
      <c r="SDB129" s="341"/>
      <c r="SDC129" s="341"/>
      <c r="SDD129" s="341"/>
      <c r="SDE129" s="341"/>
      <c r="SDF129" s="341"/>
      <c r="SDG129" s="341"/>
      <c r="SDH129" s="341"/>
      <c r="SDI129" s="341"/>
      <c r="SDJ129" s="341"/>
      <c r="SDK129" s="341"/>
      <c r="SDL129" s="341"/>
      <c r="SDM129" s="341"/>
      <c r="SDN129" s="341"/>
      <c r="SDO129" s="341"/>
      <c r="SDP129" s="341"/>
      <c r="SDQ129" s="341"/>
      <c r="SDR129" s="341"/>
      <c r="SDS129" s="341"/>
      <c r="SDT129" s="341"/>
      <c r="SDU129" s="341"/>
      <c r="SDV129" s="341"/>
      <c r="SDW129" s="341"/>
      <c r="SDX129" s="341"/>
      <c r="SDY129" s="341"/>
      <c r="SDZ129" s="341"/>
      <c r="SEA129" s="341"/>
      <c r="SEB129" s="341"/>
      <c r="SEC129" s="341"/>
      <c r="SED129" s="341"/>
      <c r="SEE129" s="341"/>
      <c r="SEF129" s="341"/>
      <c r="SEG129" s="341"/>
      <c r="SEH129" s="341"/>
      <c r="SEI129" s="341"/>
      <c r="SEJ129" s="341"/>
      <c r="SEK129" s="341"/>
      <c r="SEL129" s="341"/>
      <c r="SEM129" s="341"/>
      <c r="SEN129" s="341"/>
      <c r="SEO129" s="341"/>
      <c r="SEP129" s="341"/>
      <c r="SEQ129" s="341"/>
      <c r="SER129" s="341"/>
      <c r="SES129" s="341"/>
      <c r="SET129" s="341"/>
      <c r="SEU129" s="341"/>
      <c r="SEV129" s="341"/>
      <c r="SEW129" s="341"/>
      <c r="SEX129" s="341"/>
      <c r="SEY129" s="341"/>
      <c r="SEZ129" s="341"/>
      <c r="SFA129" s="341"/>
      <c r="SFB129" s="341"/>
      <c r="SFC129" s="341"/>
      <c r="SFD129" s="341"/>
      <c r="SFE129" s="341"/>
      <c r="SFF129" s="341"/>
      <c r="SFG129" s="341"/>
      <c r="SFH129" s="341"/>
      <c r="SFI129" s="341"/>
      <c r="SFJ129" s="341"/>
      <c r="SFK129" s="341"/>
      <c r="SFL129" s="341"/>
      <c r="SFM129" s="341"/>
      <c r="SFN129" s="341"/>
      <c r="SFO129" s="341"/>
      <c r="SFP129" s="341"/>
      <c r="SFQ129" s="341"/>
      <c r="SFR129" s="341"/>
      <c r="SFS129" s="341"/>
      <c r="SFT129" s="341"/>
      <c r="SFU129" s="341"/>
      <c r="SFV129" s="341"/>
      <c r="SFW129" s="341"/>
      <c r="SFX129" s="341"/>
      <c r="SFY129" s="341"/>
      <c r="SFZ129" s="341"/>
      <c r="SGA129" s="341"/>
      <c r="SGB129" s="341"/>
      <c r="SGC129" s="341"/>
      <c r="SGD129" s="341"/>
      <c r="SGE129" s="341"/>
      <c r="SGF129" s="341"/>
      <c r="SGG129" s="341"/>
      <c r="SGH129" s="341"/>
      <c r="SGI129" s="341"/>
      <c r="SGJ129" s="341"/>
      <c r="SGK129" s="341"/>
      <c r="SGL129" s="341"/>
      <c r="SGM129" s="341"/>
      <c r="SGN129" s="341"/>
      <c r="SGO129" s="341"/>
      <c r="SGP129" s="341"/>
      <c r="SGQ129" s="341"/>
      <c r="SGR129" s="341"/>
      <c r="SGS129" s="341"/>
      <c r="SGT129" s="341"/>
      <c r="SGU129" s="341"/>
      <c r="SGV129" s="341"/>
      <c r="SGW129" s="341"/>
      <c r="SGX129" s="341"/>
      <c r="SGY129" s="341"/>
      <c r="SGZ129" s="341"/>
      <c r="SHA129" s="341"/>
      <c r="SHB129" s="341"/>
      <c r="SHC129" s="341"/>
      <c r="SHD129" s="341"/>
      <c r="SHE129" s="341"/>
      <c r="SHF129" s="341"/>
      <c r="SHG129" s="341"/>
      <c r="SHH129" s="341"/>
      <c r="SHI129" s="341"/>
      <c r="SHJ129" s="341"/>
      <c r="SHK129" s="341"/>
      <c r="SHL129" s="341"/>
      <c r="SHM129" s="341"/>
      <c r="SHN129" s="341"/>
      <c r="SHO129" s="341"/>
      <c r="SHP129" s="341"/>
      <c r="SHQ129" s="341"/>
      <c r="SHR129" s="341"/>
      <c r="SHS129" s="341"/>
      <c r="SHT129" s="341"/>
      <c r="SHU129" s="341"/>
      <c r="SHV129" s="341"/>
      <c r="SHW129" s="341"/>
      <c r="SHX129" s="341"/>
      <c r="SHY129" s="341"/>
      <c r="SHZ129" s="341"/>
      <c r="SIA129" s="341"/>
      <c r="SIB129" s="341"/>
      <c r="SIC129" s="341"/>
      <c r="SID129" s="341"/>
      <c r="SIE129" s="341"/>
      <c r="SIF129" s="341"/>
      <c r="SIG129" s="341"/>
      <c r="SIH129" s="341"/>
      <c r="SII129" s="341"/>
      <c r="SIJ129" s="341"/>
      <c r="SIK129" s="341"/>
      <c r="SIL129" s="341"/>
      <c r="SIM129" s="341"/>
      <c r="SIN129" s="341"/>
      <c r="SIO129" s="341"/>
      <c r="SIP129" s="341"/>
      <c r="SIQ129" s="341"/>
      <c r="SIR129" s="341"/>
      <c r="SIS129" s="341"/>
      <c r="SIT129" s="341"/>
      <c r="SIU129" s="341"/>
      <c r="SIV129" s="341"/>
      <c r="SIW129" s="341"/>
      <c r="SIX129" s="341"/>
      <c r="SIY129" s="341"/>
      <c r="SIZ129" s="341"/>
      <c r="SJA129" s="341"/>
      <c r="SJB129" s="341"/>
      <c r="SJC129" s="341"/>
      <c r="SJD129" s="341"/>
      <c r="SJE129" s="341"/>
      <c r="SJF129" s="341"/>
      <c r="SJG129" s="341"/>
      <c r="SJH129" s="341"/>
      <c r="SJI129" s="341"/>
      <c r="SJJ129" s="341"/>
      <c r="SJK129" s="341"/>
      <c r="SJL129" s="341"/>
      <c r="SJM129" s="341"/>
      <c r="SJN129" s="341"/>
      <c r="SJO129" s="341"/>
      <c r="SJP129" s="341"/>
      <c r="SJQ129" s="341"/>
      <c r="SJR129" s="341"/>
      <c r="SJS129" s="341"/>
      <c r="SJT129" s="341"/>
      <c r="SJU129" s="341"/>
      <c r="SJV129" s="341"/>
      <c r="SJW129" s="341"/>
      <c r="SJX129" s="341"/>
      <c r="SJY129" s="341"/>
      <c r="SJZ129" s="341"/>
      <c r="SKA129" s="341"/>
      <c r="SKB129" s="341"/>
      <c r="SKC129" s="341"/>
      <c r="SKD129" s="341"/>
      <c r="SKE129" s="341"/>
      <c r="SKF129" s="341"/>
      <c r="SKG129" s="341"/>
      <c r="SKH129" s="341"/>
      <c r="SKI129" s="341"/>
      <c r="SKJ129" s="341"/>
      <c r="SKK129" s="341"/>
      <c r="SKL129" s="341"/>
      <c r="SKM129" s="341"/>
      <c r="SKN129" s="341"/>
      <c r="SKO129" s="341"/>
      <c r="SKP129" s="341"/>
      <c r="SKQ129" s="341"/>
      <c r="SKR129" s="341"/>
      <c r="SKS129" s="341"/>
      <c r="SKT129" s="341"/>
      <c r="SKU129" s="341"/>
      <c r="SKV129" s="341"/>
      <c r="SKW129" s="341"/>
      <c r="SKX129" s="341"/>
      <c r="SKY129" s="341"/>
      <c r="SKZ129" s="341"/>
      <c r="SLA129" s="341"/>
      <c r="SLB129" s="341"/>
      <c r="SLC129" s="341"/>
      <c r="SLD129" s="341"/>
      <c r="SLE129" s="341"/>
      <c r="SLF129" s="341"/>
      <c r="SLG129" s="341"/>
      <c r="SLH129" s="341"/>
      <c r="SLI129" s="341"/>
      <c r="SLJ129" s="341"/>
      <c r="SLK129" s="341"/>
      <c r="SLL129" s="341"/>
      <c r="SLM129" s="341"/>
      <c r="SLN129" s="341"/>
      <c r="SLO129" s="341"/>
      <c r="SLP129" s="341"/>
      <c r="SLQ129" s="341"/>
      <c r="SLR129" s="341"/>
      <c r="SLS129" s="341"/>
      <c r="SLT129" s="341"/>
      <c r="SLU129" s="341"/>
      <c r="SLV129" s="341"/>
      <c r="SLW129" s="341"/>
      <c r="SLX129" s="341"/>
      <c r="SLY129" s="341"/>
      <c r="SLZ129" s="341"/>
      <c r="SMA129" s="341"/>
      <c r="SMB129" s="341"/>
      <c r="SMC129" s="341"/>
      <c r="SMD129" s="341"/>
      <c r="SME129" s="341"/>
      <c r="SMF129" s="341"/>
      <c r="SMG129" s="341"/>
      <c r="SMH129" s="341"/>
      <c r="SMI129" s="341"/>
      <c r="SMJ129" s="341"/>
      <c r="SMK129" s="341"/>
      <c r="SML129" s="341"/>
      <c r="SMM129" s="341"/>
      <c r="SMN129" s="341"/>
      <c r="SMO129" s="341"/>
      <c r="SMP129" s="341"/>
      <c r="SMQ129" s="341"/>
      <c r="SMR129" s="341"/>
      <c r="SMS129" s="341"/>
      <c r="SMT129" s="341"/>
      <c r="SMU129" s="341"/>
      <c r="SMV129" s="341"/>
      <c r="SMW129" s="341"/>
      <c r="SMX129" s="341"/>
      <c r="SMY129" s="341"/>
      <c r="SMZ129" s="341"/>
      <c r="SNA129" s="341"/>
      <c r="SNB129" s="341"/>
      <c r="SNC129" s="341"/>
      <c r="SND129" s="341"/>
      <c r="SNE129" s="341"/>
      <c r="SNF129" s="341"/>
      <c r="SNG129" s="341"/>
      <c r="SNH129" s="341"/>
      <c r="SNI129" s="341"/>
      <c r="SNJ129" s="341"/>
      <c r="SNK129" s="341"/>
      <c r="SNL129" s="341"/>
      <c r="SNM129" s="341"/>
      <c r="SNN129" s="341"/>
      <c r="SNO129" s="341"/>
      <c r="SNP129" s="341"/>
      <c r="SNQ129" s="341"/>
      <c r="SNR129" s="341"/>
      <c r="SNS129" s="341"/>
      <c r="SNT129" s="341"/>
      <c r="SNU129" s="341"/>
      <c r="SNV129" s="341"/>
      <c r="SNW129" s="341"/>
      <c r="SNX129" s="341"/>
      <c r="SNY129" s="341"/>
      <c r="SNZ129" s="341"/>
      <c r="SOA129" s="341"/>
      <c r="SOB129" s="341"/>
      <c r="SOC129" s="341"/>
      <c r="SOD129" s="341"/>
      <c r="SOE129" s="341"/>
      <c r="SOF129" s="341"/>
      <c r="SOG129" s="341"/>
      <c r="SOH129" s="341"/>
      <c r="SOI129" s="341"/>
      <c r="SOJ129" s="341"/>
      <c r="SOK129" s="341"/>
      <c r="SOL129" s="341"/>
      <c r="SOM129" s="341"/>
      <c r="SON129" s="341"/>
      <c r="SOO129" s="341"/>
      <c r="SOP129" s="341"/>
      <c r="SOQ129" s="341"/>
      <c r="SOR129" s="341"/>
      <c r="SOS129" s="341"/>
      <c r="SOT129" s="341"/>
      <c r="SOU129" s="341"/>
      <c r="SOV129" s="341"/>
      <c r="SOW129" s="341"/>
      <c r="SOX129" s="341"/>
      <c r="SOY129" s="341"/>
      <c r="SOZ129" s="341"/>
      <c r="SPA129" s="341"/>
      <c r="SPB129" s="341"/>
      <c r="SPC129" s="341"/>
      <c r="SPD129" s="341"/>
      <c r="SPE129" s="341"/>
      <c r="SPF129" s="341"/>
      <c r="SPG129" s="341"/>
      <c r="SPH129" s="341"/>
      <c r="SPI129" s="341"/>
      <c r="SPJ129" s="341"/>
      <c r="SPK129" s="341"/>
      <c r="SPL129" s="341"/>
      <c r="SPM129" s="341"/>
      <c r="SPN129" s="341"/>
      <c r="SPO129" s="341"/>
      <c r="SPP129" s="341"/>
      <c r="SPQ129" s="341"/>
      <c r="SPR129" s="341"/>
      <c r="SPS129" s="341"/>
      <c r="SPT129" s="341"/>
      <c r="SPU129" s="341"/>
      <c r="SPV129" s="341"/>
      <c r="SPW129" s="341"/>
      <c r="SPX129" s="341"/>
      <c r="SPY129" s="341"/>
      <c r="SPZ129" s="341"/>
      <c r="SQA129" s="341"/>
      <c r="SQB129" s="341"/>
      <c r="SQC129" s="341"/>
      <c r="SQD129" s="341"/>
      <c r="SQE129" s="341"/>
      <c r="SQF129" s="341"/>
      <c r="SQG129" s="341"/>
      <c r="SQH129" s="341"/>
      <c r="SQI129" s="341"/>
      <c r="SQJ129" s="341"/>
      <c r="SQK129" s="341"/>
      <c r="SQL129" s="341"/>
      <c r="SQM129" s="341"/>
      <c r="SQN129" s="341"/>
      <c r="SQO129" s="341"/>
      <c r="SQP129" s="341"/>
      <c r="SQQ129" s="341"/>
      <c r="SQR129" s="341"/>
      <c r="SQS129" s="341"/>
      <c r="SQT129" s="341"/>
      <c r="SQU129" s="341"/>
      <c r="SQV129" s="341"/>
      <c r="SQW129" s="341"/>
      <c r="SQX129" s="341"/>
      <c r="SQY129" s="341"/>
      <c r="SQZ129" s="341"/>
      <c r="SRA129" s="341"/>
      <c r="SRB129" s="341"/>
      <c r="SRC129" s="341"/>
      <c r="SRD129" s="341"/>
      <c r="SRE129" s="341"/>
      <c r="SRF129" s="341"/>
      <c r="SRG129" s="341"/>
      <c r="SRH129" s="341"/>
      <c r="SRI129" s="341"/>
      <c r="SRJ129" s="341"/>
      <c r="SRK129" s="341"/>
      <c r="SRL129" s="341"/>
      <c r="SRM129" s="341"/>
      <c r="SRN129" s="341"/>
      <c r="SRO129" s="341"/>
      <c r="SRP129" s="341"/>
      <c r="SRQ129" s="341"/>
      <c r="SRR129" s="341"/>
      <c r="SRS129" s="341"/>
      <c r="SRT129" s="341"/>
      <c r="SRU129" s="341"/>
      <c r="SRV129" s="341"/>
      <c r="SRW129" s="341"/>
      <c r="SRX129" s="341"/>
      <c r="SRY129" s="341"/>
      <c r="SRZ129" s="341"/>
      <c r="SSA129" s="341"/>
      <c r="SSB129" s="341"/>
      <c r="SSC129" s="341"/>
      <c r="SSD129" s="341"/>
      <c r="SSE129" s="341"/>
      <c r="SSF129" s="341"/>
      <c r="SSG129" s="341"/>
      <c r="SSH129" s="341"/>
      <c r="SSI129" s="341"/>
      <c r="SSJ129" s="341"/>
      <c r="SSK129" s="341"/>
      <c r="SSL129" s="341"/>
      <c r="SSM129" s="341"/>
      <c r="SSN129" s="341"/>
      <c r="SSO129" s="341"/>
      <c r="SSP129" s="341"/>
      <c r="SSQ129" s="341"/>
      <c r="SSR129" s="341"/>
      <c r="SSS129" s="341"/>
      <c r="SST129" s="341"/>
      <c r="SSU129" s="341"/>
      <c r="SSV129" s="341"/>
      <c r="SSW129" s="341"/>
      <c r="SSX129" s="341"/>
      <c r="SSY129" s="341"/>
      <c r="SSZ129" s="341"/>
      <c r="STA129" s="341"/>
      <c r="STB129" s="341"/>
      <c r="STC129" s="341"/>
      <c r="STD129" s="341"/>
      <c r="STE129" s="341"/>
      <c r="STF129" s="341"/>
      <c r="STG129" s="341"/>
      <c r="STH129" s="341"/>
      <c r="STI129" s="341"/>
      <c r="STJ129" s="341"/>
      <c r="STK129" s="341"/>
      <c r="STL129" s="341"/>
      <c r="STM129" s="341"/>
      <c r="STN129" s="341"/>
      <c r="STO129" s="341"/>
      <c r="STP129" s="341"/>
      <c r="STQ129" s="341"/>
      <c r="STR129" s="341"/>
      <c r="STS129" s="341"/>
      <c r="STT129" s="341"/>
      <c r="STU129" s="341"/>
      <c r="STV129" s="341"/>
      <c r="STW129" s="341"/>
      <c r="STX129" s="341"/>
      <c r="STY129" s="341"/>
      <c r="STZ129" s="341"/>
      <c r="SUA129" s="341"/>
      <c r="SUB129" s="341"/>
      <c r="SUC129" s="341"/>
      <c r="SUD129" s="341"/>
      <c r="SUE129" s="341"/>
      <c r="SUF129" s="341"/>
      <c r="SUG129" s="341"/>
      <c r="SUH129" s="341"/>
      <c r="SUI129" s="341"/>
      <c r="SUJ129" s="341"/>
      <c r="SUK129" s="341"/>
      <c r="SUL129" s="341"/>
      <c r="SUM129" s="341"/>
      <c r="SUN129" s="341"/>
      <c r="SUO129" s="341"/>
      <c r="SUP129" s="341"/>
      <c r="SUQ129" s="341"/>
      <c r="SUR129" s="341"/>
      <c r="SUS129" s="341"/>
      <c r="SUT129" s="341"/>
      <c r="SUU129" s="341"/>
      <c r="SUV129" s="341"/>
      <c r="SUW129" s="341"/>
      <c r="SUX129" s="341"/>
      <c r="SUY129" s="341"/>
      <c r="SUZ129" s="341"/>
      <c r="SVA129" s="341"/>
      <c r="SVB129" s="341"/>
      <c r="SVC129" s="341"/>
      <c r="SVD129" s="341"/>
      <c r="SVE129" s="341"/>
      <c r="SVF129" s="341"/>
      <c r="SVG129" s="341"/>
      <c r="SVH129" s="341"/>
      <c r="SVI129" s="341"/>
      <c r="SVJ129" s="341"/>
      <c r="SVK129" s="341"/>
      <c r="SVL129" s="341"/>
      <c r="SVM129" s="341"/>
      <c r="SVN129" s="341"/>
      <c r="SVO129" s="341"/>
      <c r="SVP129" s="341"/>
      <c r="SVQ129" s="341"/>
      <c r="SVR129" s="341"/>
      <c r="SVS129" s="341"/>
      <c r="SVT129" s="341"/>
      <c r="SVU129" s="341"/>
      <c r="SVV129" s="341"/>
      <c r="SVW129" s="341"/>
      <c r="SVX129" s="341"/>
      <c r="SVY129" s="341"/>
      <c r="SVZ129" s="341"/>
      <c r="SWA129" s="341"/>
      <c r="SWB129" s="341"/>
      <c r="SWC129" s="341"/>
      <c r="SWD129" s="341"/>
      <c r="SWE129" s="341"/>
      <c r="SWF129" s="341"/>
      <c r="SWG129" s="341"/>
      <c r="SWH129" s="341"/>
      <c r="SWI129" s="341"/>
      <c r="SWJ129" s="341"/>
      <c r="SWK129" s="341"/>
      <c r="SWL129" s="341"/>
      <c r="SWM129" s="341"/>
      <c r="SWN129" s="341"/>
      <c r="SWO129" s="341"/>
      <c r="SWP129" s="341"/>
      <c r="SWQ129" s="341"/>
      <c r="SWR129" s="341"/>
      <c r="SWS129" s="341"/>
      <c r="SWT129" s="341"/>
      <c r="SWU129" s="341"/>
      <c r="SWV129" s="341"/>
      <c r="SWW129" s="341"/>
      <c r="SWX129" s="341"/>
      <c r="SWY129" s="341"/>
      <c r="SWZ129" s="341"/>
      <c r="SXA129" s="341"/>
      <c r="SXB129" s="341"/>
      <c r="SXC129" s="341"/>
      <c r="SXD129" s="341"/>
      <c r="SXE129" s="341"/>
      <c r="SXF129" s="341"/>
      <c r="SXG129" s="341"/>
      <c r="SXH129" s="341"/>
      <c r="SXI129" s="341"/>
      <c r="SXJ129" s="341"/>
      <c r="SXK129" s="341"/>
      <c r="SXL129" s="341"/>
      <c r="SXM129" s="341"/>
      <c r="SXN129" s="341"/>
      <c r="SXO129" s="341"/>
      <c r="SXP129" s="341"/>
      <c r="SXQ129" s="341"/>
      <c r="SXR129" s="341"/>
      <c r="SXS129" s="341"/>
      <c r="SXT129" s="341"/>
      <c r="SXU129" s="341"/>
      <c r="SXV129" s="341"/>
      <c r="SXW129" s="341"/>
      <c r="SXX129" s="341"/>
      <c r="SXY129" s="341"/>
      <c r="SXZ129" s="341"/>
      <c r="SYA129" s="341"/>
      <c r="SYB129" s="341"/>
      <c r="SYC129" s="341"/>
      <c r="SYD129" s="341"/>
      <c r="SYE129" s="341"/>
      <c r="SYF129" s="341"/>
      <c r="SYG129" s="341"/>
      <c r="SYH129" s="341"/>
      <c r="SYI129" s="341"/>
      <c r="SYJ129" s="341"/>
      <c r="SYK129" s="341"/>
      <c r="SYL129" s="341"/>
      <c r="SYM129" s="341"/>
      <c r="SYN129" s="341"/>
      <c r="SYO129" s="341"/>
      <c r="SYP129" s="341"/>
      <c r="SYQ129" s="341"/>
      <c r="SYR129" s="341"/>
      <c r="SYS129" s="341"/>
      <c r="SYT129" s="341"/>
      <c r="SYU129" s="341"/>
      <c r="SYV129" s="341"/>
      <c r="SYW129" s="341"/>
      <c r="SYX129" s="341"/>
      <c r="SYY129" s="341"/>
      <c r="SYZ129" s="341"/>
      <c r="SZA129" s="341"/>
      <c r="SZB129" s="341"/>
      <c r="SZC129" s="341"/>
      <c r="SZD129" s="341"/>
      <c r="SZE129" s="341"/>
      <c r="SZF129" s="341"/>
      <c r="SZG129" s="341"/>
      <c r="SZH129" s="341"/>
      <c r="SZI129" s="341"/>
      <c r="SZJ129" s="341"/>
      <c r="SZK129" s="341"/>
      <c r="SZL129" s="341"/>
      <c r="SZM129" s="341"/>
      <c r="SZN129" s="341"/>
      <c r="SZO129" s="341"/>
      <c r="SZP129" s="341"/>
      <c r="SZQ129" s="341"/>
      <c r="SZR129" s="341"/>
      <c r="SZS129" s="341"/>
      <c r="SZT129" s="341"/>
      <c r="SZU129" s="341"/>
      <c r="SZV129" s="341"/>
      <c r="SZW129" s="341"/>
      <c r="SZX129" s="341"/>
      <c r="SZY129" s="341"/>
      <c r="SZZ129" s="341"/>
      <c r="TAA129" s="341"/>
      <c r="TAB129" s="341"/>
      <c r="TAC129" s="341"/>
      <c r="TAD129" s="341"/>
      <c r="TAE129" s="341"/>
      <c r="TAF129" s="341"/>
      <c r="TAG129" s="341"/>
      <c r="TAH129" s="341"/>
      <c r="TAI129" s="341"/>
      <c r="TAJ129" s="341"/>
      <c r="TAK129" s="341"/>
      <c r="TAL129" s="341"/>
      <c r="TAM129" s="341"/>
      <c r="TAN129" s="341"/>
      <c r="TAO129" s="341"/>
      <c r="TAP129" s="341"/>
      <c r="TAQ129" s="341"/>
      <c r="TAR129" s="341"/>
      <c r="TAS129" s="341"/>
      <c r="TAT129" s="341"/>
      <c r="TAU129" s="341"/>
      <c r="TAV129" s="341"/>
      <c r="TAW129" s="341"/>
      <c r="TAX129" s="341"/>
      <c r="TAY129" s="341"/>
      <c r="TAZ129" s="341"/>
      <c r="TBA129" s="341"/>
      <c r="TBB129" s="341"/>
      <c r="TBC129" s="341"/>
      <c r="TBD129" s="341"/>
      <c r="TBE129" s="341"/>
      <c r="TBF129" s="341"/>
      <c r="TBG129" s="341"/>
      <c r="TBH129" s="341"/>
      <c r="TBI129" s="341"/>
      <c r="TBJ129" s="341"/>
      <c r="TBK129" s="341"/>
      <c r="TBL129" s="341"/>
      <c r="TBM129" s="341"/>
      <c r="TBN129" s="341"/>
      <c r="TBO129" s="341"/>
      <c r="TBP129" s="341"/>
      <c r="TBQ129" s="341"/>
      <c r="TBR129" s="341"/>
      <c r="TBS129" s="341"/>
      <c r="TBT129" s="341"/>
      <c r="TBU129" s="341"/>
      <c r="TBV129" s="341"/>
      <c r="TBW129" s="341"/>
      <c r="TBX129" s="341"/>
      <c r="TBY129" s="341"/>
      <c r="TBZ129" s="341"/>
      <c r="TCA129" s="341"/>
      <c r="TCB129" s="341"/>
      <c r="TCC129" s="341"/>
      <c r="TCD129" s="341"/>
      <c r="TCE129" s="341"/>
      <c r="TCF129" s="341"/>
      <c r="TCG129" s="341"/>
      <c r="TCH129" s="341"/>
      <c r="TCI129" s="341"/>
      <c r="TCJ129" s="341"/>
      <c r="TCK129" s="341"/>
      <c r="TCL129" s="341"/>
      <c r="TCM129" s="341"/>
      <c r="TCN129" s="341"/>
      <c r="TCO129" s="341"/>
      <c r="TCP129" s="341"/>
      <c r="TCQ129" s="341"/>
      <c r="TCR129" s="341"/>
      <c r="TCS129" s="341"/>
      <c r="TCT129" s="341"/>
      <c r="TCU129" s="341"/>
      <c r="TCV129" s="341"/>
      <c r="TCW129" s="341"/>
      <c r="TCX129" s="341"/>
      <c r="TCY129" s="341"/>
      <c r="TCZ129" s="341"/>
      <c r="TDA129" s="341"/>
      <c r="TDB129" s="341"/>
      <c r="TDC129" s="341"/>
      <c r="TDD129" s="341"/>
      <c r="TDE129" s="341"/>
      <c r="TDF129" s="341"/>
      <c r="TDG129" s="341"/>
      <c r="TDH129" s="341"/>
      <c r="TDI129" s="341"/>
      <c r="TDJ129" s="341"/>
      <c r="TDK129" s="341"/>
      <c r="TDL129" s="341"/>
      <c r="TDM129" s="341"/>
      <c r="TDN129" s="341"/>
      <c r="TDO129" s="341"/>
      <c r="TDP129" s="341"/>
      <c r="TDQ129" s="341"/>
      <c r="TDR129" s="341"/>
      <c r="TDS129" s="341"/>
      <c r="TDT129" s="341"/>
      <c r="TDU129" s="341"/>
      <c r="TDV129" s="341"/>
      <c r="TDW129" s="341"/>
      <c r="TDX129" s="341"/>
      <c r="TDY129" s="341"/>
      <c r="TDZ129" s="341"/>
      <c r="TEA129" s="341"/>
      <c r="TEB129" s="341"/>
      <c r="TEC129" s="341"/>
      <c r="TED129" s="341"/>
      <c r="TEE129" s="341"/>
      <c r="TEF129" s="341"/>
      <c r="TEG129" s="341"/>
      <c r="TEH129" s="341"/>
      <c r="TEI129" s="341"/>
      <c r="TEJ129" s="341"/>
      <c r="TEK129" s="341"/>
      <c r="TEL129" s="341"/>
      <c r="TEM129" s="341"/>
      <c r="TEN129" s="341"/>
      <c r="TEO129" s="341"/>
      <c r="TEP129" s="341"/>
      <c r="TEQ129" s="341"/>
      <c r="TER129" s="341"/>
      <c r="TES129" s="341"/>
      <c r="TET129" s="341"/>
      <c r="TEU129" s="341"/>
      <c r="TEV129" s="341"/>
      <c r="TEW129" s="341"/>
      <c r="TEX129" s="341"/>
      <c r="TEY129" s="341"/>
      <c r="TEZ129" s="341"/>
      <c r="TFA129" s="341"/>
      <c r="TFB129" s="341"/>
      <c r="TFC129" s="341"/>
      <c r="TFD129" s="341"/>
      <c r="TFE129" s="341"/>
      <c r="TFF129" s="341"/>
      <c r="TFG129" s="341"/>
      <c r="TFH129" s="341"/>
      <c r="TFI129" s="341"/>
      <c r="TFJ129" s="341"/>
      <c r="TFK129" s="341"/>
      <c r="TFL129" s="341"/>
      <c r="TFM129" s="341"/>
      <c r="TFN129" s="341"/>
      <c r="TFO129" s="341"/>
      <c r="TFP129" s="341"/>
      <c r="TFQ129" s="341"/>
      <c r="TFR129" s="341"/>
      <c r="TFS129" s="341"/>
      <c r="TFT129" s="341"/>
      <c r="TFU129" s="341"/>
      <c r="TFV129" s="341"/>
      <c r="TFW129" s="341"/>
      <c r="TFX129" s="341"/>
      <c r="TFY129" s="341"/>
      <c r="TFZ129" s="341"/>
      <c r="TGA129" s="341"/>
      <c r="TGB129" s="341"/>
      <c r="TGC129" s="341"/>
      <c r="TGD129" s="341"/>
      <c r="TGE129" s="341"/>
      <c r="TGF129" s="341"/>
      <c r="TGG129" s="341"/>
      <c r="TGH129" s="341"/>
      <c r="TGI129" s="341"/>
      <c r="TGJ129" s="341"/>
      <c r="TGK129" s="341"/>
      <c r="TGL129" s="341"/>
      <c r="TGM129" s="341"/>
      <c r="TGN129" s="341"/>
      <c r="TGO129" s="341"/>
      <c r="TGP129" s="341"/>
      <c r="TGQ129" s="341"/>
      <c r="TGR129" s="341"/>
      <c r="TGS129" s="341"/>
      <c r="TGT129" s="341"/>
      <c r="TGU129" s="341"/>
      <c r="TGV129" s="341"/>
      <c r="TGW129" s="341"/>
      <c r="TGX129" s="341"/>
      <c r="TGY129" s="341"/>
      <c r="TGZ129" s="341"/>
      <c r="THA129" s="341"/>
      <c r="THB129" s="341"/>
      <c r="THC129" s="341"/>
      <c r="THD129" s="341"/>
      <c r="THE129" s="341"/>
      <c r="THF129" s="341"/>
      <c r="THG129" s="341"/>
      <c r="THH129" s="341"/>
      <c r="THI129" s="341"/>
      <c r="THJ129" s="341"/>
      <c r="THK129" s="341"/>
      <c r="THL129" s="341"/>
      <c r="THM129" s="341"/>
      <c r="THN129" s="341"/>
      <c r="THO129" s="341"/>
      <c r="THP129" s="341"/>
      <c r="THQ129" s="341"/>
      <c r="THR129" s="341"/>
      <c r="THS129" s="341"/>
      <c r="THT129" s="341"/>
      <c r="THU129" s="341"/>
      <c r="THV129" s="341"/>
      <c r="THW129" s="341"/>
      <c r="THX129" s="341"/>
      <c r="THY129" s="341"/>
      <c r="THZ129" s="341"/>
      <c r="TIA129" s="341"/>
      <c r="TIB129" s="341"/>
      <c r="TIC129" s="341"/>
      <c r="TID129" s="341"/>
      <c r="TIE129" s="341"/>
      <c r="TIF129" s="341"/>
      <c r="TIG129" s="341"/>
      <c r="TIH129" s="341"/>
      <c r="TII129" s="341"/>
      <c r="TIJ129" s="341"/>
      <c r="TIK129" s="341"/>
      <c r="TIL129" s="341"/>
      <c r="TIM129" s="341"/>
      <c r="TIN129" s="341"/>
      <c r="TIO129" s="341"/>
      <c r="TIP129" s="341"/>
      <c r="TIQ129" s="341"/>
      <c r="TIR129" s="341"/>
      <c r="TIS129" s="341"/>
      <c r="TIT129" s="341"/>
      <c r="TIU129" s="341"/>
      <c r="TIV129" s="341"/>
      <c r="TIW129" s="341"/>
      <c r="TIX129" s="341"/>
      <c r="TIY129" s="341"/>
      <c r="TIZ129" s="341"/>
      <c r="TJA129" s="341"/>
      <c r="TJB129" s="341"/>
      <c r="TJC129" s="341"/>
      <c r="TJD129" s="341"/>
      <c r="TJE129" s="341"/>
      <c r="TJF129" s="341"/>
      <c r="TJG129" s="341"/>
      <c r="TJH129" s="341"/>
      <c r="TJI129" s="341"/>
      <c r="TJJ129" s="341"/>
      <c r="TJK129" s="341"/>
      <c r="TJL129" s="341"/>
      <c r="TJM129" s="341"/>
      <c r="TJN129" s="341"/>
      <c r="TJO129" s="341"/>
      <c r="TJP129" s="341"/>
      <c r="TJQ129" s="341"/>
      <c r="TJR129" s="341"/>
      <c r="TJS129" s="341"/>
      <c r="TJT129" s="341"/>
      <c r="TJU129" s="341"/>
      <c r="TJV129" s="341"/>
      <c r="TJW129" s="341"/>
      <c r="TJX129" s="341"/>
      <c r="TJY129" s="341"/>
      <c r="TJZ129" s="341"/>
      <c r="TKA129" s="341"/>
      <c r="TKB129" s="341"/>
      <c r="TKC129" s="341"/>
      <c r="TKD129" s="341"/>
      <c r="TKE129" s="341"/>
      <c r="TKF129" s="341"/>
      <c r="TKG129" s="341"/>
      <c r="TKH129" s="341"/>
      <c r="TKI129" s="341"/>
      <c r="TKJ129" s="341"/>
      <c r="TKK129" s="341"/>
      <c r="TKL129" s="341"/>
      <c r="TKM129" s="341"/>
      <c r="TKN129" s="341"/>
      <c r="TKO129" s="341"/>
      <c r="TKP129" s="341"/>
      <c r="TKQ129" s="341"/>
      <c r="TKR129" s="341"/>
      <c r="TKS129" s="341"/>
      <c r="TKT129" s="341"/>
      <c r="TKU129" s="341"/>
      <c r="TKV129" s="341"/>
      <c r="TKW129" s="341"/>
      <c r="TKX129" s="341"/>
      <c r="TKY129" s="341"/>
      <c r="TKZ129" s="341"/>
      <c r="TLA129" s="341"/>
      <c r="TLB129" s="341"/>
      <c r="TLC129" s="341"/>
      <c r="TLD129" s="341"/>
      <c r="TLE129" s="341"/>
      <c r="TLF129" s="341"/>
      <c r="TLG129" s="341"/>
      <c r="TLH129" s="341"/>
      <c r="TLI129" s="341"/>
      <c r="TLJ129" s="341"/>
      <c r="TLK129" s="341"/>
      <c r="TLL129" s="341"/>
      <c r="TLM129" s="341"/>
      <c r="TLN129" s="341"/>
      <c r="TLO129" s="341"/>
      <c r="TLP129" s="341"/>
      <c r="TLQ129" s="341"/>
      <c r="TLR129" s="341"/>
      <c r="TLS129" s="341"/>
      <c r="TLT129" s="341"/>
      <c r="TLU129" s="341"/>
      <c r="TLV129" s="341"/>
      <c r="TLW129" s="341"/>
      <c r="TLX129" s="341"/>
      <c r="TLY129" s="341"/>
      <c r="TLZ129" s="341"/>
      <c r="TMA129" s="341"/>
      <c r="TMB129" s="341"/>
      <c r="TMC129" s="341"/>
      <c r="TMD129" s="341"/>
      <c r="TME129" s="341"/>
      <c r="TMF129" s="341"/>
      <c r="TMG129" s="341"/>
      <c r="TMH129" s="341"/>
      <c r="TMI129" s="341"/>
      <c r="TMJ129" s="341"/>
      <c r="TMK129" s="341"/>
      <c r="TML129" s="341"/>
      <c r="TMM129" s="341"/>
      <c r="TMN129" s="341"/>
      <c r="TMO129" s="341"/>
      <c r="TMP129" s="341"/>
      <c r="TMQ129" s="341"/>
      <c r="TMR129" s="341"/>
      <c r="TMS129" s="341"/>
      <c r="TMT129" s="341"/>
      <c r="TMU129" s="341"/>
      <c r="TMV129" s="341"/>
      <c r="TMW129" s="341"/>
      <c r="TMX129" s="341"/>
      <c r="TMY129" s="341"/>
      <c r="TMZ129" s="341"/>
      <c r="TNA129" s="341"/>
      <c r="TNB129" s="341"/>
      <c r="TNC129" s="341"/>
      <c r="TND129" s="341"/>
      <c r="TNE129" s="341"/>
      <c r="TNF129" s="341"/>
      <c r="TNG129" s="341"/>
      <c r="TNH129" s="341"/>
      <c r="TNI129" s="341"/>
      <c r="TNJ129" s="341"/>
      <c r="TNK129" s="341"/>
      <c r="TNL129" s="341"/>
      <c r="TNM129" s="341"/>
      <c r="TNN129" s="341"/>
      <c r="TNO129" s="341"/>
      <c r="TNP129" s="341"/>
      <c r="TNQ129" s="341"/>
      <c r="TNR129" s="341"/>
      <c r="TNS129" s="341"/>
      <c r="TNT129" s="341"/>
      <c r="TNU129" s="341"/>
      <c r="TNV129" s="341"/>
      <c r="TNW129" s="341"/>
      <c r="TNX129" s="341"/>
      <c r="TNY129" s="341"/>
      <c r="TNZ129" s="341"/>
      <c r="TOA129" s="341"/>
      <c r="TOB129" s="341"/>
      <c r="TOC129" s="341"/>
      <c r="TOD129" s="341"/>
      <c r="TOE129" s="341"/>
      <c r="TOF129" s="341"/>
      <c r="TOG129" s="341"/>
      <c r="TOH129" s="341"/>
      <c r="TOI129" s="341"/>
      <c r="TOJ129" s="341"/>
      <c r="TOK129" s="341"/>
      <c r="TOL129" s="341"/>
      <c r="TOM129" s="341"/>
      <c r="TON129" s="341"/>
      <c r="TOO129" s="341"/>
      <c r="TOP129" s="341"/>
      <c r="TOQ129" s="341"/>
      <c r="TOR129" s="341"/>
      <c r="TOS129" s="341"/>
      <c r="TOT129" s="341"/>
      <c r="TOU129" s="341"/>
      <c r="TOV129" s="341"/>
      <c r="TOW129" s="341"/>
      <c r="TOX129" s="341"/>
      <c r="TOY129" s="341"/>
      <c r="TOZ129" s="341"/>
      <c r="TPA129" s="341"/>
      <c r="TPB129" s="341"/>
      <c r="TPC129" s="341"/>
      <c r="TPD129" s="341"/>
      <c r="TPE129" s="341"/>
      <c r="TPF129" s="341"/>
      <c r="TPG129" s="341"/>
      <c r="TPH129" s="341"/>
      <c r="TPI129" s="341"/>
      <c r="TPJ129" s="341"/>
      <c r="TPK129" s="341"/>
      <c r="TPL129" s="341"/>
      <c r="TPM129" s="341"/>
      <c r="TPN129" s="341"/>
      <c r="TPO129" s="341"/>
      <c r="TPP129" s="341"/>
      <c r="TPQ129" s="341"/>
      <c r="TPR129" s="341"/>
      <c r="TPS129" s="341"/>
      <c r="TPT129" s="341"/>
      <c r="TPU129" s="341"/>
      <c r="TPV129" s="341"/>
      <c r="TPW129" s="341"/>
      <c r="TPX129" s="341"/>
      <c r="TPY129" s="341"/>
      <c r="TPZ129" s="341"/>
      <c r="TQA129" s="341"/>
      <c r="TQB129" s="341"/>
      <c r="TQC129" s="341"/>
      <c r="TQD129" s="341"/>
      <c r="TQE129" s="341"/>
      <c r="TQF129" s="341"/>
      <c r="TQG129" s="341"/>
      <c r="TQH129" s="341"/>
      <c r="TQI129" s="341"/>
      <c r="TQJ129" s="341"/>
      <c r="TQK129" s="341"/>
      <c r="TQL129" s="341"/>
      <c r="TQM129" s="341"/>
      <c r="TQN129" s="341"/>
      <c r="TQO129" s="341"/>
      <c r="TQP129" s="341"/>
      <c r="TQQ129" s="341"/>
      <c r="TQR129" s="341"/>
      <c r="TQS129" s="341"/>
      <c r="TQT129" s="341"/>
      <c r="TQU129" s="341"/>
      <c r="TQV129" s="341"/>
      <c r="TQW129" s="341"/>
      <c r="TQX129" s="341"/>
      <c r="TQY129" s="341"/>
      <c r="TQZ129" s="341"/>
      <c r="TRA129" s="341"/>
      <c r="TRB129" s="341"/>
      <c r="TRC129" s="341"/>
      <c r="TRD129" s="341"/>
      <c r="TRE129" s="341"/>
      <c r="TRF129" s="341"/>
      <c r="TRG129" s="341"/>
      <c r="TRH129" s="341"/>
      <c r="TRI129" s="341"/>
      <c r="TRJ129" s="341"/>
      <c r="TRK129" s="341"/>
      <c r="TRL129" s="341"/>
      <c r="TRM129" s="341"/>
      <c r="TRN129" s="341"/>
      <c r="TRO129" s="341"/>
      <c r="TRP129" s="341"/>
      <c r="TRQ129" s="341"/>
      <c r="TRR129" s="341"/>
      <c r="TRS129" s="341"/>
      <c r="TRT129" s="341"/>
      <c r="TRU129" s="341"/>
      <c r="TRV129" s="341"/>
      <c r="TRW129" s="341"/>
      <c r="TRX129" s="341"/>
      <c r="TRY129" s="341"/>
      <c r="TRZ129" s="341"/>
      <c r="TSA129" s="341"/>
      <c r="TSB129" s="341"/>
      <c r="TSC129" s="341"/>
      <c r="TSD129" s="341"/>
      <c r="TSE129" s="341"/>
      <c r="TSF129" s="341"/>
      <c r="TSG129" s="341"/>
      <c r="TSH129" s="341"/>
      <c r="TSI129" s="341"/>
      <c r="TSJ129" s="341"/>
      <c r="TSK129" s="341"/>
      <c r="TSL129" s="341"/>
      <c r="TSM129" s="341"/>
      <c r="TSN129" s="341"/>
      <c r="TSO129" s="341"/>
      <c r="TSP129" s="341"/>
      <c r="TSQ129" s="341"/>
      <c r="TSR129" s="341"/>
      <c r="TSS129" s="341"/>
      <c r="TST129" s="341"/>
      <c r="TSU129" s="341"/>
      <c r="TSV129" s="341"/>
      <c r="TSW129" s="341"/>
      <c r="TSX129" s="341"/>
      <c r="TSY129" s="341"/>
      <c r="TSZ129" s="341"/>
      <c r="TTA129" s="341"/>
      <c r="TTB129" s="341"/>
      <c r="TTC129" s="341"/>
      <c r="TTD129" s="341"/>
      <c r="TTE129" s="341"/>
      <c r="TTF129" s="341"/>
      <c r="TTG129" s="341"/>
      <c r="TTH129" s="341"/>
      <c r="TTI129" s="341"/>
      <c r="TTJ129" s="341"/>
      <c r="TTK129" s="341"/>
      <c r="TTL129" s="341"/>
      <c r="TTM129" s="341"/>
      <c r="TTN129" s="341"/>
      <c r="TTO129" s="341"/>
      <c r="TTP129" s="341"/>
      <c r="TTQ129" s="341"/>
      <c r="TTR129" s="341"/>
      <c r="TTS129" s="341"/>
      <c r="TTT129" s="341"/>
      <c r="TTU129" s="341"/>
      <c r="TTV129" s="341"/>
      <c r="TTW129" s="341"/>
      <c r="TTX129" s="341"/>
      <c r="TTY129" s="341"/>
      <c r="TTZ129" s="341"/>
      <c r="TUA129" s="341"/>
      <c r="TUB129" s="341"/>
      <c r="TUC129" s="341"/>
      <c r="TUD129" s="341"/>
      <c r="TUE129" s="341"/>
      <c r="TUF129" s="341"/>
      <c r="TUG129" s="341"/>
      <c r="TUH129" s="341"/>
      <c r="TUI129" s="341"/>
      <c r="TUJ129" s="341"/>
      <c r="TUK129" s="341"/>
      <c r="TUL129" s="341"/>
      <c r="TUM129" s="341"/>
      <c r="TUN129" s="341"/>
      <c r="TUO129" s="341"/>
      <c r="TUP129" s="341"/>
      <c r="TUQ129" s="341"/>
      <c r="TUR129" s="341"/>
      <c r="TUS129" s="341"/>
      <c r="TUT129" s="341"/>
      <c r="TUU129" s="341"/>
      <c r="TUV129" s="341"/>
      <c r="TUW129" s="341"/>
      <c r="TUX129" s="341"/>
      <c r="TUY129" s="341"/>
      <c r="TUZ129" s="341"/>
      <c r="TVA129" s="341"/>
      <c r="TVB129" s="341"/>
      <c r="TVC129" s="341"/>
      <c r="TVD129" s="341"/>
      <c r="TVE129" s="341"/>
      <c r="TVF129" s="341"/>
      <c r="TVG129" s="341"/>
      <c r="TVH129" s="341"/>
      <c r="TVI129" s="341"/>
      <c r="TVJ129" s="341"/>
      <c r="TVK129" s="341"/>
      <c r="TVL129" s="341"/>
      <c r="TVM129" s="341"/>
      <c r="TVN129" s="341"/>
      <c r="TVO129" s="341"/>
      <c r="TVP129" s="341"/>
      <c r="TVQ129" s="341"/>
      <c r="TVR129" s="341"/>
      <c r="TVS129" s="341"/>
      <c r="TVT129" s="341"/>
      <c r="TVU129" s="341"/>
      <c r="TVV129" s="341"/>
      <c r="TVW129" s="341"/>
      <c r="TVX129" s="341"/>
      <c r="TVY129" s="341"/>
      <c r="TVZ129" s="341"/>
      <c r="TWA129" s="341"/>
      <c r="TWB129" s="341"/>
      <c r="TWC129" s="341"/>
      <c r="TWD129" s="341"/>
      <c r="TWE129" s="341"/>
      <c r="TWF129" s="341"/>
      <c r="TWG129" s="341"/>
      <c r="TWH129" s="341"/>
      <c r="TWI129" s="341"/>
      <c r="TWJ129" s="341"/>
      <c r="TWK129" s="341"/>
      <c r="TWL129" s="341"/>
      <c r="TWM129" s="341"/>
      <c r="TWN129" s="341"/>
      <c r="TWO129" s="341"/>
      <c r="TWP129" s="341"/>
      <c r="TWQ129" s="341"/>
      <c r="TWR129" s="341"/>
      <c r="TWS129" s="341"/>
      <c r="TWT129" s="341"/>
      <c r="TWU129" s="341"/>
      <c r="TWV129" s="341"/>
      <c r="TWW129" s="341"/>
      <c r="TWX129" s="341"/>
      <c r="TWY129" s="341"/>
      <c r="TWZ129" s="341"/>
      <c r="TXA129" s="341"/>
      <c r="TXB129" s="341"/>
      <c r="TXC129" s="341"/>
      <c r="TXD129" s="341"/>
      <c r="TXE129" s="341"/>
      <c r="TXF129" s="341"/>
      <c r="TXG129" s="341"/>
      <c r="TXH129" s="341"/>
      <c r="TXI129" s="341"/>
      <c r="TXJ129" s="341"/>
      <c r="TXK129" s="341"/>
      <c r="TXL129" s="341"/>
      <c r="TXM129" s="341"/>
      <c r="TXN129" s="341"/>
      <c r="TXO129" s="341"/>
      <c r="TXP129" s="341"/>
      <c r="TXQ129" s="341"/>
      <c r="TXR129" s="341"/>
      <c r="TXS129" s="341"/>
      <c r="TXT129" s="341"/>
      <c r="TXU129" s="341"/>
      <c r="TXV129" s="341"/>
      <c r="TXW129" s="341"/>
      <c r="TXX129" s="341"/>
      <c r="TXY129" s="341"/>
      <c r="TXZ129" s="341"/>
      <c r="TYA129" s="341"/>
      <c r="TYB129" s="341"/>
      <c r="TYC129" s="341"/>
      <c r="TYD129" s="341"/>
      <c r="TYE129" s="341"/>
      <c r="TYF129" s="341"/>
      <c r="TYG129" s="341"/>
      <c r="TYH129" s="341"/>
      <c r="TYI129" s="341"/>
      <c r="TYJ129" s="341"/>
      <c r="TYK129" s="341"/>
      <c r="TYL129" s="341"/>
      <c r="TYM129" s="341"/>
      <c r="TYN129" s="341"/>
      <c r="TYO129" s="341"/>
      <c r="TYP129" s="341"/>
      <c r="TYQ129" s="341"/>
      <c r="TYR129" s="341"/>
      <c r="TYS129" s="341"/>
      <c r="TYT129" s="341"/>
      <c r="TYU129" s="341"/>
      <c r="TYV129" s="341"/>
      <c r="TYW129" s="341"/>
      <c r="TYX129" s="341"/>
      <c r="TYY129" s="341"/>
      <c r="TYZ129" s="341"/>
      <c r="TZA129" s="341"/>
      <c r="TZB129" s="341"/>
      <c r="TZC129" s="341"/>
      <c r="TZD129" s="341"/>
      <c r="TZE129" s="341"/>
      <c r="TZF129" s="341"/>
      <c r="TZG129" s="341"/>
      <c r="TZH129" s="341"/>
      <c r="TZI129" s="341"/>
      <c r="TZJ129" s="341"/>
      <c r="TZK129" s="341"/>
      <c r="TZL129" s="341"/>
      <c r="TZM129" s="341"/>
      <c r="TZN129" s="341"/>
      <c r="TZO129" s="341"/>
      <c r="TZP129" s="341"/>
      <c r="TZQ129" s="341"/>
      <c r="TZR129" s="341"/>
      <c r="TZS129" s="341"/>
      <c r="TZT129" s="341"/>
      <c r="TZU129" s="341"/>
      <c r="TZV129" s="341"/>
      <c r="TZW129" s="341"/>
      <c r="TZX129" s="341"/>
      <c r="TZY129" s="341"/>
      <c r="TZZ129" s="341"/>
      <c r="UAA129" s="341"/>
      <c r="UAB129" s="341"/>
      <c r="UAC129" s="341"/>
      <c r="UAD129" s="341"/>
      <c r="UAE129" s="341"/>
      <c r="UAF129" s="341"/>
      <c r="UAG129" s="341"/>
      <c r="UAH129" s="341"/>
      <c r="UAI129" s="341"/>
      <c r="UAJ129" s="341"/>
      <c r="UAK129" s="341"/>
      <c r="UAL129" s="341"/>
      <c r="UAM129" s="341"/>
      <c r="UAN129" s="341"/>
      <c r="UAO129" s="341"/>
      <c r="UAP129" s="341"/>
      <c r="UAQ129" s="341"/>
      <c r="UAR129" s="341"/>
      <c r="UAS129" s="341"/>
      <c r="UAT129" s="341"/>
      <c r="UAU129" s="341"/>
      <c r="UAV129" s="341"/>
      <c r="UAW129" s="341"/>
      <c r="UAX129" s="341"/>
      <c r="UAY129" s="341"/>
      <c r="UAZ129" s="341"/>
      <c r="UBA129" s="341"/>
      <c r="UBB129" s="341"/>
      <c r="UBC129" s="341"/>
      <c r="UBD129" s="341"/>
      <c r="UBE129" s="341"/>
      <c r="UBF129" s="341"/>
      <c r="UBG129" s="341"/>
      <c r="UBH129" s="341"/>
      <c r="UBI129" s="341"/>
      <c r="UBJ129" s="341"/>
      <c r="UBK129" s="341"/>
      <c r="UBL129" s="341"/>
      <c r="UBM129" s="341"/>
      <c r="UBN129" s="341"/>
      <c r="UBO129" s="341"/>
      <c r="UBP129" s="341"/>
      <c r="UBQ129" s="341"/>
      <c r="UBR129" s="341"/>
      <c r="UBS129" s="341"/>
      <c r="UBT129" s="341"/>
      <c r="UBU129" s="341"/>
      <c r="UBV129" s="341"/>
      <c r="UBW129" s="341"/>
      <c r="UBX129" s="341"/>
      <c r="UBY129" s="341"/>
      <c r="UBZ129" s="341"/>
      <c r="UCA129" s="341"/>
      <c r="UCB129" s="341"/>
      <c r="UCC129" s="341"/>
      <c r="UCD129" s="341"/>
      <c r="UCE129" s="341"/>
      <c r="UCF129" s="341"/>
      <c r="UCG129" s="341"/>
      <c r="UCH129" s="341"/>
      <c r="UCI129" s="341"/>
      <c r="UCJ129" s="341"/>
      <c r="UCK129" s="341"/>
      <c r="UCL129" s="341"/>
      <c r="UCM129" s="341"/>
      <c r="UCN129" s="341"/>
      <c r="UCO129" s="341"/>
      <c r="UCP129" s="341"/>
      <c r="UCQ129" s="341"/>
      <c r="UCR129" s="341"/>
      <c r="UCS129" s="341"/>
      <c r="UCT129" s="341"/>
      <c r="UCU129" s="341"/>
      <c r="UCV129" s="341"/>
      <c r="UCW129" s="341"/>
      <c r="UCX129" s="341"/>
      <c r="UCY129" s="341"/>
      <c r="UCZ129" s="341"/>
      <c r="UDA129" s="341"/>
      <c r="UDB129" s="341"/>
      <c r="UDC129" s="341"/>
      <c r="UDD129" s="341"/>
      <c r="UDE129" s="341"/>
      <c r="UDF129" s="341"/>
      <c r="UDG129" s="341"/>
      <c r="UDH129" s="341"/>
      <c r="UDI129" s="341"/>
      <c r="UDJ129" s="341"/>
      <c r="UDK129" s="341"/>
      <c r="UDL129" s="341"/>
      <c r="UDM129" s="341"/>
      <c r="UDN129" s="341"/>
      <c r="UDO129" s="341"/>
      <c r="UDP129" s="341"/>
      <c r="UDQ129" s="341"/>
      <c r="UDR129" s="341"/>
      <c r="UDS129" s="341"/>
      <c r="UDT129" s="341"/>
      <c r="UDU129" s="341"/>
      <c r="UDV129" s="341"/>
      <c r="UDW129" s="341"/>
      <c r="UDX129" s="341"/>
      <c r="UDY129" s="341"/>
      <c r="UDZ129" s="341"/>
      <c r="UEA129" s="341"/>
      <c r="UEB129" s="341"/>
      <c r="UEC129" s="341"/>
      <c r="UED129" s="341"/>
      <c r="UEE129" s="341"/>
      <c r="UEF129" s="341"/>
      <c r="UEG129" s="341"/>
      <c r="UEH129" s="341"/>
      <c r="UEI129" s="341"/>
      <c r="UEJ129" s="341"/>
      <c r="UEK129" s="341"/>
      <c r="UEL129" s="341"/>
      <c r="UEM129" s="341"/>
      <c r="UEN129" s="341"/>
      <c r="UEO129" s="341"/>
      <c r="UEP129" s="341"/>
      <c r="UEQ129" s="341"/>
      <c r="UER129" s="341"/>
      <c r="UES129" s="341"/>
      <c r="UET129" s="341"/>
      <c r="UEU129" s="341"/>
      <c r="UEV129" s="341"/>
      <c r="UEW129" s="341"/>
      <c r="UEX129" s="341"/>
      <c r="UEY129" s="341"/>
      <c r="UEZ129" s="341"/>
      <c r="UFA129" s="341"/>
      <c r="UFB129" s="341"/>
      <c r="UFC129" s="341"/>
      <c r="UFD129" s="341"/>
      <c r="UFE129" s="341"/>
      <c r="UFF129" s="341"/>
      <c r="UFG129" s="341"/>
      <c r="UFH129" s="341"/>
      <c r="UFI129" s="341"/>
      <c r="UFJ129" s="341"/>
      <c r="UFK129" s="341"/>
      <c r="UFL129" s="341"/>
      <c r="UFM129" s="341"/>
      <c r="UFN129" s="341"/>
      <c r="UFO129" s="341"/>
      <c r="UFP129" s="341"/>
      <c r="UFQ129" s="341"/>
      <c r="UFR129" s="341"/>
      <c r="UFS129" s="341"/>
      <c r="UFT129" s="341"/>
      <c r="UFU129" s="341"/>
      <c r="UFV129" s="341"/>
      <c r="UFW129" s="341"/>
      <c r="UFX129" s="341"/>
      <c r="UFY129" s="341"/>
      <c r="UFZ129" s="341"/>
      <c r="UGA129" s="341"/>
      <c r="UGB129" s="341"/>
      <c r="UGC129" s="341"/>
      <c r="UGD129" s="341"/>
      <c r="UGE129" s="341"/>
      <c r="UGF129" s="341"/>
      <c r="UGG129" s="341"/>
      <c r="UGH129" s="341"/>
      <c r="UGI129" s="341"/>
      <c r="UGJ129" s="341"/>
      <c r="UGK129" s="341"/>
      <c r="UGL129" s="341"/>
      <c r="UGM129" s="341"/>
      <c r="UGN129" s="341"/>
      <c r="UGO129" s="341"/>
      <c r="UGP129" s="341"/>
      <c r="UGQ129" s="341"/>
      <c r="UGR129" s="341"/>
      <c r="UGS129" s="341"/>
      <c r="UGT129" s="341"/>
      <c r="UGU129" s="341"/>
      <c r="UGV129" s="341"/>
      <c r="UGW129" s="341"/>
      <c r="UGX129" s="341"/>
      <c r="UGY129" s="341"/>
      <c r="UGZ129" s="341"/>
      <c r="UHA129" s="341"/>
      <c r="UHB129" s="341"/>
      <c r="UHC129" s="341"/>
      <c r="UHD129" s="341"/>
      <c r="UHE129" s="341"/>
      <c r="UHF129" s="341"/>
      <c r="UHG129" s="341"/>
      <c r="UHH129" s="341"/>
      <c r="UHI129" s="341"/>
      <c r="UHJ129" s="341"/>
      <c r="UHK129" s="341"/>
      <c r="UHL129" s="341"/>
      <c r="UHM129" s="341"/>
      <c r="UHN129" s="341"/>
      <c r="UHO129" s="341"/>
      <c r="UHP129" s="341"/>
      <c r="UHQ129" s="341"/>
      <c r="UHR129" s="341"/>
      <c r="UHS129" s="341"/>
      <c r="UHT129" s="341"/>
      <c r="UHU129" s="341"/>
      <c r="UHV129" s="341"/>
      <c r="UHW129" s="341"/>
      <c r="UHX129" s="341"/>
      <c r="UHY129" s="341"/>
      <c r="UHZ129" s="341"/>
      <c r="UIA129" s="341"/>
      <c r="UIB129" s="341"/>
      <c r="UIC129" s="341"/>
      <c r="UID129" s="341"/>
      <c r="UIE129" s="341"/>
      <c r="UIF129" s="341"/>
      <c r="UIG129" s="341"/>
      <c r="UIH129" s="341"/>
      <c r="UII129" s="341"/>
      <c r="UIJ129" s="341"/>
      <c r="UIK129" s="341"/>
      <c r="UIL129" s="341"/>
      <c r="UIM129" s="341"/>
      <c r="UIN129" s="341"/>
      <c r="UIO129" s="341"/>
      <c r="UIP129" s="341"/>
      <c r="UIQ129" s="341"/>
      <c r="UIR129" s="341"/>
      <c r="UIS129" s="341"/>
      <c r="UIT129" s="341"/>
      <c r="UIU129" s="341"/>
      <c r="UIV129" s="341"/>
      <c r="UIW129" s="341"/>
      <c r="UIX129" s="341"/>
      <c r="UIY129" s="341"/>
      <c r="UIZ129" s="341"/>
      <c r="UJA129" s="341"/>
      <c r="UJB129" s="341"/>
      <c r="UJC129" s="341"/>
      <c r="UJD129" s="341"/>
      <c r="UJE129" s="341"/>
      <c r="UJF129" s="341"/>
      <c r="UJG129" s="341"/>
      <c r="UJH129" s="341"/>
      <c r="UJI129" s="341"/>
      <c r="UJJ129" s="341"/>
      <c r="UJK129" s="341"/>
      <c r="UJL129" s="341"/>
      <c r="UJM129" s="341"/>
      <c r="UJN129" s="341"/>
      <c r="UJO129" s="341"/>
      <c r="UJP129" s="341"/>
      <c r="UJQ129" s="341"/>
      <c r="UJR129" s="341"/>
      <c r="UJS129" s="341"/>
      <c r="UJT129" s="341"/>
      <c r="UJU129" s="341"/>
      <c r="UJV129" s="341"/>
      <c r="UJW129" s="341"/>
      <c r="UJX129" s="341"/>
      <c r="UJY129" s="341"/>
      <c r="UJZ129" s="341"/>
      <c r="UKA129" s="341"/>
      <c r="UKB129" s="341"/>
      <c r="UKC129" s="341"/>
      <c r="UKD129" s="341"/>
      <c r="UKE129" s="341"/>
      <c r="UKF129" s="341"/>
      <c r="UKG129" s="341"/>
      <c r="UKH129" s="341"/>
      <c r="UKI129" s="341"/>
      <c r="UKJ129" s="341"/>
      <c r="UKK129" s="341"/>
      <c r="UKL129" s="341"/>
      <c r="UKM129" s="341"/>
      <c r="UKN129" s="341"/>
      <c r="UKO129" s="341"/>
      <c r="UKP129" s="341"/>
      <c r="UKQ129" s="341"/>
      <c r="UKR129" s="341"/>
      <c r="UKS129" s="341"/>
      <c r="UKT129" s="341"/>
      <c r="UKU129" s="341"/>
      <c r="UKV129" s="341"/>
      <c r="UKW129" s="341"/>
      <c r="UKX129" s="341"/>
      <c r="UKY129" s="341"/>
      <c r="UKZ129" s="341"/>
      <c r="ULA129" s="341"/>
      <c r="ULB129" s="341"/>
      <c r="ULC129" s="341"/>
      <c r="ULD129" s="341"/>
      <c r="ULE129" s="341"/>
      <c r="ULF129" s="341"/>
      <c r="ULG129" s="341"/>
      <c r="ULH129" s="341"/>
      <c r="ULI129" s="341"/>
      <c r="ULJ129" s="341"/>
      <c r="ULK129" s="341"/>
      <c r="ULL129" s="341"/>
      <c r="ULM129" s="341"/>
      <c r="ULN129" s="341"/>
      <c r="ULO129" s="341"/>
      <c r="ULP129" s="341"/>
      <c r="ULQ129" s="341"/>
      <c r="ULR129" s="341"/>
      <c r="ULS129" s="341"/>
      <c r="ULT129" s="341"/>
      <c r="ULU129" s="341"/>
      <c r="ULV129" s="341"/>
      <c r="ULW129" s="341"/>
      <c r="ULX129" s="341"/>
      <c r="ULY129" s="341"/>
      <c r="ULZ129" s="341"/>
      <c r="UMA129" s="341"/>
      <c r="UMB129" s="341"/>
      <c r="UMC129" s="341"/>
      <c r="UMD129" s="341"/>
      <c r="UME129" s="341"/>
      <c r="UMF129" s="341"/>
      <c r="UMG129" s="341"/>
      <c r="UMH129" s="341"/>
      <c r="UMI129" s="341"/>
      <c r="UMJ129" s="341"/>
      <c r="UMK129" s="341"/>
      <c r="UML129" s="341"/>
      <c r="UMM129" s="341"/>
      <c r="UMN129" s="341"/>
      <c r="UMO129" s="341"/>
      <c r="UMP129" s="341"/>
      <c r="UMQ129" s="341"/>
      <c r="UMR129" s="341"/>
      <c r="UMS129" s="341"/>
      <c r="UMT129" s="341"/>
      <c r="UMU129" s="341"/>
      <c r="UMV129" s="341"/>
      <c r="UMW129" s="341"/>
      <c r="UMX129" s="341"/>
      <c r="UMY129" s="341"/>
      <c r="UMZ129" s="341"/>
      <c r="UNA129" s="341"/>
      <c r="UNB129" s="341"/>
      <c r="UNC129" s="341"/>
      <c r="UND129" s="341"/>
      <c r="UNE129" s="341"/>
      <c r="UNF129" s="341"/>
      <c r="UNG129" s="341"/>
      <c r="UNH129" s="341"/>
      <c r="UNI129" s="341"/>
      <c r="UNJ129" s="341"/>
      <c r="UNK129" s="341"/>
      <c r="UNL129" s="341"/>
      <c r="UNM129" s="341"/>
      <c r="UNN129" s="341"/>
      <c r="UNO129" s="341"/>
      <c r="UNP129" s="341"/>
      <c r="UNQ129" s="341"/>
      <c r="UNR129" s="341"/>
      <c r="UNS129" s="341"/>
      <c r="UNT129" s="341"/>
      <c r="UNU129" s="341"/>
      <c r="UNV129" s="341"/>
      <c r="UNW129" s="341"/>
      <c r="UNX129" s="341"/>
      <c r="UNY129" s="341"/>
      <c r="UNZ129" s="341"/>
      <c r="UOA129" s="341"/>
      <c r="UOB129" s="341"/>
      <c r="UOC129" s="341"/>
      <c r="UOD129" s="341"/>
      <c r="UOE129" s="341"/>
      <c r="UOF129" s="341"/>
      <c r="UOG129" s="341"/>
      <c r="UOH129" s="341"/>
      <c r="UOI129" s="341"/>
      <c r="UOJ129" s="341"/>
      <c r="UOK129" s="341"/>
      <c r="UOL129" s="341"/>
      <c r="UOM129" s="341"/>
      <c r="UON129" s="341"/>
      <c r="UOO129" s="341"/>
      <c r="UOP129" s="341"/>
      <c r="UOQ129" s="341"/>
      <c r="UOR129" s="341"/>
      <c r="UOS129" s="341"/>
      <c r="UOT129" s="341"/>
      <c r="UOU129" s="341"/>
      <c r="UOV129" s="341"/>
      <c r="UOW129" s="341"/>
      <c r="UOX129" s="341"/>
      <c r="UOY129" s="341"/>
      <c r="UOZ129" s="341"/>
      <c r="UPA129" s="341"/>
      <c r="UPB129" s="341"/>
      <c r="UPC129" s="341"/>
      <c r="UPD129" s="341"/>
      <c r="UPE129" s="341"/>
      <c r="UPF129" s="341"/>
      <c r="UPG129" s="341"/>
      <c r="UPH129" s="341"/>
      <c r="UPI129" s="341"/>
      <c r="UPJ129" s="341"/>
      <c r="UPK129" s="341"/>
      <c r="UPL129" s="341"/>
      <c r="UPM129" s="341"/>
      <c r="UPN129" s="341"/>
      <c r="UPO129" s="341"/>
      <c r="UPP129" s="341"/>
      <c r="UPQ129" s="341"/>
      <c r="UPR129" s="341"/>
      <c r="UPS129" s="341"/>
      <c r="UPT129" s="341"/>
      <c r="UPU129" s="341"/>
      <c r="UPV129" s="341"/>
      <c r="UPW129" s="341"/>
      <c r="UPX129" s="341"/>
      <c r="UPY129" s="341"/>
      <c r="UPZ129" s="341"/>
      <c r="UQA129" s="341"/>
      <c r="UQB129" s="341"/>
      <c r="UQC129" s="341"/>
      <c r="UQD129" s="341"/>
      <c r="UQE129" s="341"/>
      <c r="UQF129" s="341"/>
      <c r="UQG129" s="341"/>
      <c r="UQH129" s="341"/>
      <c r="UQI129" s="341"/>
      <c r="UQJ129" s="341"/>
      <c r="UQK129" s="341"/>
      <c r="UQL129" s="341"/>
      <c r="UQM129" s="341"/>
      <c r="UQN129" s="341"/>
      <c r="UQO129" s="341"/>
      <c r="UQP129" s="341"/>
      <c r="UQQ129" s="341"/>
      <c r="UQR129" s="341"/>
      <c r="UQS129" s="341"/>
      <c r="UQT129" s="341"/>
      <c r="UQU129" s="341"/>
      <c r="UQV129" s="341"/>
      <c r="UQW129" s="341"/>
      <c r="UQX129" s="341"/>
      <c r="UQY129" s="341"/>
      <c r="UQZ129" s="341"/>
      <c r="URA129" s="341"/>
      <c r="URB129" s="341"/>
      <c r="URC129" s="341"/>
      <c r="URD129" s="341"/>
      <c r="URE129" s="341"/>
      <c r="URF129" s="341"/>
      <c r="URG129" s="341"/>
      <c r="URH129" s="341"/>
      <c r="URI129" s="341"/>
      <c r="URJ129" s="341"/>
      <c r="URK129" s="341"/>
      <c r="URL129" s="341"/>
      <c r="URM129" s="341"/>
      <c r="URN129" s="341"/>
      <c r="URO129" s="341"/>
      <c r="URP129" s="341"/>
      <c r="URQ129" s="341"/>
      <c r="URR129" s="341"/>
      <c r="URS129" s="341"/>
      <c r="URT129" s="341"/>
      <c r="URU129" s="341"/>
      <c r="URV129" s="341"/>
      <c r="URW129" s="341"/>
      <c r="URX129" s="341"/>
      <c r="URY129" s="341"/>
      <c r="URZ129" s="341"/>
      <c r="USA129" s="341"/>
      <c r="USB129" s="341"/>
      <c r="USC129" s="341"/>
      <c r="USD129" s="341"/>
      <c r="USE129" s="341"/>
      <c r="USF129" s="341"/>
      <c r="USG129" s="341"/>
      <c r="USH129" s="341"/>
      <c r="USI129" s="341"/>
      <c r="USJ129" s="341"/>
      <c r="USK129" s="341"/>
      <c r="USL129" s="341"/>
      <c r="USM129" s="341"/>
      <c r="USN129" s="341"/>
      <c r="USO129" s="341"/>
      <c r="USP129" s="341"/>
      <c r="USQ129" s="341"/>
      <c r="USR129" s="341"/>
      <c r="USS129" s="341"/>
      <c r="UST129" s="341"/>
      <c r="USU129" s="341"/>
      <c r="USV129" s="341"/>
      <c r="USW129" s="341"/>
      <c r="USX129" s="341"/>
      <c r="USY129" s="341"/>
      <c r="USZ129" s="341"/>
      <c r="UTA129" s="341"/>
      <c r="UTB129" s="341"/>
      <c r="UTC129" s="341"/>
      <c r="UTD129" s="341"/>
      <c r="UTE129" s="341"/>
      <c r="UTF129" s="341"/>
      <c r="UTG129" s="341"/>
      <c r="UTH129" s="341"/>
      <c r="UTI129" s="341"/>
      <c r="UTJ129" s="341"/>
      <c r="UTK129" s="341"/>
      <c r="UTL129" s="341"/>
      <c r="UTM129" s="341"/>
      <c r="UTN129" s="341"/>
      <c r="UTO129" s="341"/>
      <c r="UTP129" s="341"/>
      <c r="UTQ129" s="341"/>
      <c r="UTR129" s="341"/>
      <c r="UTS129" s="341"/>
      <c r="UTT129" s="341"/>
      <c r="UTU129" s="341"/>
      <c r="UTV129" s="341"/>
      <c r="UTW129" s="341"/>
      <c r="UTX129" s="341"/>
      <c r="UTY129" s="341"/>
      <c r="UTZ129" s="341"/>
      <c r="UUA129" s="341"/>
      <c r="UUB129" s="341"/>
      <c r="UUC129" s="341"/>
      <c r="UUD129" s="341"/>
      <c r="UUE129" s="341"/>
      <c r="UUF129" s="341"/>
      <c r="UUG129" s="341"/>
      <c r="UUH129" s="341"/>
      <c r="UUI129" s="341"/>
      <c r="UUJ129" s="341"/>
      <c r="UUK129" s="341"/>
      <c r="UUL129" s="341"/>
      <c r="UUM129" s="341"/>
      <c r="UUN129" s="341"/>
      <c r="UUO129" s="341"/>
      <c r="UUP129" s="341"/>
      <c r="UUQ129" s="341"/>
      <c r="UUR129" s="341"/>
      <c r="UUS129" s="341"/>
      <c r="UUT129" s="341"/>
      <c r="UUU129" s="341"/>
      <c r="UUV129" s="341"/>
      <c r="UUW129" s="341"/>
      <c r="UUX129" s="341"/>
      <c r="UUY129" s="341"/>
      <c r="UUZ129" s="341"/>
      <c r="UVA129" s="341"/>
      <c r="UVB129" s="341"/>
      <c r="UVC129" s="341"/>
      <c r="UVD129" s="341"/>
      <c r="UVE129" s="341"/>
      <c r="UVF129" s="341"/>
      <c r="UVG129" s="341"/>
      <c r="UVH129" s="341"/>
      <c r="UVI129" s="341"/>
      <c r="UVJ129" s="341"/>
      <c r="UVK129" s="341"/>
      <c r="UVL129" s="341"/>
      <c r="UVM129" s="341"/>
      <c r="UVN129" s="341"/>
      <c r="UVO129" s="341"/>
      <c r="UVP129" s="341"/>
      <c r="UVQ129" s="341"/>
      <c r="UVR129" s="341"/>
      <c r="UVS129" s="341"/>
      <c r="UVT129" s="341"/>
      <c r="UVU129" s="341"/>
      <c r="UVV129" s="341"/>
      <c r="UVW129" s="341"/>
      <c r="UVX129" s="341"/>
      <c r="UVY129" s="341"/>
      <c r="UVZ129" s="341"/>
      <c r="UWA129" s="341"/>
      <c r="UWB129" s="341"/>
      <c r="UWC129" s="341"/>
      <c r="UWD129" s="341"/>
      <c r="UWE129" s="341"/>
      <c r="UWF129" s="341"/>
      <c r="UWG129" s="341"/>
      <c r="UWH129" s="341"/>
      <c r="UWI129" s="341"/>
      <c r="UWJ129" s="341"/>
      <c r="UWK129" s="341"/>
      <c r="UWL129" s="341"/>
      <c r="UWM129" s="341"/>
      <c r="UWN129" s="341"/>
      <c r="UWO129" s="341"/>
      <c r="UWP129" s="341"/>
      <c r="UWQ129" s="341"/>
      <c r="UWR129" s="341"/>
      <c r="UWS129" s="341"/>
      <c r="UWT129" s="341"/>
      <c r="UWU129" s="341"/>
      <c r="UWV129" s="341"/>
      <c r="UWW129" s="341"/>
      <c r="UWX129" s="341"/>
      <c r="UWY129" s="341"/>
      <c r="UWZ129" s="341"/>
      <c r="UXA129" s="341"/>
      <c r="UXB129" s="341"/>
      <c r="UXC129" s="341"/>
      <c r="UXD129" s="341"/>
      <c r="UXE129" s="341"/>
      <c r="UXF129" s="341"/>
      <c r="UXG129" s="341"/>
      <c r="UXH129" s="341"/>
      <c r="UXI129" s="341"/>
      <c r="UXJ129" s="341"/>
      <c r="UXK129" s="341"/>
      <c r="UXL129" s="341"/>
      <c r="UXM129" s="341"/>
      <c r="UXN129" s="341"/>
      <c r="UXO129" s="341"/>
      <c r="UXP129" s="341"/>
      <c r="UXQ129" s="341"/>
      <c r="UXR129" s="341"/>
      <c r="UXS129" s="341"/>
      <c r="UXT129" s="341"/>
      <c r="UXU129" s="341"/>
      <c r="UXV129" s="341"/>
      <c r="UXW129" s="341"/>
      <c r="UXX129" s="341"/>
      <c r="UXY129" s="341"/>
      <c r="UXZ129" s="341"/>
      <c r="UYA129" s="341"/>
      <c r="UYB129" s="341"/>
      <c r="UYC129" s="341"/>
      <c r="UYD129" s="341"/>
      <c r="UYE129" s="341"/>
      <c r="UYF129" s="341"/>
      <c r="UYG129" s="341"/>
      <c r="UYH129" s="341"/>
      <c r="UYI129" s="341"/>
      <c r="UYJ129" s="341"/>
      <c r="UYK129" s="341"/>
      <c r="UYL129" s="341"/>
      <c r="UYM129" s="341"/>
      <c r="UYN129" s="341"/>
      <c r="UYO129" s="341"/>
      <c r="UYP129" s="341"/>
      <c r="UYQ129" s="341"/>
      <c r="UYR129" s="341"/>
      <c r="UYS129" s="341"/>
      <c r="UYT129" s="341"/>
      <c r="UYU129" s="341"/>
      <c r="UYV129" s="341"/>
      <c r="UYW129" s="341"/>
      <c r="UYX129" s="341"/>
      <c r="UYY129" s="341"/>
      <c r="UYZ129" s="341"/>
      <c r="UZA129" s="341"/>
      <c r="UZB129" s="341"/>
      <c r="UZC129" s="341"/>
      <c r="UZD129" s="341"/>
      <c r="UZE129" s="341"/>
      <c r="UZF129" s="341"/>
      <c r="UZG129" s="341"/>
      <c r="UZH129" s="341"/>
      <c r="UZI129" s="341"/>
      <c r="UZJ129" s="341"/>
      <c r="UZK129" s="341"/>
      <c r="UZL129" s="341"/>
      <c r="UZM129" s="341"/>
      <c r="UZN129" s="341"/>
      <c r="UZO129" s="341"/>
      <c r="UZP129" s="341"/>
      <c r="UZQ129" s="341"/>
      <c r="UZR129" s="341"/>
      <c r="UZS129" s="341"/>
      <c r="UZT129" s="341"/>
      <c r="UZU129" s="341"/>
      <c r="UZV129" s="341"/>
      <c r="UZW129" s="341"/>
      <c r="UZX129" s="341"/>
      <c r="UZY129" s="341"/>
      <c r="UZZ129" s="341"/>
      <c r="VAA129" s="341"/>
      <c r="VAB129" s="341"/>
      <c r="VAC129" s="341"/>
      <c r="VAD129" s="341"/>
      <c r="VAE129" s="341"/>
      <c r="VAF129" s="341"/>
      <c r="VAG129" s="341"/>
      <c r="VAH129" s="341"/>
      <c r="VAI129" s="341"/>
      <c r="VAJ129" s="341"/>
      <c r="VAK129" s="341"/>
      <c r="VAL129" s="341"/>
      <c r="VAM129" s="341"/>
      <c r="VAN129" s="341"/>
      <c r="VAO129" s="341"/>
      <c r="VAP129" s="341"/>
      <c r="VAQ129" s="341"/>
      <c r="VAR129" s="341"/>
      <c r="VAS129" s="341"/>
      <c r="VAT129" s="341"/>
      <c r="VAU129" s="341"/>
      <c r="VAV129" s="341"/>
      <c r="VAW129" s="341"/>
      <c r="VAX129" s="341"/>
      <c r="VAY129" s="341"/>
      <c r="VAZ129" s="341"/>
      <c r="VBA129" s="341"/>
      <c r="VBB129" s="341"/>
      <c r="VBC129" s="341"/>
      <c r="VBD129" s="341"/>
      <c r="VBE129" s="341"/>
      <c r="VBF129" s="341"/>
      <c r="VBG129" s="341"/>
      <c r="VBH129" s="341"/>
      <c r="VBI129" s="341"/>
      <c r="VBJ129" s="341"/>
      <c r="VBK129" s="341"/>
      <c r="VBL129" s="341"/>
      <c r="VBM129" s="341"/>
      <c r="VBN129" s="341"/>
      <c r="VBO129" s="341"/>
      <c r="VBP129" s="341"/>
      <c r="VBQ129" s="341"/>
      <c r="VBR129" s="341"/>
      <c r="VBS129" s="341"/>
      <c r="VBT129" s="341"/>
      <c r="VBU129" s="341"/>
      <c r="VBV129" s="341"/>
      <c r="VBW129" s="341"/>
      <c r="VBX129" s="341"/>
      <c r="VBY129" s="341"/>
      <c r="VBZ129" s="341"/>
      <c r="VCA129" s="341"/>
      <c r="VCB129" s="341"/>
      <c r="VCC129" s="341"/>
      <c r="VCD129" s="341"/>
      <c r="VCE129" s="341"/>
      <c r="VCF129" s="341"/>
      <c r="VCG129" s="341"/>
      <c r="VCH129" s="341"/>
      <c r="VCI129" s="341"/>
      <c r="VCJ129" s="341"/>
      <c r="VCK129" s="341"/>
      <c r="VCL129" s="341"/>
      <c r="VCM129" s="341"/>
      <c r="VCN129" s="341"/>
      <c r="VCO129" s="341"/>
      <c r="VCP129" s="341"/>
      <c r="VCQ129" s="341"/>
      <c r="VCR129" s="341"/>
      <c r="VCS129" s="341"/>
      <c r="VCT129" s="341"/>
      <c r="VCU129" s="341"/>
      <c r="VCV129" s="341"/>
      <c r="VCW129" s="341"/>
      <c r="VCX129" s="341"/>
      <c r="VCY129" s="341"/>
      <c r="VCZ129" s="341"/>
      <c r="VDA129" s="341"/>
      <c r="VDB129" s="341"/>
      <c r="VDC129" s="341"/>
      <c r="VDD129" s="341"/>
      <c r="VDE129" s="341"/>
      <c r="VDF129" s="341"/>
      <c r="VDG129" s="341"/>
      <c r="VDH129" s="341"/>
      <c r="VDI129" s="341"/>
      <c r="VDJ129" s="341"/>
      <c r="VDK129" s="341"/>
      <c r="VDL129" s="341"/>
      <c r="VDM129" s="341"/>
      <c r="VDN129" s="341"/>
      <c r="VDO129" s="341"/>
      <c r="VDP129" s="341"/>
      <c r="VDQ129" s="341"/>
      <c r="VDR129" s="341"/>
      <c r="VDS129" s="341"/>
      <c r="VDT129" s="341"/>
      <c r="VDU129" s="341"/>
      <c r="VDV129" s="341"/>
      <c r="VDW129" s="341"/>
      <c r="VDX129" s="341"/>
      <c r="VDY129" s="341"/>
      <c r="VDZ129" s="341"/>
      <c r="VEA129" s="341"/>
      <c r="VEB129" s="341"/>
      <c r="VEC129" s="341"/>
      <c r="VED129" s="341"/>
      <c r="VEE129" s="341"/>
      <c r="VEF129" s="341"/>
      <c r="VEG129" s="341"/>
      <c r="VEH129" s="341"/>
      <c r="VEI129" s="341"/>
      <c r="VEJ129" s="341"/>
      <c r="VEK129" s="341"/>
      <c r="VEL129" s="341"/>
      <c r="VEM129" s="341"/>
      <c r="VEN129" s="341"/>
      <c r="VEO129" s="341"/>
      <c r="VEP129" s="341"/>
      <c r="VEQ129" s="341"/>
      <c r="VER129" s="341"/>
      <c r="VES129" s="341"/>
      <c r="VET129" s="341"/>
      <c r="VEU129" s="341"/>
      <c r="VEV129" s="341"/>
      <c r="VEW129" s="341"/>
      <c r="VEX129" s="341"/>
      <c r="VEY129" s="341"/>
      <c r="VEZ129" s="341"/>
      <c r="VFA129" s="341"/>
      <c r="VFB129" s="341"/>
      <c r="VFC129" s="341"/>
      <c r="VFD129" s="341"/>
      <c r="VFE129" s="341"/>
      <c r="VFF129" s="341"/>
      <c r="VFG129" s="341"/>
      <c r="VFH129" s="341"/>
      <c r="VFI129" s="341"/>
      <c r="VFJ129" s="341"/>
      <c r="VFK129" s="341"/>
      <c r="VFL129" s="341"/>
      <c r="VFM129" s="341"/>
      <c r="VFN129" s="341"/>
      <c r="VFO129" s="341"/>
      <c r="VFP129" s="341"/>
      <c r="VFQ129" s="341"/>
      <c r="VFR129" s="341"/>
      <c r="VFS129" s="341"/>
      <c r="VFT129" s="341"/>
      <c r="VFU129" s="341"/>
      <c r="VFV129" s="341"/>
      <c r="VFW129" s="341"/>
      <c r="VFX129" s="341"/>
      <c r="VFY129" s="341"/>
      <c r="VFZ129" s="341"/>
      <c r="VGA129" s="341"/>
      <c r="VGB129" s="341"/>
      <c r="VGC129" s="341"/>
      <c r="VGD129" s="341"/>
      <c r="VGE129" s="341"/>
      <c r="VGF129" s="341"/>
      <c r="VGG129" s="341"/>
      <c r="VGH129" s="341"/>
      <c r="VGI129" s="341"/>
      <c r="VGJ129" s="341"/>
      <c r="VGK129" s="341"/>
      <c r="VGL129" s="341"/>
      <c r="VGM129" s="341"/>
      <c r="VGN129" s="341"/>
      <c r="VGO129" s="341"/>
      <c r="VGP129" s="341"/>
      <c r="VGQ129" s="341"/>
      <c r="VGR129" s="341"/>
      <c r="VGS129" s="341"/>
      <c r="VGT129" s="341"/>
      <c r="VGU129" s="341"/>
      <c r="VGV129" s="341"/>
      <c r="VGW129" s="341"/>
      <c r="VGX129" s="341"/>
      <c r="VGY129" s="341"/>
      <c r="VGZ129" s="341"/>
      <c r="VHA129" s="341"/>
      <c r="VHB129" s="341"/>
      <c r="VHC129" s="341"/>
      <c r="VHD129" s="341"/>
      <c r="VHE129" s="341"/>
      <c r="VHF129" s="341"/>
      <c r="VHG129" s="341"/>
      <c r="VHH129" s="341"/>
      <c r="VHI129" s="341"/>
      <c r="VHJ129" s="341"/>
      <c r="VHK129" s="341"/>
      <c r="VHL129" s="341"/>
      <c r="VHM129" s="341"/>
      <c r="VHN129" s="341"/>
      <c r="VHO129" s="341"/>
      <c r="VHP129" s="341"/>
      <c r="VHQ129" s="341"/>
      <c r="VHR129" s="341"/>
      <c r="VHS129" s="341"/>
      <c r="VHT129" s="341"/>
      <c r="VHU129" s="341"/>
      <c r="VHV129" s="341"/>
      <c r="VHW129" s="341"/>
      <c r="VHX129" s="341"/>
      <c r="VHY129" s="341"/>
      <c r="VHZ129" s="341"/>
      <c r="VIA129" s="341"/>
      <c r="VIB129" s="341"/>
      <c r="VIC129" s="341"/>
      <c r="VID129" s="341"/>
      <c r="VIE129" s="341"/>
      <c r="VIF129" s="341"/>
      <c r="VIG129" s="341"/>
      <c r="VIH129" s="341"/>
      <c r="VII129" s="341"/>
      <c r="VIJ129" s="341"/>
      <c r="VIK129" s="341"/>
      <c r="VIL129" s="341"/>
      <c r="VIM129" s="341"/>
      <c r="VIN129" s="341"/>
      <c r="VIO129" s="341"/>
      <c r="VIP129" s="341"/>
      <c r="VIQ129" s="341"/>
      <c r="VIR129" s="341"/>
      <c r="VIS129" s="341"/>
      <c r="VIT129" s="341"/>
      <c r="VIU129" s="341"/>
      <c r="VIV129" s="341"/>
      <c r="VIW129" s="341"/>
      <c r="VIX129" s="341"/>
      <c r="VIY129" s="341"/>
      <c r="VIZ129" s="341"/>
      <c r="VJA129" s="341"/>
      <c r="VJB129" s="341"/>
      <c r="VJC129" s="341"/>
      <c r="VJD129" s="341"/>
      <c r="VJE129" s="341"/>
      <c r="VJF129" s="341"/>
      <c r="VJG129" s="341"/>
      <c r="VJH129" s="341"/>
      <c r="VJI129" s="341"/>
      <c r="VJJ129" s="341"/>
      <c r="VJK129" s="341"/>
      <c r="VJL129" s="341"/>
      <c r="VJM129" s="341"/>
      <c r="VJN129" s="341"/>
      <c r="VJO129" s="341"/>
      <c r="VJP129" s="341"/>
      <c r="VJQ129" s="341"/>
      <c r="VJR129" s="341"/>
      <c r="VJS129" s="341"/>
      <c r="VJT129" s="341"/>
      <c r="VJU129" s="341"/>
      <c r="VJV129" s="341"/>
      <c r="VJW129" s="341"/>
      <c r="VJX129" s="341"/>
      <c r="VJY129" s="341"/>
      <c r="VJZ129" s="341"/>
      <c r="VKA129" s="341"/>
      <c r="VKB129" s="341"/>
      <c r="VKC129" s="341"/>
      <c r="VKD129" s="341"/>
      <c r="VKE129" s="341"/>
      <c r="VKF129" s="341"/>
      <c r="VKG129" s="341"/>
      <c r="VKH129" s="341"/>
      <c r="VKI129" s="341"/>
      <c r="VKJ129" s="341"/>
      <c r="VKK129" s="341"/>
      <c r="VKL129" s="341"/>
      <c r="VKM129" s="341"/>
      <c r="VKN129" s="341"/>
      <c r="VKO129" s="341"/>
      <c r="VKP129" s="341"/>
      <c r="VKQ129" s="341"/>
      <c r="VKR129" s="341"/>
      <c r="VKS129" s="341"/>
      <c r="VKT129" s="341"/>
      <c r="VKU129" s="341"/>
      <c r="VKV129" s="341"/>
      <c r="VKW129" s="341"/>
      <c r="VKX129" s="341"/>
      <c r="VKY129" s="341"/>
      <c r="VKZ129" s="341"/>
      <c r="VLA129" s="341"/>
      <c r="VLB129" s="341"/>
      <c r="VLC129" s="341"/>
      <c r="VLD129" s="341"/>
      <c r="VLE129" s="341"/>
      <c r="VLF129" s="341"/>
      <c r="VLG129" s="341"/>
      <c r="VLH129" s="341"/>
      <c r="VLI129" s="341"/>
      <c r="VLJ129" s="341"/>
      <c r="VLK129" s="341"/>
      <c r="VLL129" s="341"/>
      <c r="VLM129" s="341"/>
      <c r="VLN129" s="341"/>
      <c r="VLO129" s="341"/>
      <c r="VLP129" s="341"/>
      <c r="VLQ129" s="341"/>
      <c r="VLR129" s="341"/>
      <c r="VLS129" s="341"/>
      <c r="VLT129" s="341"/>
      <c r="VLU129" s="341"/>
      <c r="VLV129" s="341"/>
      <c r="VLW129" s="341"/>
      <c r="VLX129" s="341"/>
      <c r="VLY129" s="341"/>
      <c r="VLZ129" s="341"/>
      <c r="VMA129" s="341"/>
      <c r="VMB129" s="341"/>
      <c r="VMC129" s="341"/>
      <c r="VMD129" s="341"/>
      <c r="VME129" s="341"/>
      <c r="VMF129" s="341"/>
      <c r="VMG129" s="341"/>
      <c r="VMH129" s="341"/>
      <c r="VMI129" s="341"/>
      <c r="VMJ129" s="341"/>
      <c r="VMK129" s="341"/>
      <c r="VML129" s="341"/>
      <c r="VMM129" s="341"/>
      <c r="VMN129" s="341"/>
      <c r="VMO129" s="341"/>
      <c r="VMP129" s="341"/>
      <c r="VMQ129" s="341"/>
      <c r="VMR129" s="341"/>
      <c r="VMS129" s="341"/>
      <c r="VMT129" s="341"/>
      <c r="VMU129" s="341"/>
      <c r="VMV129" s="341"/>
      <c r="VMW129" s="341"/>
      <c r="VMX129" s="341"/>
      <c r="VMY129" s="341"/>
      <c r="VMZ129" s="341"/>
      <c r="VNA129" s="341"/>
      <c r="VNB129" s="341"/>
      <c r="VNC129" s="341"/>
      <c r="VND129" s="341"/>
      <c r="VNE129" s="341"/>
      <c r="VNF129" s="341"/>
      <c r="VNG129" s="341"/>
      <c r="VNH129" s="341"/>
      <c r="VNI129" s="341"/>
      <c r="VNJ129" s="341"/>
      <c r="VNK129" s="341"/>
      <c r="VNL129" s="341"/>
      <c r="VNM129" s="341"/>
      <c r="VNN129" s="341"/>
      <c r="VNO129" s="341"/>
      <c r="VNP129" s="341"/>
      <c r="VNQ129" s="341"/>
      <c r="VNR129" s="341"/>
      <c r="VNS129" s="341"/>
      <c r="VNT129" s="341"/>
      <c r="VNU129" s="341"/>
      <c r="VNV129" s="341"/>
      <c r="VNW129" s="341"/>
      <c r="VNX129" s="341"/>
      <c r="VNY129" s="341"/>
      <c r="VNZ129" s="341"/>
      <c r="VOA129" s="341"/>
      <c r="VOB129" s="341"/>
      <c r="VOC129" s="341"/>
      <c r="VOD129" s="341"/>
      <c r="VOE129" s="341"/>
      <c r="VOF129" s="341"/>
      <c r="VOG129" s="341"/>
      <c r="VOH129" s="341"/>
      <c r="VOI129" s="341"/>
      <c r="VOJ129" s="341"/>
      <c r="VOK129" s="341"/>
      <c r="VOL129" s="341"/>
      <c r="VOM129" s="341"/>
      <c r="VON129" s="341"/>
      <c r="VOO129" s="341"/>
      <c r="VOP129" s="341"/>
      <c r="VOQ129" s="341"/>
      <c r="VOR129" s="341"/>
      <c r="VOS129" s="341"/>
      <c r="VOT129" s="341"/>
      <c r="VOU129" s="341"/>
      <c r="VOV129" s="341"/>
      <c r="VOW129" s="341"/>
      <c r="VOX129" s="341"/>
      <c r="VOY129" s="341"/>
      <c r="VOZ129" s="341"/>
      <c r="VPA129" s="341"/>
      <c r="VPB129" s="341"/>
      <c r="VPC129" s="341"/>
      <c r="VPD129" s="341"/>
      <c r="VPE129" s="341"/>
      <c r="VPF129" s="341"/>
      <c r="VPG129" s="341"/>
      <c r="VPH129" s="341"/>
      <c r="VPI129" s="341"/>
      <c r="VPJ129" s="341"/>
      <c r="VPK129" s="341"/>
      <c r="VPL129" s="341"/>
      <c r="VPM129" s="341"/>
      <c r="VPN129" s="341"/>
      <c r="VPO129" s="341"/>
      <c r="VPP129" s="341"/>
      <c r="VPQ129" s="341"/>
      <c r="VPR129" s="341"/>
      <c r="VPS129" s="341"/>
      <c r="VPT129" s="341"/>
      <c r="VPU129" s="341"/>
      <c r="VPV129" s="341"/>
      <c r="VPW129" s="341"/>
      <c r="VPX129" s="341"/>
      <c r="VPY129" s="341"/>
      <c r="VPZ129" s="341"/>
      <c r="VQA129" s="341"/>
      <c r="VQB129" s="341"/>
      <c r="VQC129" s="341"/>
      <c r="VQD129" s="341"/>
      <c r="VQE129" s="341"/>
      <c r="VQF129" s="341"/>
      <c r="VQG129" s="341"/>
      <c r="VQH129" s="341"/>
      <c r="VQI129" s="341"/>
      <c r="VQJ129" s="341"/>
      <c r="VQK129" s="341"/>
      <c r="VQL129" s="341"/>
      <c r="VQM129" s="341"/>
      <c r="VQN129" s="341"/>
      <c r="VQO129" s="341"/>
      <c r="VQP129" s="341"/>
      <c r="VQQ129" s="341"/>
      <c r="VQR129" s="341"/>
      <c r="VQS129" s="341"/>
      <c r="VQT129" s="341"/>
      <c r="VQU129" s="341"/>
      <c r="VQV129" s="341"/>
      <c r="VQW129" s="341"/>
      <c r="VQX129" s="341"/>
      <c r="VQY129" s="341"/>
      <c r="VQZ129" s="341"/>
      <c r="VRA129" s="341"/>
      <c r="VRB129" s="341"/>
      <c r="VRC129" s="341"/>
      <c r="VRD129" s="341"/>
      <c r="VRE129" s="341"/>
      <c r="VRF129" s="341"/>
      <c r="VRG129" s="341"/>
      <c r="VRH129" s="341"/>
      <c r="VRI129" s="341"/>
      <c r="VRJ129" s="341"/>
      <c r="VRK129" s="341"/>
      <c r="VRL129" s="341"/>
      <c r="VRM129" s="341"/>
      <c r="VRN129" s="341"/>
      <c r="VRO129" s="341"/>
      <c r="VRP129" s="341"/>
      <c r="VRQ129" s="341"/>
      <c r="VRR129" s="341"/>
      <c r="VRS129" s="341"/>
      <c r="VRT129" s="341"/>
      <c r="VRU129" s="341"/>
      <c r="VRV129" s="341"/>
      <c r="VRW129" s="341"/>
      <c r="VRX129" s="341"/>
      <c r="VRY129" s="341"/>
      <c r="VRZ129" s="341"/>
      <c r="VSA129" s="341"/>
      <c r="VSB129" s="341"/>
      <c r="VSC129" s="341"/>
      <c r="VSD129" s="341"/>
      <c r="VSE129" s="341"/>
      <c r="VSF129" s="341"/>
      <c r="VSG129" s="341"/>
      <c r="VSH129" s="341"/>
      <c r="VSI129" s="341"/>
      <c r="VSJ129" s="341"/>
      <c r="VSK129" s="341"/>
      <c r="VSL129" s="341"/>
      <c r="VSM129" s="341"/>
      <c r="VSN129" s="341"/>
      <c r="VSO129" s="341"/>
      <c r="VSP129" s="341"/>
      <c r="VSQ129" s="341"/>
      <c r="VSR129" s="341"/>
      <c r="VSS129" s="341"/>
      <c r="VST129" s="341"/>
      <c r="VSU129" s="341"/>
      <c r="VSV129" s="341"/>
      <c r="VSW129" s="341"/>
      <c r="VSX129" s="341"/>
      <c r="VSY129" s="341"/>
      <c r="VSZ129" s="341"/>
      <c r="VTA129" s="341"/>
      <c r="VTB129" s="341"/>
      <c r="VTC129" s="341"/>
      <c r="VTD129" s="341"/>
      <c r="VTE129" s="341"/>
      <c r="VTF129" s="341"/>
      <c r="VTG129" s="341"/>
      <c r="VTH129" s="341"/>
      <c r="VTI129" s="341"/>
      <c r="VTJ129" s="341"/>
      <c r="VTK129" s="341"/>
      <c r="VTL129" s="341"/>
      <c r="VTM129" s="341"/>
      <c r="VTN129" s="341"/>
      <c r="VTO129" s="341"/>
      <c r="VTP129" s="341"/>
      <c r="VTQ129" s="341"/>
      <c r="VTR129" s="341"/>
      <c r="VTS129" s="341"/>
      <c r="VTT129" s="341"/>
      <c r="VTU129" s="341"/>
      <c r="VTV129" s="341"/>
      <c r="VTW129" s="341"/>
      <c r="VTX129" s="341"/>
      <c r="VTY129" s="341"/>
      <c r="VTZ129" s="341"/>
      <c r="VUA129" s="341"/>
      <c r="VUB129" s="341"/>
      <c r="VUC129" s="341"/>
      <c r="VUD129" s="341"/>
      <c r="VUE129" s="341"/>
      <c r="VUF129" s="341"/>
      <c r="VUG129" s="341"/>
      <c r="VUH129" s="341"/>
      <c r="VUI129" s="341"/>
      <c r="VUJ129" s="341"/>
      <c r="VUK129" s="341"/>
      <c r="VUL129" s="341"/>
      <c r="VUM129" s="341"/>
      <c r="VUN129" s="341"/>
      <c r="VUO129" s="341"/>
      <c r="VUP129" s="341"/>
      <c r="VUQ129" s="341"/>
      <c r="VUR129" s="341"/>
      <c r="VUS129" s="341"/>
      <c r="VUT129" s="341"/>
      <c r="VUU129" s="341"/>
      <c r="VUV129" s="341"/>
      <c r="VUW129" s="341"/>
      <c r="VUX129" s="341"/>
      <c r="VUY129" s="341"/>
      <c r="VUZ129" s="341"/>
      <c r="VVA129" s="341"/>
      <c r="VVB129" s="341"/>
      <c r="VVC129" s="341"/>
      <c r="VVD129" s="341"/>
      <c r="VVE129" s="341"/>
      <c r="VVF129" s="341"/>
      <c r="VVG129" s="341"/>
      <c r="VVH129" s="341"/>
      <c r="VVI129" s="341"/>
      <c r="VVJ129" s="341"/>
      <c r="VVK129" s="341"/>
      <c r="VVL129" s="341"/>
      <c r="VVM129" s="341"/>
      <c r="VVN129" s="341"/>
      <c r="VVO129" s="341"/>
      <c r="VVP129" s="341"/>
      <c r="VVQ129" s="341"/>
      <c r="VVR129" s="341"/>
      <c r="VVS129" s="341"/>
      <c r="VVT129" s="341"/>
      <c r="VVU129" s="341"/>
      <c r="VVV129" s="341"/>
      <c r="VVW129" s="341"/>
      <c r="VVX129" s="341"/>
      <c r="VVY129" s="341"/>
      <c r="VVZ129" s="341"/>
      <c r="VWA129" s="341"/>
      <c r="VWB129" s="341"/>
      <c r="VWC129" s="341"/>
      <c r="VWD129" s="341"/>
      <c r="VWE129" s="341"/>
      <c r="VWF129" s="341"/>
      <c r="VWG129" s="341"/>
      <c r="VWH129" s="341"/>
      <c r="VWI129" s="341"/>
      <c r="VWJ129" s="341"/>
      <c r="VWK129" s="341"/>
      <c r="VWL129" s="341"/>
      <c r="VWM129" s="341"/>
      <c r="VWN129" s="341"/>
      <c r="VWO129" s="341"/>
      <c r="VWP129" s="341"/>
      <c r="VWQ129" s="341"/>
      <c r="VWR129" s="341"/>
      <c r="VWS129" s="341"/>
      <c r="VWT129" s="341"/>
      <c r="VWU129" s="341"/>
      <c r="VWV129" s="341"/>
      <c r="VWW129" s="341"/>
      <c r="VWX129" s="341"/>
      <c r="VWY129" s="341"/>
      <c r="VWZ129" s="341"/>
      <c r="VXA129" s="341"/>
      <c r="VXB129" s="341"/>
      <c r="VXC129" s="341"/>
      <c r="VXD129" s="341"/>
      <c r="VXE129" s="341"/>
      <c r="VXF129" s="341"/>
      <c r="VXG129" s="341"/>
      <c r="VXH129" s="341"/>
      <c r="VXI129" s="341"/>
      <c r="VXJ129" s="341"/>
      <c r="VXK129" s="341"/>
      <c r="VXL129" s="341"/>
      <c r="VXM129" s="341"/>
      <c r="VXN129" s="341"/>
      <c r="VXO129" s="341"/>
      <c r="VXP129" s="341"/>
      <c r="VXQ129" s="341"/>
      <c r="VXR129" s="341"/>
      <c r="VXS129" s="341"/>
      <c r="VXT129" s="341"/>
      <c r="VXU129" s="341"/>
      <c r="VXV129" s="341"/>
      <c r="VXW129" s="341"/>
      <c r="VXX129" s="341"/>
      <c r="VXY129" s="341"/>
      <c r="VXZ129" s="341"/>
      <c r="VYA129" s="341"/>
      <c r="VYB129" s="341"/>
      <c r="VYC129" s="341"/>
      <c r="VYD129" s="341"/>
      <c r="VYE129" s="341"/>
      <c r="VYF129" s="341"/>
      <c r="VYG129" s="341"/>
      <c r="VYH129" s="341"/>
      <c r="VYI129" s="341"/>
      <c r="VYJ129" s="341"/>
      <c r="VYK129" s="341"/>
      <c r="VYL129" s="341"/>
      <c r="VYM129" s="341"/>
      <c r="VYN129" s="341"/>
      <c r="VYO129" s="341"/>
      <c r="VYP129" s="341"/>
      <c r="VYQ129" s="341"/>
      <c r="VYR129" s="341"/>
      <c r="VYS129" s="341"/>
      <c r="VYT129" s="341"/>
      <c r="VYU129" s="341"/>
      <c r="VYV129" s="341"/>
      <c r="VYW129" s="341"/>
      <c r="VYX129" s="341"/>
      <c r="VYY129" s="341"/>
      <c r="VYZ129" s="341"/>
      <c r="VZA129" s="341"/>
      <c r="VZB129" s="341"/>
      <c r="VZC129" s="341"/>
      <c r="VZD129" s="341"/>
      <c r="VZE129" s="341"/>
      <c r="VZF129" s="341"/>
      <c r="VZG129" s="341"/>
      <c r="VZH129" s="341"/>
      <c r="VZI129" s="341"/>
      <c r="VZJ129" s="341"/>
      <c r="VZK129" s="341"/>
      <c r="VZL129" s="341"/>
      <c r="VZM129" s="341"/>
      <c r="VZN129" s="341"/>
      <c r="VZO129" s="341"/>
      <c r="VZP129" s="341"/>
      <c r="VZQ129" s="341"/>
      <c r="VZR129" s="341"/>
      <c r="VZS129" s="341"/>
      <c r="VZT129" s="341"/>
      <c r="VZU129" s="341"/>
      <c r="VZV129" s="341"/>
      <c r="VZW129" s="341"/>
      <c r="VZX129" s="341"/>
      <c r="VZY129" s="341"/>
      <c r="VZZ129" s="341"/>
      <c r="WAA129" s="341"/>
      <c r="WAB129" s="341"/>
      <c r="WAC129" s="341"/>
      <c r="WAD129" s="341"/>
      <c r="WAE129" s="341"/>
      <c r="WAF129" s="341"/>
      <c r="WAG129" s="341"/>
      <c r="WAH129" s="341"/>
      <c r="WAI129" s="341"/>
      <c r="WAJ129" s="341"/>
      <c r="WAK129" s="341"/>
      <c r="WAL129" s="341"/>
      <c r="WAM129" s="341"/>
      <c r="WAN129" s="341"/>
      <c r="WAO129" s="341"/>
      <c r="WAP129" s="341"/>
      <c r="WAQ129" s="341"/>
      <c r="WAR129" s="341"/>
      <c r="WAS129" s="341"/>
      <c r="WAT129" s="341"/>
      <c r="WAU129" s="341"/>
      <c r="WAV129" s="341"/>
      <c r="WAW129" s="341"/>
      <c r="WAX129" s="341"/>
      <c r="WAY129" s="341"/>
      <c r="WAZ129" s="341"/>
      <c r="WBA129" s="341"/>
      <c r="WBB129" s="341"/>
      <c r="WBC129" s="341"/>
      <c r="WBD129" s="341"/>
      <c r="WBE129" s="341"/>
      <c r="WBF129" s="341"/>
      <c r="WBG129" s="341"/>
      <c r="WBH129" s="341"/>
      <c r="WBI129" s="341"/>
      <c r="WBJ129" s="341"/>
      <c r="WBK129" s="341"/>
      <c r="WBL129" s="341"/>
      <c r="WBM129" s="341"/>
      <c r="WBN129" s="341"/>
      <c r="WBO129" s="341"/>
      <c r="WBP129" s="341"/>
      <c r="WBQ129" s="341"/>
      <c r="WBR129" s="341"/>
      <c r="WBS129" s="341"/>
      <c r="WBT129" s="341"/>
      <c r="WBU129" s="341"/>
      <c r="WBV129" s="341"/>
      <c r="WBW129" s="341"/>
      <c r="WBX129" s="341"/>
      <c r="WBY129" s="341"/>
      <c r="WBZ129" s="341"/>
      <c r="WCA129" s="341"/>
      <c r="WCB129" s="341"/>
      <c r="WCC129" s="341"/>
      <c r="WCD129" s="341"/>
      <c r="WCE129" s="341"/>
      <c r="WCF129" s="341"/>
      <c r="WCG129" s="341"/>
      <c r="WCH129" s="341"/>
      <c r="WCI129" s="341"/>
      <c r="WCJ129" s="341"/>
      <c r="WCK129" s="341"/>
      <c r="WCL129" s="341"/>
      <c r="WCM129" s="341"/>
      <c r="WCN129" s="341"/>
      <c r="WCO129" s="341"/>
      <c r="WCP129" s="341"/>
      <c r="WCQ129" s="341"/>
      <c r="WCR129" s="341"/>
      <c r="WCS129" s="341"/>
      <c r="WCT129" s="341"/>
      <c r="WCU129" s="341"/>
      <c r="WCV129" s="341"/>
      <c r="WCW129" s="341"/>
      <c r="WCX129" s="341"/>
      <c r="WCY129" s="341"/>
      <c r="WCZ129" s="341"/>
      <c r="WDA129" s="341"/>
      <c r="WDB129" s="341"/>
      <c r="WDC129" s="341"/>
      <c r="WDD129" s="341"/>
      <c r="WDE129" s="341"/>
      <c r="WDF129" s="341"/>
      <c r="WDG129" s="341"/>
      <c r="WDH129" s="341"/>
      <c r="WDI129" s="341"/>
      <c r="WDJ129" s="341"/>
      <c r="WDK129" s="341"/>
      <c r="WDL129" s="341"/>
      <c r="WDM129" s="341"/>
      <c r="WDN129" s="341"/>
      <c r="WDO129" s="341"/>
      <c r="WDP129" s="341"/>
      <c r="WDQ129" s="341"/>
      <c r="WDR129" s="341"/>
      <c r="WDS129" s="341"/>
      <c r="WDT129" s="341"/>
      <c r="WDU129" s="341"/>
      <c r="WDV129" s="341"/>
      <c r="WDW129" s="341"/>
      <c r="WDX129" s="341"/>
      <c r="WDY129" s="341"/>
      <c r="WDZ129" s="341"/>
      <c r="WEA129" s="341"/>
      <c r="WEB129" s="341"/>
      <c r="WEC129" s="341"/>
      <c r="WED129" s="341"/>
      <c r="WEE129" s="341"/>
      <c r="WEF129" s="341"/>
      <c r="WEG129" s="341"/>
      <c r="WEH129" s="341"/>
      <c r="WEI129" s="341"/>
      <c r="WEJ129" s="341"/>
      <c r="WEK129" s="341"/>
      <c r="WEL129" s="341"/>
      <c r="WEM129" s="341"/>
      <c r="WEN129" s="341"/>
      <c r="WEO129" s="341"/>
      <c r="WEP129" s="341"/>
      <c r="WEQ129" s="341"/>
      <c r="WER129" s="341"/>
      <c r="WES129" s="341"/>
      <c r="WET129" s="341"/>
      <c r="WEU129" s="341"/>
      <c r="WEV129" s="341"/>
      <c r="WEW129" s="341"/>
      <c r="WEX129" s="341"/>
      <c r="WEY129" s="341"/>
      <c r="WEZ129" s="341"/>
      <c r="WFA129" s="341"/>
      <c r="WFB129" s="341"/>
      <c r="WFC129" s="341"/>
      <c r="WFD129" s="341"/>
      <c r="WFE129" s="341"/>
      <c r="WFF129" s="341"/>
      <c r="WFG129" s="341"/>
      <c r="WFH129" s="341"/>
      <c r="WFI129" s="341"/>
      <c r="WFJ129" s="341"/>
      <c r="WFK129" s="341"/>
      <c r="WFL129" s="341"/>
      <c r="WFM129" s="341"/>
      <c r="WFN129" s="341"/>
      <c r="WFO129" s="341"/>
      <c r="WFP129" s="341"/>
      <c r="WFQ129" s="341"/>
      <c r="WFR129" s="341"/>
      <c r="WFS129" s="341"/>
      <c r="WFT129" s="341"/>
      <c r="WFU129" s="341"/>
      <c r="WFV129" s="341"/>
      <c r="WFW129" s="341"/>
      <c r="WFX129" s="341"/>
      <c r="WFY129" s="341"/>
      <c r="WFZ129" s="341"/>
      <c r="WGA129" s="341"/>
      <c r="WGB129" s="341"/>
      <c r="WGC129" s="341"/>
      <c r="WGD129" s="341"/>
      <c r="WGE129" s="341"/>
      <c r="WGF129" s="341"/>
      <c r="WGG129" s="341"/>
      <c r="WGH129" s="341"/>
      <c r="WGI129" s="341"/>
      <c r="WGJ129" s="341"/>
      <c r="WGK129" s="341"/>
      <c r="WGL129" s="341"/>
      <c r="WGM129" s="341"/>
      <c r="WGN129" s="341"/>
      <c r="WGO129" s="341"/>
      <c r="WGP129" s="341"/>
      <c r="WGQ129" s="341"/>
      <c r="WGR129" s="341"/>
      <c r="WGS129" s="341"/>
      <c r="WGT129" s="341"/>
      <c r="WGU129" s="341"/>
      <c r="WGV129" s="341"/>
      <c r="WGW129" s="341"/>
      <c r="WGX129" s="341"/>
      <c r="WGY129" s="341"/>
      <c r="WGZ129" s="341"/>
      <c r="WHA129" s="341"/>
      <c r="WHB129" s="341"/>
      <c r="WHC129" s="341"/>
      <c r="WHD129" s="341"/>
      <c r="WHE129" s="341"/>
      <c r="WHF129" s="341"/>
      <c r="WHG129" s="341"/>
      <c r="WHH129" s="341"/>
      <c r="WHI129" s="341"/>
      <c r="WHJ129" s="341"/>
      <c r="WHK129" s="341"/>
      <c r="WHL129" s="341"/>
      <c r="WHM129" s="341"/>
      <c r="WHN129" s="341"/>
      <c r="WHO129" s="341"/>
      <c r="WHP129" s="341"/>
      <c r="WHQ129" s="341"/>
      <c r="WHR129" s="341"/>
      <c r="WHS129" s="341"/>
      <c r="WHT129" s="341"/>
      <c r="WHU129" s="341"/>
      <c r="WHV129" s="341"/>
      <c r="WHW129" s="341"/>
      <c r="WHX129" s="341"/>
      <c r="WHY129" s="341"/>
      <c r="WHZ129" s="341"/>
      <c r="WIA129" s="341"/>
      <c r="WIB129" s="341"/>
      <c r="WIC129" s="341"/>
      <c r="WID129" s="341"/>
      <c r="WIE129" s="341"/>
      <c r="WIF129" s="341"/>
      <c r="WIG129" s="341"/>
      <c r="WIH129" s="341"/>
      <c r="WII129" s="341"/>
      <c r="WIJ129" s="341"/>
      <c r="WIK129" s="341"/>
      <c r="WIL129" s="341"/>
      <c r="WIM129" s="341"/>
      <c r="WIN129" s="341"/>
      <c r="WIO129" s="341"/>
      <c r="WIP129" s="341"/>
      <c r="WIQ129" s="341"/>
      <c r="WIR129" s="341"/>
      <c r="WIS129" s="341"/>
      <c r="WIT129" s="341"/>
      <c r="WIU129" s="341"/>
      <c r="WIV129" s="341"/>
      <c r="WIW129" s="341"/>
      <c r="WIX129" s="341"/>
      <c r="WIY129" s="341"/>
      <c r="WIZ129" s="341"/>
      <c r="WJA129" s="341"/>
      <c r="WJB129" s="341"/>
      <c r="WJC129" s="341"/>
      <c r="WJD129" s="341"/>
      <c r="WJE129" s="341"/>
      <c r="WJF129" s="341"/>
      <c r="WJG129" s="341"/>
      <c r="WJH129" s="341"/>
      <c r="WJI129" s="341"/>
      <c r="WJJ129" s="341"/>
      <c r="WJK129" s="341"/>
      <c r="WJL129" s="341"/>
      <c r="WJM129" s="341"/>
      <c r="WJN129" s="341"/>
      <c r="WJO129" s="341"/>
      <c r="WJP129" s="341"/>
      <c r="WJQ129" s="341"/>
      <c r="WJR129" s="341"/>
      <c r="WJS129" s="341"/>
      <c r="WJT129" s="341"/>
      <c r="WJU129" s="341"/>
      <c r="WJV129" s="341"/>
      <c r="WJW129" s="341"/>
      <c r="WJX129" s="341"/>
      <c r="WJY129" s="341"/>
      <c r="WJZ129" s="341"/>
      <c r="WKA129" s="341"/>
      <c r="WKB129" s="341"/>
      <c r="WKC129" s="341"/>
      <c r="WKD129" s="341"/>
      <c r="WKE129" s="341"/>
      <c r="WKF129" s="341"/>
      <c r="WKG129" s="341"/>
      <c r="WKH129" s="341"/>
      <c r="WKI129" s="341"/>
      <c r="WKJ129" s="341"/>
      <c r="WKK129" s="341"/>
      <c r="WKL129" s="341"/>
      <c r="WKM129" s="341"/>
      <c r="WKN129" s="341"/>
      <c r="WKO129" s="341"/>
      <c r="WKP129" s="341"/>
      <c r="WKQ129" s="341"/>
      <c r="WKR129" s="341"/>
      <c r="WKS129" s="341"/>
      <c r="WKT129" s="341"/>
      <c r="WKU129" s="341"/>
      <c r="WKV129" s="341"/>
      <c r="WKW129" s="341"/>
      <c r="WKX129" s="341"/>
      <c r="WKY129" s="341"/>
      <c r="WKZ129" s="341"/>
      <c r="WLA129" s="341"/>
      <c r="WLB129" s="341"/>
      <c r="WLC129" s="341"/>
      <c r="WLD129" s="341"/>
      <c r="WLE129" s="341"/>
      <c r="WLF129" s="341"/>
      <c r="WLG129" s="341"/>
      <c r="WLH129" s="341"/>
      <c r="WLI129" s="341"/>
      <c r="WLJ129" s="341"/>
      <c r="WLK129" s="341"/>
      <c r="WLL129" s="341"/>
      <c r="WLM129" s="341"/>
      <c r="WLN129" s="341"/>
      <c r="WLO129" s="341"/>
      <c r="WLP129" s="341"/>
      <c r="WLQ129" s="341"/>
      <c r="WLR129" s="341"/>
      <c r="WLS129" s="341"/>
      <c r="WLT129" s="341"/>
      <c r="WLU129" s="341"/>
      <c r="WLV129" s="341"/>
      <c r="WLW129" s="341"/>
      <c r="WLX129" s="341"/>
      <c r="WLY129" s="341"/>
      <c r="WLZ129" s="341"/>
      <c r="WMA129" s="341"/>
      <c r="WMB129" s="341"/>
      <c r="WMC129" s="341"/>
      <c r="WMD129" s="341"/>
      <c r="WME129" s="341"/>
      <c r="WMF129" s="341"/>
      <c r="WMG129" s="341"/>
      <c r="WMH129" s="341"/>
      <c r="WMI129" s="341"/>
      <c r="WMJ129" s="341"/>
      <c r="WMK129" s="341"/>
      <c r="WML129" s="341"/>
      <c r="WMM129" s="341"/>
      <c r="WMN129" s="341"/>
      <c r="WMO129" s="341"/>
      <c r="WMP129" s="341"/>
      <c r="WMQ129" s="341"/>
      <c r="WMR129" s="341"/>
      <c r="WMS129" s="341"/>
      <c r="WMT129" s="341"/>
      <c r="WMU129" s="341"/>
      <c r="WMV129" s="341"/>
      <c r="WMW129" s="341"/>
      <c r="WMX129" s="341"/>
      <c r="WMY129" s="341"/>
      <c r="WMZ129" s="341"/>
      <c r="WNA129" s="341"/>
      <c r="WNB129" s="341"/>
      <c r="WNC129" s="341"/>
      <c r="WND129" s="341"/>
      <c r="WNE129" s="341"/>
      <c r="WNF129" s="341"/>
      <c r="WNG129" s="341"/>
      <c r="WNH129" s="341"/>
      <c r="WNI129" s="341"/>
      <c r="WNJ129" s="341"/>
      <c r="WNK129" s="341"/>
      <c r="WNL129" s="341"/>
      <c r="WNM129" s="341"/>
      <c r="WNN129" s="341"/>
      <c r="WNO129" s="341"/>
      <c r="WNP129" s="341"/>
      <c r="WNQ129" s="341"/>
      <c r="WNR129" s="341"/>
      <c r="WNS129" s="341"/>
      <c r="WNT129" s="341"/>
      <c r="WNU129" s="341"/>
      <c r="WNV129" s="341"/>
      <c r="WNW129" s="341"/>
      <c r="WNX129" s="341"/>
      <c r="WNY129" s="341"/>
      <c r="WNZ129" s="341"/>
      <c r="WOA129" s="341"/>
      <c r="WOB129" s="341"/>
      <c r="WOC129" s="341"/>
      <c r="WOD129" s="341"/>
      <c r="WOE129" s="341"/>
      <c r="WOF129" s="341"/>
      <c r="WOG129" s="341"/>
      <c r="WOH129" s="341"/>
      <c r="WOI129" s="341"/>
      <c r="WOJ129" s="341"/>
      <c r="WOK129" s="341"/>
      <c r="WOL129" s="341"/>
      <c r="WOM129" s="341"/>
      <c r="WON129" s="341"/>
      <c r="WOO129" s="341"/>
      <c r="WOP129" s="341"/>
      <c r="WOQ129" s="341"/>
      <c r="WOR129" s="341"/>
      <c r="WOS129" s="341"/>
      <c r="WOT129" s="341"/>
      <c r="WOU129" s="341"/>
      <c r="WOV129" s="341"/>
      <c r="WOW129" s="341"/>
      <c r="WOX129" s="341"/>
      <c r="WOY129" s="341"/>
      <c r="WOZ129" s="341"/>
      <c r="WPA129" s="341"/>
      <c r="WPB129" s="341"/>
      <c r="WPC129" s="341"/>
      <c r="WPD129" s="341"/>
      <c r="WPE129" s="341"/>
      <c r="WPF129" s="341"/>
      <c r="WPG129" s="341"/>
      <c r="WPH129" s="341"/>
      <c r="WPI129" s="341"/>
      <c r="WPJ129" s="341"/>
      <c r="WPK129" s="341"/>
      <c r="WPL129" s="341"/>
      <c r="WPM129" s="341"/>
      <c r="WPN129" s="341"/>
      <c r="WPO129" s="341"/>
      <c r="WPP129" s="341"/>
      <c r="WPQ129" s="341"/>
      <c r="WPR129" s="341"/>
      <c r="WPS129" s="341"/>
      <c r="WPT129" s="341"/>
      <c r="WPU129" s="341"/>
      <c r="WPV129" s="341"/>
      <c r="WPW129" s="341"/>
      <c r="WPX129" s="341"/>
      <c r="WPY129" s="341"/>
      <c r="WPZ129" s="341"/>
      <c r="WQA129" s="341"/>
      <c r="WQB129" s="341"/>
      <c r="WQC129" s="341"/>
      <c r="WQD129" s="341"/>
      <c r="WQE129" s="341"/>
      <c r="WQF129" s="341"/>
      <c r="WQG129" s="341"/>
      <c r="WQH129" s="341"/>
      <c r="WQI129" s="341"/>
      <c r="WQJ129" s="341"/>
      <c r="WQK129" s="341"/>
      <c r="WQL129" s="341"/>
      <c r="WQM129" s="341"/>
      <c r="WQN129" s="341"/>
      <c r="WQO129" s="341"/>
      <c r="WQP129" s="341"/>
      <c r="WQQ129" s="341"/>
      <c r="WQR129" s="341"/>
      <c r="WQS129" s="341"/>
      <c r="WQT129" s="341"/>
      <c r="WQU129" s="341"/>
      <c r="WQV129" s="341"/>
      <c r="WQW129" s="341"/>
      <c r="WQX129" s="341"/>
      <c r="WQY129" s="341"/>
      <c r="WQZ129" s="341"/>
      <c r="WRA129" s="341"/>
      <c r="WRB129" s="341"/>
      <c r="WRC129" s="341"/>
      <c r="WRD129" s="341"/>
      <c r="WRE129" s="341"/>
      <c r="WRF129" s="341"/>
      <c r="WRG129" s="341"/>
      <c r="WRH129" s="341"/>
      <c r="WRI129" s="341"/>
      <c r="WRJ129" s="341"/>
      <c r="WRK129" s="341"/>
      <c r="WRL129" s="341"/>
      <c r="WRM129" s="341"/>
      <c r="WRN129" s="341"/>
      <c r="WRO129" s="341"/>
      <c r="WRP129" s="341"/>
      <c r="WRQ129" s="341"/>
      <c r="WRR129" s="341"/>
      <c r="WRS129" s="341"/>
      <c r="WRT129" s="341"/>
      <c r="WRU129" s="341"/>
      <c r="WRV129" s="341"/>
      <c r="WRW129" s="341"/>
      <c r="WRX129" s="341"/>
      <c r="WRY129" s="341"/>
      <c r="WRZ129" s="341"/>
      <c r="WSA129" s="341"/>
      <c r="WSB129" s="341"/>
      <c r="WSC129" s="341"/>
      <c r="WSD129" s="341"/>
      <c r="WSE129" s="341"/>
      <c r="WSF129" s="341"/>
      <c r="WSG129" s="341"/>
      <c r="WSH129" s="341"/>
      <c r="WSI129" s="341"/>
      <c r="WSJ129" s="341"/>
      <c r="WSK129" s="341"/>
      <c r="WSL129" s="341"/>
      <c r="WSM129" s="341"/>
      <c r="WSN129" s="341"/>
      <c r="WSO129" s="341"/>
      <c r="WSP129" s="341"/>
      <c r="WSQ129" s="341"/>
      <c r="WSR129" s="341"/>
      <c r="WSS129" s="341"/>
      <c r="WST129" s="341"/>
      <c r="WSU129" s="341"/>
      <c r="WSV129" s="341"/>
      <c r="WSW129" s="341"/>
      <c r="WSX129" s="341"/>
      <c r="WSY129" s="341"/>
      <c r="WSZ129" s="341"/>
      <c r="WTA129" s="341"/>
      <c r="WTB129" s="341"/>
      <c r="WTC129" s="341"/>
      <c r="WTD129" s="341"/>
      <c r="WTE129" s="341"/>
      <c r="WTF129" s="341"/>
      <c r="WTG129" s="341"/>
      <c r="WTH129" s="341"/>
      <c r="WTI129" s="341"/>
      <c r="WTJ129" s="341"/>
      <c r="WTK129" s="341"/>
      <c r="WTL129" s="341"/>
      <c r="WTM129" s="341"/>
      <c r="WTN129" s="341"/>
      <c r="WTO129" s="341"/>
      <c r="WTP129" s="341"/>
      <c r="WTQ129" s="341"/>
      <c r="WTR129" s="341"/>
      <c r="WTS129" s="341"/>
      <c r="WTT129" s="341"/>
      <c r="WTU129" s="341"/>
      <c r="WTV129" s="341"/>
      <c r="WTW129" s="341"/>
      <c r="WTX129" s="341"/>
      <c r="WTY129" s="341"/>
      <c r="WTZ129" s="341"/>
      <c r="WUA129" s="341"/>
      <c r="WUB129" s="341"/>
      <c r="WUC129" s="341"/>
      <c r="WUD129" s="341"/>
      <c r="WUE129" s="341"/>
      <c r="WUF129" s="341"/>
      <c r="WUG129" s="341"/>
      <c r="WUH129" s="341"/>
      <c r="WUI129" s="341"/>
      <c r="WUJ129" s="341"/>
      <c r="WUK129" s="341"/>
      <c r="WUL129" s="341"/>
      <c r="WUM129" s="341"/>
      <c r="WUN129" s="341"/>
      <c r="WUO129" s="341"/>
      <c r="WUP129" s="341"/>
      <c r="WUQ129" s="341"/>
      <c r="WUR129" s="341"/>
      <c r="WUS129" s="341"/>
      <c r="WUT129" s="341"/>
      <c r="WUU129" s="341"/>
      <c r="WUV129" s="341"/>
      <c r="WUW129" s="341"/>
      <c r="WUX129" s="341"/>
      <c r="WUY129" s="341"/>
      <c r="WUZ129" s="341"/>
      <c r="WVA129" s="341"/>
      <c r="WVB129" s="341"/>
      <c r="WVC129" s="341"/>
      <c r="WVD129" s="341"/>
      <c r="WVE129" s="341"/>
      <c r="WVF129" s="341"/>
      <c r="WVG129" s="341"/>
      <c r="WVH129" s="341"/>
      <c r="WVI129" s="341"/>
      <c r="WVJ129" s="341"/>
      <c r="WVK129" s="341"/>
      <c r="WVL129" s="341"/>
      <c r="WVM129" s="341"/>
      <c r="WVN129" s="341"/>
      <c r="WVO129" s="341"/>
      <c r="WVP129" s="341"/>
      <c r="WVQ129" s="341"/>
      <c r="WVR129" s="341"/>
      <c r="WVS129" s="341"/>
      <c r="WVT129" s="341"/>
      <c r="WVU129" s="341"/>
      <c r="WVV129" s="341"/>
      <c r="WVW129" s="341"/>
      <c r="WVX129" s="341"/>
      <c r="WVY129" s="341"/>
      <c r="WVZ129" s="341"/>
      <c r="WWA129" s="341"/>
      <c r="WWB129" s="341"/>
      <c r="WWC129" s="341"/>
      <c r="WWD129" s="341"/>
      <c r="WWE129" s="341"/>
      <c r="WWF129" s="341"/>
      <c r="WWG129" s="341"/>
      <c r="WWH129" s="341"/>
      <c r="WWI129" s="341"/>
      <c r="WWJ129" s="341"/>
      <c r="WWK129" s="341"/>
      <c r="WWL129" s="341"/>
      <c r="WWM129" s="341"/>
      <c r="WWN129" s="341"/>
      <c r="WWO129" s="341"/>
      <c r="WWP129" s="341"/>
      <c r="WWQ129" s="341"/>
      <c r="WWR129" s="341"/>
      <c r="WWS129" s="341"/>
      <c r="WWT129" s="341"/>
      <c r="WWU129" s="341"/>
      <c r="WWV129" s="341"/>
      <c r="WWW129" s="341"/>
      <c r="WWX129" s="341"/>
      <c r="WWY129" s="341"/>
      <c r="WWZ129" s="341"/>
      <c r="WXA129" s="341"/>
      <c r="WXB129" s="341"/>
      <c r="WXC129" s="341"/>
      <c r="WXD129" s="341"/>
      <c r="WXE129" s="341"/>
      <c r="WXF129" s="341"/>
      <c r="WXG129" s="341"/>
      <c r="WXH129" s="341"/>
      <c r="WXI129" s="341"/>
      <c r="WXJ129" s="341"/>
      <c r="WXK129" s="341"/>
      <c r="WXL129" s="341"/>
      <c r="WXM129" s="341"/>
      <c r="WXN129" s="341"/>
      <c r="WXO129" s="341"/>
      <c r="WXP129" s="341"/>
      <c r="WXQ129" s="341"/>
      <c r="WXR129" s="341"/>
      <c r="WXS129" s="341"/>
      <c r="WXT129" s="341"/>
      <c r="WXU129" s="341"/>
      <c r="WXV129" s="341"/>
      <c r="WXW129" s="341"/>
      <c r="WXX129" s="341"/>
      <c r="WXY129" s="341"/>
      <c r="WXZ129" s="341"/>
      <c r="WYA129" s="341"/>
      <c r="WYB129" s="341"/>
      <c r="WYC129" s="341"/>
      <c r="WYD129" s="341"/>
      <c r="WYE129" s="341"/>
      <c r="WYF129" s="341"/>
      <c r="WYG129" s="341"/>
      <c r="WYH129" s="341"/>
      <c r="WYI129" s="341"/>
      <c r="WYJ129" s="341"/>
      <c r="WYK129" s="341"/>
      <c r="WYL129" s="341"/>
      <c r="WYM129" s="341"/>
      <c r="WYN129" s="341"/>
      <c r="WYO129" s="341"/>
      <c r="WYP129" s="341"/>
      <c r="WYQ129" s="341"/>
      <c r="WYR129" s="341"/>
      <c r="WYS129" s="341"/>
      <c r="WYT129" s="341"/>
      <c r="WYU129" s="341"/>
      <c r="WYV129" s="341"/>
      <c r="WYW129" s="341"/>
      <c r="WYX129" s="341"/>
      <c r="WYY129" s="341"/>
      <c r="WYZ129" s="341"/>
      <c r="WZA129" s="341"/>
      <c r="WZB129" s="341"/>
      <c r="WZC129" s="341"/>
      <c r="WZD129" s="341"/>
      <c r="WZE129" s="341"/>
      <c r="WZF129" s="341"/>
      <c r="WZG129" s="341"/>
      <c r="WZH129" s="341"/>
      <c r="WZI129" s="341"/>
      <c r="WZJ129" s="341"/>
      <c r="WZK129" s="341"/>
      <c r="WZL129" s="341"/>
      <c r="WZM129" s="341"/>
      <c r="WZN129" s="341"/>
      <c r="WZO129" s="341"/>
      <c r="WZP129" s="341"/>
      <c r="WZQ129" s="341"/>
      <c r="WZR129" s="341"/>
      <c r="WZS129" s="341"/>
      <c r="WZT129" s="341"/>
      <c r="WZU129" s="341"/>
      <c r="WZV129" s="341"/>
      <c r="WZW129" s="341"/>
      <c r="WZX129" s="341"/>
      <c r="WZY129" s="341"/>
      <c r="WZZ129" s="341"/>
      <c r="XAA129" s="341"/>
      <c r="XAB129" s="341"/>
      <c r="XAC129" s="341"/>
      <c r="XAD129" s="341"/>
      <c r="XAE129" s="341"/>
      <c r="XAF129" s="341"/>
      <c r="XAG129" s="341"/>
      <c r="XAH129" s="341"/>
      <c r="XAI129" s="341"/>
      <c r="XAJ129" s="341"/>
      <c r="XAK129" s="341"/>
      <c r="XAL129" s="341"/>
      <c r="XAM129" s="341"/>
      <c r="XAN129" s="341"/>
      <c r="XAO129" s="341"/>
      <c r="XAP129" s="341"/>
      <c r="XAQ129" s="341"/>
      <c r="XAR129" s="341"/>
      <c r="XAS129" s="341"/>
      <c r="XAT129" s="341"/>
      <c r="XAU129" s="341"/>
      <c r="XAV129" s="341"/>
      <c r="XAW129" s="341"/>
      <c r="XAX129" s="341"/>
      <c r="XAY129" s="341"/>
      <c r="XAZ129" s="341"/>
      <c r="XBA129" s="341"/>
      <c r="XBB129" s="341"/>
      <c r="XBC129" s="341"/>
      <c r="XBD129" s="341"/>
      <c r="XBE129" s="341"/>
      <c r="XBF129" s="341"/>
      <c r="XBG129" s="341"/>
      <c r="XBH129" s="341"/>
      <c r="XBI129" s="341"/>
      <c r="XBJ129" s="341"/>
      <c r="XBK129" s="341"/>
      <c r="XBL129" s="341"/>
      <c r="XBM129" s="341"/>
      <c r="XBN129" s="341"/>
      <c r="XBO129" s="341"/>
      <c r="XBP129" s="341"/>
      <c r="XBQ129" s="341"/>
      <c r="XBR129" s="341"/>
      <c r="XBS129" s="341"/>
      <c r="XBT129" s="341"/>
      <c r="XBU129" s="341"/>
      <c r="XBV129" s="341"/>
      <c r="XBW129" s="341"/>
      <c r="XBX129" s="341"/>
      <c r="XBY129" s="341"/>
      <c r="XBZ129" s="341"/>
      <c r="XCA129" s="341"/>
      <c r="XCB129" s="341"/>
      <c r="XCC129" s="341"/>
      <c r="XCD129" s="341"/>
      <c r="XCE129" s="341"/>
      <c r="XCF129" s="341"/>
      <c r="XCG129" s="341"/>
      <c r="XCH129" s="341"/>
      <c r="XCI129" s="341"/>
      <c r="XCJ129" s="341"/>
      <c r="XCK129" s="341"/>
      <c r="XCL129" s="341"/>
      <c r="XCM129" s="341"/>
      <c r="XCN129" s="341"/>
      <c r="XCO129" s="341"/>
      <c r="XCP129" s="341"/>
      <c r="XCQ129" s="341"/>
      <c r="XCR129" s="341"/>
      <c r="XCS129" s="341"/>
      <c r="XCT129" s="341"/>
      <c r="XCU129" s="341"/>
      <c r="XCV129" s="341"/>
      <c r="XCW129" s="341"/>
      <c r="XCX129" s="341"/>
      <c r="XCY129" s="341"/>
      <c r="XCZ129" s="341"/>
      <c r="XDA129" s="341"/>
      <c r="XDB129" s="341"/>
      <c r="XDC129" s="341"/>
      <c r="XDD129" s="341"/>
      <c r="XDE129" s="341"/>
      <c r="XDF129" s="341"/>
      <c r="XDG129" s="341"/>
      <c r="XDH129" s="341"/>
      <c r="XDI129" s="341"/>
      <c r="XDJ129" s="341"/>
      <c r="XDK129" s="341"/>
      <c r="XDL129" s="341"/>
      <c r="XDM129" s="341"/>
      <c r="XDN129" s="341"/>
      <c r="XDO129" s="341"/>
      <c r="XDP129" s="341"/>
      <c r="XDQ129" s="341"/>
      <c r="XDR129" s="341"/>
      <c r="XDS129" s="341"/>
      <c r="XDT129" s="341"/>
      <c r="XDU129" s="341"/>
      <c r="XDV129" s="341"/>
      <c r="XDW129" s="341"/>
      <c r="XDX129" s="341"/>
      <c r="XDY129" s="341"/>
      <c r="XDZ129" s="341"/>
      <c r="XEA129" s="341"/>
      <c r="XEB129" s="341"/>
      <c r="XEC129" s="341"/>
      <c r="XED129" s="341"/>
      <c r="XEE129" s="341"/>
      <c r="XEF129" s="341"/>
      <c r="XEG129" s="341"/>
      <c r="XEH129" s="341"/>
      <c r="XEI129" s="341"/>
      <c r="XEJ129" s="341"/>
      <c r="XEK129" s="341"/>
      <c r="XEL129" s="341"/>
      <c r="XEM129" s="341"/>
      <c r="XEN129" s="341"/>
      <c r="XEO129" s="341"/>
      <c r="XEP129" s="341"/>
      <c r="XEQ129" s="341"/>
      <c r="XER129" s="341"/>
      <c r="XES129" s="341"/>
      <c r="XET129" s="341"/>
      <c r="XEU129" s="341"/>
      <c r="XEV129" s="341"/>
      <c r="XEW129" s="341"/>
      <c r="XEX129" s="341"/>
      <c r="XEY129" s="341"/>
      <c r="XEZ129" s="341"/>
      <c r="XFA129" s="341"/>
      <c r="XFB129" s="341"/>
      <c r="XFC129" s="341"/>
      <c r="XFD129" s="341"/>
    </row>
    <row r="130" spans="1:16384" s="127" customFormat="1" x14ac:dyDescent="0.2"/>
    <row r="131" spans="1:16384" s="127" customFormat="1" x14ac:dyDescent="0.2"/>
    <row r="132" spans="1:16384" s="127" customFormat="1" x14ac:dyDescent="0.2">
      <c r="A132" s="132" t="s">
        <v>518</v>
      </c>
    </row>
    <row r="133" spans="1:16384" s="127" customFormat="1" ht="30" customHeight="1" x14ac:dyDescent="0.2">
      <c r="A133" s="341" t="s">
        <v>519</v>
      </c>
      <c r="B133" s="341"/>
      <c r="C133" s="341"/>
      <c r="D133" s="341"/>
      <c r="E133" s="341"/>
      <c r="F133" s="341"/>
      <c r="G133" s="341"/>
      <c r="H133" s="341"/>
      <c r="I133" s="341"/>
    </row>
    <row r="134" spans="1:16384" s="127" customFormat="1" x14ac:dyDescent="0.2"/>
    <row r="135" spans="1:16384" s="127" customFormat="1" x14ac:dyDescent="0.2"/>
    <row r="136" spans="1:16384" s="127" customFormat="1" x14ac:dyDescent="0.2"/>
  </sheetData>
  <mergeCells count="16396">
    <mergeCell ref="XDZ129:XEH129"/>
    <mergeCell ref="XEI129:XEQ129"/>
    <mergeCell ref="XER129:XEZ129"/>
    <mergeCell ref="XFA129:XFD129"/>
    <mergeCell ref="A133:I133"/>
    <mergeCell ref="XBX129:XCF129"/>
    <mergeCell ref="XCG129:XCO129"/>
    <mergeCell ref="XCP129:XCX129"/>
    <mergeCell ref="XCY129:XDG129"/>
    <mergeCell ref="XDH129:XDP129"/>
    <mergeCell ref="XDQ129:XDY129"/>
    <mergeCell ref="WZV129:XAD129"/>
    <mergeCell ref="XAE129:XAM129"/>
    <mergeCell ref="XAN129:XAV129"/>
    <mergeCell ref="XAW129:XBE129"/>
    <mergeCell ref="XBF129:XBN129"/>
    <mergeCell ref="XBO129:XBW129"/>
    <mergeCell ref="WXT129:WYB129"/>
    <mergeCell ref="WYC129:WYK129"/>
    <mergeCell ref="WYL129:WYT129"/>
    <mergeCell ref="WYU129:WZC129"/>
    <mergeCell ref="WZD129:WZL129"/>
    <mergeCell ref="WZM129:WZU129"/>
    <mergeCell ref="WVR129:WVZ129"/>
    <mergeCell ref="WWA129:WWI129"/>
    <mergeCell ref="WWJ129:WWR129"/>
    <mergeCell ref="WWS129:WXA129"/>
    <mergeCell ref="WXB129:WXJ129"/>
    <mergeCell ref="WXK129:WXS129"/>
    <mergeCell ref="WTP129:WTX129"/>
    <mergeCell ref="WTY129:WUG129"/>
    <mergeCell ref="WUH129:WUP129"/>
    <mergeCell ref="WUQ129:WUY129"/>
    <mergeCell ref="WUZ129:WVH129"/>
    <mergeCell ref="WVI129:WVQ129"/>
    <mergeCell ref="WRN129:WRV129"/>
    <mergeCell ref="WRW129:WSE129"/>
    <mergeCell ref="WSF129:WSN129"/>
    <mergeCell ref="WSO129:WSW129"/>
    <mergeCell ref="WSX129:WTF129"/>
    <mergeCell ref="WTG129:WTO129"/>
    <mergeCell ref="WPL129:WPT129"/>
    <mergeCell ref="WPU129:WQC129"/>
    <mergeCell ref="WQD129:WQL129"/>
    <mergeCell ref="WQM129:WQU129"/>
    <mergeCell ref="WQV129:WRD129"/>
    <mergeCell ref="WRE129:WRM129"/>
    <mergeCell ref="WNJ129:WNR129"/>
    <mergeCell ref="WNS129:WOA129"/>
    <mergeCell ref="WOB129:WOJ129"/>
    <mergeCell ref="WOK129:WOS129"/>
    <mergeCell ref="WOT129:WPB129"/>
    <mergeCell ref="WPC129:WPK129"/>
    <mergeCell ref="WLH129:WLP129"/>
    <mergeCell ref="WLQ129:WLY129"/>
    <mergeCell ref="WLZ129:WMH129"/>
    <mergeCell ref="WMI129:WMQ129"/>
    <mergeCell ref="WMR129:WMZ129"/>
    <mergeCell ref="WNA129:WNI129"/>
    <mergeCell ref="WJF129:WJN129"/>
    <mergeCell ref="WJO129:WJW129"/>
    <mergeCell ref="WJX129:WKF129"/>
    <mergeCell ref="WKG129:WKO129"/>
    <mergeCell ref="WKP129:WKX129"/>
    <mergeCell ref="WKY129:WLG129"/>
    <mergeCell ref="WHD129:WHL129"/>
    <mergeCell ref="WHM129:WHU129"/>
    <mergeCell ref="WHV129:WID129"/>
    <mergeCell ref="WIE129:WIM129"/>
    <mergeCell ref="WIN129:WIV129"/>
    <mergeCell ref="WIW129:WJE129"/>
    <mergeCell ref="WFB129:WFJ129"/>
    <mergeCell ref="WFK129:WFS129"/>
    <mergeCell ref="WFT129:WGB129"/>
    <mergeCell ref="WGC129:WGK129"/>
    <mergeCell ref="WGL129:WGT129"/>
    <mergeCell ref="WGU129:WHC129"/>
    <mergeCell ref="WCZ129:WDH129"/>
    <mergeCell ref="WDI129:WDQ129"/>
    <mergeCell ref="WDR129:WDZ129"/>
    <mergeCell ref="WEA129:WEI129"/>
    <mergeCell ref="WEJ129:WER129"/>
    <mergeCell ref="WES129:WFA129"/>
    <mergeCell ref="WAX129:WBF129"/>
    <mergeCell ref="WBG129:WBO129"/>
    <mergeCell ref="WBP129:WBX129"/>
    <mergeCell ref="WBY129:WCG129"/>
    <mergeCell ref="WCH129:WCP129"/>
    <mergeCell ref="WCQ129:WCY129"/>
    <mergeCell ref="VYV129:VZD129"/>
    <mergeCell ref="VZE129:VZM129"/>
    <mergeCell ref="VZN129:VZV129"/>
    <mergeCell ref="VZW129:WAE129"/>
    <mergeCell ref="WAF129:WAN129"/>
    <mergeCell ref="WAO129:WAW129"/>
    <mergeCell ref="VWT129:VXB129"/>
    <mergeCell ref="VXC129:VXK129"/>
    <mergeCell ref="VXL129:VXT129"/>
    <mergeCell ref="VXU129:VYC129"/>
    <mergeCell ref="VYD129:VYL129"/>
    <mergeCell ref="VYM129:VYU129"/>
    <mergeCell ref="VUR129:VUZ129"/>
    <mergeCell ref="VVA129:VVI129"/>
    <mergeCell ref="VVJ129:VVR129"/>
    <mergeCell ref="VVS129:VWA129"/>
    <mergeCell ref="VWB129:VWJ129"/>
    <mergeCell ref="VWK129:VWS129"/>
    <mergeCell ref="VSP129:VSX129"/>
    <mergeCell ref="VSY129:VTG129"/>
    <mergeCell ref="VTH129:VTP129"/>
    <mergeCell ref="VTQ129:VTY129"/>
    <mergeCell ref="VTZ129:VUH129"/>
    <mergeCell ref="VUI129:VUQ129"/>
    <mergeCell ref="VQN129:VQV129"/>
    <mergeCell ref="VQW129:VRE129"/>
    <mergeCell ref="VRF129:VRN129"/>
    <mergeCell ref="VRO129:VRW129"/>
    <mergeCell ref="VRX129:VSF129"/>
    <mergeCell ref="VSG129:VSO129"/>
    <mergeCell ref="VOL129:VOT129"/>
    <mergeCell ref="VOU129:VPC129"/>
    <mergeCell ref="VPD129:VPL129"/>
    <mergeCell ref="VPM129:VPU129"/>
    <mergeCell ref="VPV129:VQD129"/>
    <mergeCell ref="VQE129:VQM129"/>
    <mergeCell ref="VMJ129:VMR129"/>
    <mergeCell ref="VMS129:VNA129"/>
    <mergeCell ref="VNB129:VNJ129"/>
    <mergeCell ref="VNK129:VNS129"/>
    <mergeCell ref="VNT129:VOB129"/>
    <mergeCell ref="VOC129:VOK129"/>
    <mergeCell ref="VKH129:VKP129"/>
    <mergeCell ref="VKQ129:VKY129"/>
    <mergeCell ref="VKZ129:VLH129"/>
    <mergeCell ref="VLI129:VLQ129"/>
    <mergeCell ref="VLR129:VLZ129"/>
    <mergeCell ref="VMA129:VMI129"/>
    <mergeCell ref="VIF129:VIN129"/>
    <mergeCell ref="VIO129:VIW129"/>
    <mergeCell ref="VIX129:VJF129"/>
    <mergeCell ref="VJG129:VJO129"/>
    <mergeCell ref="VJP129:VJX129"/>
    <mergeCell ref="VJY129:VKG129"/>
    <mergeCell ref="VGD129:VGL129"/>
    <mergeCell ref="VGM129:VGU129"/>
    <mergeCell ref="VGV129:VHD129"/>
    <mergeCell ref="VHE129:VHM129"/>
    <mergeCell ref="VHN129:VHV129"/>
    <mergeCell ref="VHW129:VIE129"/>
    <mergeCell ref="VEB129:VEJ129"/>
    <mergeCell ref="VEK129:VES129"/>
    <mergeCell ref="VET129:VFB129"/>
    <mergeCell ref="VFC129:VFK129"/>
    <mergeCell ref="VFL129:VFT129"/>
    <mergeCell ref="VFU129:VGC129"/>
    <mergeCell ref="VBZ129:VCH129"/>
    <mergeCell ref="VCI129:VCQ129"/>
    <mergeCell ref="VCR129:VCZ129"/>
    <mergeCell ref="VDA129:VDI129"/>
    <mergeCell ref="VDJ129:VDR129"/>
    <mergeCell ref="VDS129:VEA129"/>
    <mergeCell ref="UZX129:VAF129"/>
    <mergeCell ref="VAG129:VAO129"/>
    <mergeCell ref="VAP129:VAX129"/>
    <mergeCell ref="VAY129:VBG129"/>
    <mergeCell ref="VBH129:VBP129"/>
    <mergeCell ref="VBQ129:VBY129"/>
    <mergeCell ref="UXV129:UYD129"/>
    <mergeCell ref="UYE129:UYM129"/>
    <mergeCell ref="UYN129:UYV129"/>
    <mergeCell ref="UYW129:UZE129"/>
    <mergeCell ref="UZF129:UZN129"/>
    <mergeCell ref="UZO129:UZW129"/>
    <mergeCell ref="UVT129:UWB129"/>
    <mergeCell ref="UWC129:UWK129"/>
    <mergeCell ref="UWL129:UWT129"/>
    <mergeCell ref="UWU129:UXC129"/>
    <mergeCell ref="UXD129:UXL129"/>
    <mergeCell ref="UXM129:UXU129"/>
    <mergeCell ref="UTR129:UTZ129"/>
    <mergeCell ref="UUA129:UUI129"/>
    <mergeCell ref="UUJ129:UUR129"/>
    <mergeCell ref="UUS129:UVA129"/>
    <mergeCell ref="UVB129:UVJ129"/>
    <mergeCell ref="UVK129:UVS129"/>
    <mergeCell ref="URP129:URX129"/>
    <mergeCell ref="URY129:USG129"/>
    <mergeCell ref="USH129:USP129"/>
    <mergeCell ref="USQ129:USY129"/>
    <mergeCell ref="USZ129:UTH129"/>
    <mergeCell ref="UTI129:UTQ129"/>
    <mergeCell ref="UPN129:UPV129"/>
    <mergeCell ref="UPW129:UQE129"/>
    <mergeCell ref="UQF129:UQN129"/>
    <mergeCell ref="UQO129:UQW129"/>
    <mergeCell ref="UQX129:URF129"/>
    <mergeCell ref="URG129:URO129"/>
    <mergeCell ref="UNL129:UNT129"/>
    <mergeCell ref="UNU129:UOC129"/>
    <mergeCell ref="UOD129:UOL129"/>
    <mergeCell ref="UOM129:UOU129"/>
    <mergeCell ref="UOV129:UPD129"/>
    <mergeCell ref="UPE129:UPM129"/>
    <mergeCell ref="ULJ129:ULR129"/>
    <mergeCell ref="ULS129:UMA129"/>
    <mergeCell ref="UMB129:UMJ129"/>
    <mergeCell ref="UMK129:UMS129"/>
    <mergeCell ref="UMT129:UNB129"/>
    <mergeCell ref="UNC129:UNK129"/>
    <mergeCell ref="UJH129:UJP129"/>
    <mergeCell ref="UJQ129:UJY129"/>
    <mergeCell ref="UJZ129:UKH129"/>
    <mergeCell ref="UKI129:UKQ129"/>
    <mergeCell ref="UKR129:UKZ129"/>
    <mergeCell ref="ULA129:ULI129"/>
    <mergeCell ref="UHF129:UHN129"/>
    <mergeCell ref="UHO129:UHW129"/>
    <mergeCell ref="UHX129:UIF129"/>
    <mergeCell ref="UIG129:UIO129"/>
    <mergeCell ref="UIP129:UIX129"/>
    <mergeCell ref="UIY129:UJG129"/>
    <mergeCell ref="UFD129:UFL129"/>
    <mergeCell ref="UFM129:UFU129"/>
    <mergeCell ref="UFV129:UGD129"/>
    <mergeCell ref="UGE129:UGM129"/>
    <mergeCell ref="UGN129:UGV129"/>
    <mergeCell ref="UGW129:UHE129"/>
    <mergeCell ref="UDB129:UDJ129"/>
    <mergeCell ref="UDK129:UDS129"/>
    <mergeCell ref="UDT129:UEB129"/>
    <mergeCell ref="UEC129:UEK129"/>
    <mergeCell ref="UEL129:UET129"/>
    <mergeCell ref="UEU129:UFC129"/>
    <mergeCell ref="UAZ129:UBH129"/>
    <mergeCell ref="UBI129:UBQ129"/>
    <mergeCell ref="UBR129:UBZ129"/>
    <mergeCell ref="UCA129:UCI129"/>
    <mergeCell ref="UCJ129:UCR129"/>
    <mergeCell ref="UCS129:UDA129"/>
    <mergeCell ref="TYX129:TZF129"/>
    <mergeCell ref="TZG129:TZO129"/>
    <mergeCell ref="TZP129:TZX129"/>
    <mergeCell ref="TZY129:UAG129"/>
    <mergeCell ref="UAH129:UAP129"/>
    <mergeCell ref="UAQ129:UAY129"/>
    <mergeCell ref="TWV129:TXD129"/>
    <mergeCell ref="TXE129:TXM129"/>
    <mergeCell ref="TXN129:TXV129"/>
    <mergeCell ref="TXW129:TYE129"/>
    <mergeCell ref="TYF129:TYN129"/>
    <mergeCell ref="TYO129:TYW129"/>
    <mergeCell ref="TUT129:TVB129"/>
    <mergeCell ref="TVC129:TVK129"/>
    <mergeCell ref="TVL129:TVT129"/>
    <mergeCell ref="TVU129:TWC129"/>
    <mergeCell ref="TWD129:TWL129"/>
    <mergeCell ref="TWM129:TWU129"/>
    <mergeCell ref="TSR129:TSZ129"/>
    <mergeCell ref="TTA129:TTI129"/>
    <mergeCell ref="TTJ129:TTR129"/>
    <mergeCell ref="TTS129:TUA129"/>
    <mergeCell ref="TUB129:TUJ129"/>
    <mergeCell ref="TUK129:TUS129"/>
    <mergeCell ref="TQP129:TQX129"/>
    <mergeCell ref="TQY129:TRG129"/>
    <mergeCell ref="TRH129:TRP129"/>
    <mergeCell ref="TRQ129:TRY129"/>
    <mergeCell ref="TRZ129:TSH129"/>
    <mergeCell ref="TSI129:TSQ129"/>
    <mergeCell ref="TON129:TOV129"/>
    <mergeCell ref="TOW129:TPE129"/>
    <mergeCell ref="TPF129:TPN129"/>
    <mergeCell ref="TPO129:TPW129"/>
    <mergeCell ref="TPX129:TQF129"/>
    <mergeCell ref="TQG129:TQO129"/>
    <mergeCell ref="TML129:TMT129"/>
    <mergeCell ref="TMU129:TNC129"/>
    <mergeCell ref="TND129:TNL129"/>
    <mergeCell ref="TNM129:TNU129"/>
    <mergeCell ref="TNV129:TOD129"/>
    <mergeCell ref="TOE129:TOM129"/>
    <mergeCell ref="TKJ129:TKR129"/>
    <mergeCell ref="TKS129:TLA129"/>
    <mergeCell ref="TLB129:TLJ129"/>
    <mergeCell ref="TLK129:TLS129"/>
    <mergeCell ref="TLT129:TMB129"/>
    <mergeCell ref="TMC129:TMK129"/>
    <mergeCell ref="TIH129:TIP129"/>
    <mergeCell ref="TIQ129:TIY129"/>
    <mergeCell ref="TIZ129:TJH129"/>
    <mergeCell ref="TJI129:TJQ129"/>
    <mergeCell ref="TJR129:TJZ129"/>
    <mergeCell ref="TKA129:TKI129"/>
    <mergeCell ref="TGF129:TGN129"/>
    <mergeCell ref="TGO129:TGW129"/>
    <mergeCell ref="TGX129:THF129"/>
    <mergeCell ref="THG129:THO129"/>
    <mergeCell ref="THP129:THX129"/>
    <mergeCell ref="THY129:TIG129"/>
    <mergeCell ref="TED129:TEL129"/>
    <mergeCell ref="TEM129:TEU129"/>
    <mergeCell ref="TEV129:TFD129"/>
    <mergeCell ref="TFE129:TFM129"/>
    <mergeCell ref="TFN129:TFV129"/>
    <mergeCell ref="TFW129:TGE129"/>
    <mergeCell ref="TCB129:TCJ129"/>
    <mergeCell ref="TCK129:TCS129"/>
    <mergeCell ref="TCT129:TDB129"/>
    <mergeCell ref="TDC129:TDK129"/>
    <mergeCell ref="TDL129:TDT129"/>
    <mergeCell ref="TDU129:TEC129"/>
    <mergeCell ref="SZZ129:TAH129"/>
    <mergeCell ref="TAI129:TAQ129"/>
    <mergeCell ref="TAR129:TAZ129"/>
    <mergeCell ref="TBA129:TBI129"/>
    <mergeCell ref="TBJ129:TBR129"/>
    <mergeCell ref="TBS129:TCA129"/>
    <mergeCell ref="SXX129:SYF129"/>
    <mergeCell ref="SYG129:SYO129"/>
    <mergeCell ref="SYP129:SYX129"/>
    <mergeCell ref="SYY129:SZG129"/>
    <mergeCell ref="SZH129:SZP129"/>
    <mergeCell ref="SZQ129:SZY129"/>
    <mergeCell ref="SVV129:SWD129"/>
    <mergeCell ref="SWE129:SWM129"/>
    <mergeCell ref="SWN129:SWV129"/>
    <mergeCell ref="SWW129:SXE129"/>
    <mergeCell ref="SXF129:SXN129"/>
    <mergeCell ref="SXO129:SXW129"/>
    <mergeCell ref="STT129:SUB129"/>
    <mergeCell ref="SUC129:SUK129"/>
    <mergeCell ref="SUL129:SUT129"/>
    <mergeCell ref="SUU129:SVC129"/>
    <mergeCell ref="SVD129:SVL129"/>
    <mergeCell ref="SVM129:SVU129"/>
    <mergeCell ref="SRR129:SRZ129"/>
    <mergeCell ref="SSA129:SSI129"/>
    <mergeCell ref="SSJ129:SSR129"/>
    <mergeCell ref="SSS129:STA129"/>
    <mergeCell ref="STB129:STJ129"/>
    <mergeCell ref="STK129:STS129"/>
    <mergeCell ref="SPP129:SPX129"/>
    <mergeCell ref="SPY129:SQG129"/>
    <mergeCell ref="SQH129:SQP129"/>
    <mergeCell ref="SQQ129:SQY129"/>
    <mergeCell ref="SQZ129:SRH129"/>
    <mergeCell ref="SRI129:SRQ129"/>
    <mergeCell ref="SNN129:SNV129"/>
    <mergeCell ref="SNW129:SOE129"/>
    <mergeCell ref="SOF129:SON129"/>
    <mergeCell ref="SOO129:SOW129"/>
    <mergeCell ref="SOX129:SPF129"/>
    <mergeCell ref="SPG129:SPO129"/>
    <mergeCell ref="SLL129:SLT129"/>
    <mergeCell ref="SLU129:SMC129"/>
    <mergeCell ref="SMD129:SML129"/>
    <mergeCell ref="SMM129:SMU129"/>
    <mergeCell ref="SMV129:SND129"/>
    <mergeCell ref="SNE129:SNM129"/>
    <mergeCell ref="SJJ129:SJR129"/>
    <mergeCell ref="SJS129:SKA129"/>
    <mergeCell ref="SKB129:SKJ129"/>
    <mergeCell ref="SKK129:SKS129"/>
    <mergeCell ref="SKT129:SLB129"/>
    <mergeCell ref="SLC129:SLK129"/>
    <mergeCell ref="SHH129:SHP129"/>
    <mergeCell ref="SHQ129:SHY129"/>
    <mergeCell ref="SHZ129:SIH129"/>
    <mergeCell ref="SII129:SIQ129"/>
    <mergeCell ref="SIR129:SIZ129"/>
    <mergeCell ref="SJA129:SJI129"/>
    <mergeCell ref="SFF129:SFN129"/>
    <mergeCell ref="SFO129:SFW129"/>
    <mergeCell ref="SFX129:SGF129"/>
    <mergeCell ref="SGG129:SGO129"/>
    <mergeCell ref="SGP129:SGX129"/>
    <mergeCell ref="SGY129:SHG129"/>
    <mergeCell ref="SDD129:SDL129"/>
    <mergeCell ref="SDM129:SDU129"/>
    <mergeCell ref="SDV129:SED129"/>
    <mergeCell ref="SEE129:SEM129"/>
    <mergeCell ref="SEN129:SEV129"/>
    <mergeCell ref="SEW129:SFE129"/>
    <mergeCell ref="SBB129:SBJ129"/>
    <mergeCell ref="SBK129:SBS129"/>
    <mergeCell ref="SBT129:SCB129"/>
    <mergeCell ref="SCC129:SCK129"/>
    <mergeCell ref="SCL129:SCT129"/>
    <mergeCell ref="SCU129:SDC129"/>
    <mergeCell ref="RYZ129:RZH129"/>
    <mergeCell ref="RZI129:RZQ129"/>
    <mergeCell ref="RZR129:RZZ129"/>
    <mergeCell ref="SAA129:SAI129"/>
    <mergeCell ref="SAJ129:SAR129"/>
    <mergeCell ref="SAS129:SBA129"/>
    <mergeCell ref="RWX129:RXF129"/>
    <mergeCell ref="RXG129:RXO129"/>
    <mergeCell ref="RXP129:RXX129"/>
    <mergeCell ref="RXY129:RYG129"/>
    <mergeCell ref="RYH129:RYP129"/>
    <mergeCell ref="RYQ129:RYY129"/>
    <mergeCell ref="RUV129:RVD129"/>
    <mergeCell ref="RVE129:RVM129"/>
    <mergeCell ref="RVN129:RVV129"/>
    <mergeCell ref="RVW129:RWE129"/>
    <mergeCell ref="RWF129:RWN129"/>
    <mergeCell ref="RWO129:RWW129"/>
    <mergeCell ref="RST129:RTB129"/>
    <mergeCell ref="RTC129:RTK129"/>
    <mergeCell ref="RTL129:RTT129"/>
    <mergeCell ref="RTU129:RUC129"/>
    <mergeCell ref="RUD129:RUL129"/>
    <mergeCell ref="RUM129:RUU129"/>
    <mergeCell ref="RQR129:RQZ129"/>
    <mergeCell ref="RRA129:RRI129"/>
    <mergeCell ref="RRJ129:RRR129"/>
    <mergeCell ref="RRS129:RSA129"/>
    <mergeCell ref="RSB129:RSJ129"/>
    <mergeCell ref="RSK129:RSS129"/>
    <mergeCell ref="ROP129:ROX129"/>
    <mergeCell ref="ROY129:RPG129"/>
    <mergeCell ref="RPH129:RPP129"/>
    <mergeCell ref="RPQ129:RPY129"/>
    <mergeCell ref="RPZ129:RQH129"/>
    <mergeCell ref="RQI129:RQQ129"/>
    <mergeCell ref="RMN129:RMV129"/>
    <mergeCell ref="RMW129:RNE129"/>
    <mergeCell ref="RNF129:RNN129"/>
    <mergeCell ref="RNO129:RNW129"/>
    <mergeCell ref="RNX129:ROF129"/>
    <mergeCell ref="ROG129:ROO129"/>
    <mergeCell ref="RKL129:RKT129"/>
    <mergeCell ref="RKU129:RLC129"/>
    <mergeCell ref="RLD129:RLL129"/>
    <mergeCell ref="RLM129:RLU129"/>
    <mergeCell ref="RLV129:RMD129"/>
    <mergeCell ref="RME129:RMM129"/>
    <mergeCell ref="RIJ129:RIR129"/>
    <mergeCell ref="RIS129:RJA129"/>
    <mergeCell ref="RJB129:RJJ129"/>
    <mergeCell ref="RJK129:RJS129"/>
    <mergeCell ref="RJT129:RKB129"/>
    <mergeCell ref="RKC129:RKK129"/>
    <mergeCell ref="RGH129:RGP129"/>
    <mergeCell ref="RGQ129:RGY129"/>
    <mergeCell ref="RGZ129:RHH129"/>
    <mergeCell ref="RHI129:RHQ129"/>
    <mergeCell ref="RHR129:RHZ129"/>
    <mergeCell ref="RIA129:RII129"/>
    <mergeCell ref="REF129:REN129"/>
    <mergeCell ref="REO129:REW129"/>
    <mergeCell ref="REX129:RFF129"/>
    <mergeCell ref="RFG129:RFO129"/>
    <mergeCell ref="RFP129:RFX129"/>
    <mergeCell ref="RFY129:RGG129"/>
    <mergeCell ref="RCD129:RCL129"/>
    <mergeCell ref="RCM129:RCU129"/>
    <mergeCell ref="RCV129:RDD129"/>
    <mergeCell ref="RDE129:RDM129"/>
    <mergeCell ref="RDN129:RDV129"/>
    <mergeCell ref="RDW129:REE129"/>
    <mergeCell ref="RAB129:RAJ129"/>
    <mergeCell ref="RAK129:RAS129"/>
    <mergeCell ref="RAT129:RBB129"/>
    <mergeCell ref="RBC129:RBK129"/>
    <mergeCell ref="RBL129:RBT129"/>
    <mergeCell ref="RBU129:RCC129"/>
    <mergeCell ref="QXZ129:QYH129"/>
    <mergeCell ref="QYI129:QYQ129"/>
    <mergeCell ref="QYR129:QYZ129"/>
    <mergeCell ref="QZA129:QZI129"/>
    <mergeCell ref="QZJ129:QZR129"/>
    <mergeCell ref="QZS129:RAA129"/>
    <mergeCell ref="QVX129:QWF129"/>
    <mergeCell ref="QWG129:QWO129"/>
    <mergeCell ref="QWP129:QWX129"/>
    <mergeCell ref="QWY129:QXG129"/>
    <mergeCell ref="QXH129:QXP129"/>
    <mergeCell ref="QXQ129:QXY129"/>
    <mergeCell ref="QTV129:QUD129"/>
    <mergeCell ref="QUE129:QUM129"/>
    <mergeCell ref="QUN129:QUV129"/>
    <mergeCell ref="QUW129:QVE129"/>
    <mergeCell ref="QVF129:QVN129"/>
    <mergeCell ref="QVO129:QVW129"/>
    <mergeCell ref="QRT129:QSB129"/>
    <mergeCell ref="QSC129:QSK129"/>
    <mergeCell ref="QSL129:QST129"/>
    <mergeCell ref="QSU129:QTC129"/>
    <mergeCell ref="QTD129:QTL129"/>
    <mergeCell ref="QTM129:QTU129"/>
    <mergeCell ref="QPR129:QPZ129"/>
    <mergeCell ref="QQA129:QQI129"/>
    <mergeCell ref="QQJ129:QQR129"/>
    <mergeCell ref="QQS129:QRA129"/>
    <mergeCell ref="QRB129:QRJ129"/>
    <mergeCell ref="QRK129:QRS129"/>
    <mergeCell ref="QNP129:QNX129"/>
    <mergeCell ref="QNY129:QOG129"/>
    <mergeCell ref="QOH129:QOP129"/>
    <mergeCell ref="QOQ129:QOY129"/>
    <mergeCell ref="QOZ129:QPH129"/>
    <mergeCell ref="QPI129:QPQ129"/>
    <mergeCell ref="QLN129:QLV129"/>
    <mergeCell ref="QLW129:QME129"/>
    <mergeCell ref="QMF129:QMN129"/>
    <mergeCell ref="QMO129:QMW129"/>
    <mergeCell ref="QMX129:QNF129"/>
    <mergeCell ref="QNG129:QNO129"/>
    <mergeCell ref="QJL129:QJT129"/>
    <mergeCell ref="QJU129:QKC129"/>
    <mergeCell ref="QKD129:QKL129"/>
    <mergeCell ref="QKM129:QKU129"/>
    <mergeCell ref="QKV129:QLD129"/>
    <mergeCell ref="QLE129:QLM129"/>
    <mergeCell ref="QHJ129:QHR129"/>
    <mergeCell ref="QHS129:QIA129"/>
    <mergeCell ref="QIB129:QIJ129"/>
    <mergeCell ref="QIK129:QIS129"/>
    <mergeCell ref="QIT129:QJB129"/>
    <mergeCell ref="QJC129:QJK129"/>
    <mergeCell ref="QFH129:QFP129"/>
    <mergeCell ref="QFQ129:QFY129"/>
    <mergeCell ref="QFZ129:QGH129"/>
    <mergeCell ref="QGI129:QGQ129"/>
    <mergeCell ref="QGR129:QGZ129"/>
    <mergeCell ref="QHA129:QHI129"/>
    <mergeCell ref="QDF129:QDN129"/>
    <mergeCell ref="QDO129:QDW129"/>
    <mergeCell ref="QDX129:QEF129"/>
    <mergeCell ref="QEG129:QEO129"/>
    <mergeCell ref="QEP129:QEX129"/>
    <mergeCell ref="QEY129:QFG129"/>
    <mergeCell ref="QBD129:QBL129"/>
    <mergeCell ref="QBM129:QBU129"/>
    <mergeCell ref="QBV129:QCD129"/>
    <mergeCell ref="QCE129:QCM129"/>
    <mergeCell ref="QCN129:QCV129"/>
    <mergeCell ref="QCW129:QDE129"/>
    <mergeCell ref="PZB129:PZJ129"/>
    <mergeCell ref="PZK129:PZS129"/>
    <mergeCell ref="PZT129:QAB129"/>
    <mergeCell ref="QAC129:QAK129"/>
    <mergeCell ref="QAL129:QAT129"/>
    <mergeCell ref="QAU129:QBC129"/>
    <mergeCell ref="PWZ129:PXH129"/>
    <mergeCell ref="PXI129:PXQ129"/>
    <mergeCell ref="PXR129:PXZ129"/>
    <mergeCell ref="PYA129:PYI129"/>
    <mergeCell ref="PYJ129:PYR129"/>
    <mergeCell ref="PYS129:PZA129"/>
    <mergeCell ref="PUX129:PVF129"/>
    <mergeCell ref="PVG129:PVO129"/>
    <mergeCell ref="PVP129:PVX129"/>
    <mergeCell ref="PVY129:PWG129"/>
    <mergeCell ref="PWH129:PWP129"/>
    <mergeCell ref="PWQ129:PWY129"/>
    <mergeCell ref="PSV129:PTD129"/>
    <mergeCell ref="PTE129:PTM129"/>
    <mergeCell ref="PTN129:PTV129"/>
    <mergeCell ref="PTW129:PUE129"/>
    <mergeCell ref="PUF129:PUN129"/>
    <mergeCell ref="PUO129:PUW129"/>
    <mergeCell ref="PQT129:PRB129"/>
    <mergeCell ref="PRC129:PRK129"/>
    <mergeCell ref="PRL129:PRT129"/>
    <mergeCell ref="PRU129:PSC129"/>
    <mergeCell ref="PSD129:PSL129"/>
    <mergeCell ref="PSM129:PSU129"/>
    <mergeCell ref="POR129:POZ129"/>
    <mergeCell ref="PPA129:PPI129"/>
    <mergeCell ref="PPJ129:PPR129"/>
    <mergeCell ref="PPS129:PQA129"/>
    <mergeCell ref="PQB129:PQJ129"/>
    <mergeCell ref="PQK129:PQS129"/>
    <mergeCell ref="PMP129:PMX129"/>
    <mergeCell ref="PMY129:PNG129"/>
    <mergeCell ref="PNH129:PNP129"/>
    <mergeCell ref="PNQ129:PNY129"/>
    <mergeCell ref="PNZ129:POH129"/>
    <mergeCell ref="POI129:POQ129"/>
    <mergeCell ref="PKN129:PKV129"/>
    <mergeCell ref="PKW129:PLE129"/>
    <mergeCell ref="PLF129:PLN129"/>
    <mergeCell ref="PLO129:PLW129"/>
    <mergeCell ref="PLX129:PMF129"/>
    <mergeCell ref="PMG129:PMO129"/>
    <mergeCell ref="PIL129:PIT129"/>
    <mergeCell ref="PIU129:PJC129"/>
    <mergeCell ref="PJD129:PJL129"/>
    <mergeCell ref="PJM129:PJU129"/>
    <mergeCell ref="PJV129:PKD129"/>
    <mergeCell ref="PKE129:PKM129"/>
    <mergeCell ref="PGJ129:PGR129"/>
    <mergeCell ref="PGS129:PHA129"/>
    <mergeCell ref="PHB129:PHJ129"/>
    <mergeCell ref="PHK129:PHS129"/>
    <mergeCell ref="PHT129:PIB129"/>
    <mergeCell ref="PIC129:PIK129"/>
    <mergeCell ref="PEH129:PEP129"/>
    <mergeCell ref="PEQ129:PEY129"/>
    <mergeCell ref="PEZ129:PFH129"/>
    <mergeCell ref="PFI129:PFQ129"/>
    <mergeCell ref="PFR129:PFZ129"/>
    <mergeCell ref="PGA129:PGI129"/>
    <mergeCell ref="PCF129:PCN129"/>
    <mergeCell ref="PCO129:PCW129"/>
    <mergeCell ref="PCX129:PDF129"/>
    <mergeCell ref="PDG129:PDO129"/>
    <mergeCell ref="PDP129:PDX129"/>
    <mergeCell ref="PDY129:PEG129"/>
    <mergeCell ref="PAD129:PAL129"/>
    <mergeCell ref="PAM129:PAU129"/>
    <mergeCell ref="PAV129:PBD129"/>
    <mergeCell ref="PBE129:PBM129"/>
    <mergeCell ref="PBN129:PBV129"/>
    <mergeCell ref="PBW129:PCE129"/>
    <mergeCell ref="OYB129:OYJ129"/>
    <mergeCell ref="OYK129:OYS129"/>
    <mergeCell ref="OYT129:OZB129"/>
    <mergeCell ref="OZC129:OZK129"/>
    <mergeCell ref="OZL129:OZT129"/>
    <mergeCell ref="OZU129:PAC129"/>
    <mergeCell ref="OVZ129:OWH129"/>
    <mergeCell ref="OWI129:OWQ129"/>
    <mergeCell ref="OWR129:OWZ129"/>
    <mergeCell ref="OXA129:OXI129"/>
    <mergeCell ref="OXJ129:OXR129"/>
    <mergeCell ref="OXS129:OYA129"/>
    <mergeCell ref="OTX129:OUF129"/>
    <mergeCell ref="OUG129:OUO129"/>
    <mergeCell ref="OUP129:OUX129"/>
    <mergeCell ref="OUY129:OVG129"/>
    <mergeCell ref="OVH129:OVP129"/>
    <mergeCell ref="OVQ129:OVY129"/>
    <mergeCell ref="ORV129:OSD129"/>
    <mergeCell ref="OSE129:OSM129"/>
    <mergeCell ref="OSN129:OSV129"/>
    <mergeCell ref="OSW129:OTE129"/>
    <mergeCell ref="OTF129:OTN129"/>
    <mergeCell ref="OTO129:OTW129"/>
    <mergeCell ref="OPT129:OQB129"/>
    <mergeCell ref="OQC129:OQK129"/>
    <mergeCell ref="OQL129:OQT129"/>
    <mergeCell ref="OQU129:ORC129"/>
    <mergeCell ref="ORD129:ORL129"/>
    <mergeCell ref="ORM129:ORU129"/>
    <mergeCell ref="ONR129:ONZ129"/>
    <mergeCell ref="OOA129:OOI129"/>
    <mergeCell ref="OOJ129:OOR129"/>
    <mergeCell ref="OOS129:OPA129"/>
    <mergeCell ref="OPB129:OPJ129"/>
    <mergeCell ref="OPK129:OPS129"/>
    <mergeCell ref="OLP129:OLX129"/>
    <mergeCell ref="OLY129:OMG129"/>
    <mergeCell ref="OMH129:OMP129"/>
    <mergeCell ref="OMQ129:OMY129"/>
    <mergeCell ref="OMZ129:ONH129"/>
    <mergeCell ref="ONI129:ONQ129"/>
    <mergeCell ref="OJN129:OJV129"/>
    <mergeCell ref="OJW129:OKE129"/>
    <mergeCell ref="OKF129:OKN129"/>
    <mergeCell ref="OKO129:OKW129"/>
    <mergeCell ref="OKX129:OLF129"/>
    <mergeCell ref="OLG129:OLO129"/>
    <mergeCell ref="OHL129:OHT129"/>
    <mergeCell ref="OHU129:OIC129"/>
    <mergeCell ref="OID129:OIL129"/>
    <mergeCell ref="OIM129:OIU129"/>
    <mergeCell ref="OIV129:OJD129"/>
    <mergeCell ref="OJE129:OJM129"/>
    <mergeCell ref="OFJ129:OFR129"/>
    <mergeCell ref="OFS129:OGA129"/>
    <mergeCell ref="OGB129:OGJ129"/>
    <mergeCell ref="OGK129:OGS129"/>
    <mergeCell ref="OGT129:OHB129"/>
    <mergeCell ref="OHC129:OHK129"/>
    <mergeCell ref="ODH129:ODP129"/>
    <mergeCell ref="ODQ129:ODY129"/>
    <mergeCell ref="ODZ129:OEH129"/>
    <mergeCell ref="OEI129:OEQ129"/>
    <mergeCell ref="OER129:OEZ129"/>
    <mergeCell ref="OFA129:OFI129"/>
    <mergeCell ref="OBF129:OBN129"/>
    <mergeCell ref="OBO129:OBW129"/>
    <mergeCell ref="OBX129:OCF129"/>
    <mergeCell ref="OCG129:OCO129"/>
    <mergeCell ref="OCP129:OCX129"/>
    <mergeCell ref="OCY129:ODG129"/>
    <mergeCell ref="NZD129:NZL129"/>
    <mergeCell ref="NZM129:NZU129"/>
    <mergeCell ref="NZV129:OAD129"/>
    <mergeCell ref="OAE129:OAM129"/>
    <mergeCell ref="OAN129:OAV129"/>
    <mergeCell ref="OAW129:OBE129"/>
    <mergeCell ref="NXB129:NXJ129"/>
    <mergeCell ref="NXK129:NXS129"/>
    <mergeCell ref="NXT129:NYB129"/>
    <mergeCell ref="NYC129:NYK129"/>
    <mergeCell ref="NYL129:NYT129"/>
    <mergeCell ref="NYU129:NZC129"/>
    <mergeCell ref="NUZ129:NVH129"/>
    <mergeCell ref="NVI129:NVQ129"/>
    <mergeCell ref="NVR129:NVZ129"/>
    <mergeCell ref="NWA129:NWI129"/>
    <mergeCell ref="NWJ129:NWR129"/>
    <mergeCell ref="NWS129:NXA129"/>
    <mergeCell ref="NSX129:NTF129"/>
    <mergeCell ref="NTG129:NTO129"/>
    <mergeCell ref="NTP129:NTX129"/>
    <mergeCell ref="NTY129:NUG129"/>
    <mergeCell ref="NUH129:NUP129"/>
    <mergeCell ref="NUQ129:NUY129"/>
    <mergeCell ref="NQV129:NRD129"/>
    <mergeCell ref="NRE129:NRM129"/>
    <mergeCell ref="NRN129:NRV129"/>
    <mergeCell ref="NRW129:NSE129"/>
    <mergeCell ref="NSF129:NSN129"/>
    <mergeCell ref="NSO129:NSW129"/>
    <mergeCell ref="NOT129:NPB129"/>
    <mergeCell ref="NPC129:NPK129"/>
    <mergeCell ref="NPL129:NPT129"/>
    <mergeCell ref="NPU129:NQC129"/>
    <mergeCell ref="NQD129:NQL129"/>
    <mergeCell ref="NQM129:NQU129"/>
    <mergeCell ref="NMR129:NMZ129"/>
    <mergeCell ref="NNA129:NNI129"/>
    <mergeCell ref="NNJ129:NNR129"/>
    <mergeCell ref="NNS129:NOA129"/>
    <mergeCell ref="NOB129:NOJ129"/>
    <mergeCell ref="NOK129:NOS129"/>
    <mergeCell ref="NKP129:NKX129"/>
    <mergeCell ref="NKY129:NLG129"/>
    <mergeCell ref="NLH129:NLP129"/>
    <mergeCell ref="NLQ129:NLY129"/>
    <mergeCell ref="NLZ129:NMH129"/>
    <mergeCell ref="NMI129:NMQ129"/>
    <mergeCell ref="NIN129:NIV129"/>
    <mergeCell ref="NIW129:NJE129"/>
    <mergeCell ref="NJF129:NJN129"/>
    <mergeCell ref="NJO129:NJW129"/>
    <mergeCell ref="NJX129:NKF129"/>
    <mergeCell ref="NKG129:NKO129"/>
    <mergeCell ref="NGL129:NGT129"/>
    <mergeCell ref="NGU129:NHC129"/>
    <mergeCell ref="NHD129:NHL129"/>
    <mergeCell ref="NHM129:NHU129"/>
    <mergeCell ref="NHV129:NID129"/>
    <mergeCell ref="NIE129:NIM129"/>
    <mergeCell ref="NEJ129:NER129"/>
    <mergeCell ref="NES129:NFA129"/>
    <mergeCell ref="NFB129:NFJ129"/>
    <mergeCell ref="NFK129:NFS129"/>
    <mergeCell ref="NFT129:NGB129"/>
    <mergeCell ref="NGC129:NGK129"/>
    <mergeCell ref="NCH129:NCP129"/>
    <mergeCell ref="NCQ129:NCY129"/>
    <mergeCell ref="NCZ129:NDH129"/>
    <mergeCell ref="NDI129:NDQ129"/>
    <mergeCell ref="NDR129:NDZ129"/>
    <mergeCell ref="NEA129:NEI129"/>
    <mergeCell ref="NAF129:NAN129"/>
    <mergeCell ref="NAO129:NAW129"/>
    <mergeCell ref="NAX129:NBF129"/>
    <mergeCell ref="NBG129:NBO129"/>
    <mergeCell ref="NBP129:NBX129"/>
    <mergeCell ref="NBY129:NCG129"/>
    <mergeCell ref="MYD129:MYL129"/>
    <mergeCell ref="MYM129:MYU129"/>
    <mergeCell ref="MYV129:MZD129"/>
    <mergeCell ref="MZE129:MZM129"/>
    <mergeCell ref="MZN129:MZV129"/>
    <mergeCell ref="MZW129:NAE129"/>
    <mergeCell ref="MWB129:MWJ129"/>
    <mergeCell ref="MWK129:MWS129"/>
    <mergeCell ref="MWT129:MXB129"/>
    <mergeCell ref="MXC129:MXK129"/>
    <mergeCell ref="MXL129:MXT129"/>
    <mergeCell ref="MXU129:MYC129"/>
    <mergeCell ref="MTZ129:MUH129"/>
    <mergeCell ref="MUI129:MUQ129"/>
    <mergeCell ref="MUR129:MUZ129"/>
    <mergeCell ref="MVA129:MVI129"/>
    <mergeCell ref="MVJ129:MVR129"/>
    <mergeCell ref="MVS129:MWA129"/>
    <mergeCell ref="MRX129:MSF129"/>
    <mergeCell ref="MSG129:MSO129"/>
    <mergeCell ref="MSP129:MSX129"/>
    <mergeCell ref="MSY129:MTG129"/>
    <mergeCell ref="MTH129:MTP129"/>
    <mergeCell ref="MTQ129:MTY129"/>
    <mergeCell ref="MPV129:MQD129"/>
    <mergeCell ref="MQE129:MQM129"/>
    <mergeCell ref="MQN129:MQV129"/>
    <mergeCell ref="MQW129:MRE129"/>
    <mergeCell ref="MRF129:MRN129"/>
    <mergeCell ref="MRO129:MRW129"/>
    <mergeCell ref="MNT129:MOB129"/>
    <mergeCell ref="MOC129:MOK129"/>
    <mergeCell ref="MOL129:MOT129"/>
    <mergeCell ref="MOU129:MPC129"/>
    <mergeCell ref="MPD129:MPL129"/>
    <mergeCell ref="MPM129:MPU129"/>
    <mergeCell ref="MLR129:MLZ129"/>
    <mergeCell ref="MMA129:MMI129"/>
    <mergeCell ref="MMJ129:MMR129"/>
    <mergeCell ref="MMS129:MNA129"/>
    <mergeCell ref="MNB129:MNJ129"/>
    <mergeCell ref="MNK129:MNS129"/>
    <mergeCell ref="MJP129:MJX129"/>
    <mergeCell ref="MJY129:MKG129"/>
    <mergeCell ref="MKH129:MKP129"/>
    <mergeCell ref="MKQ129:MKY129"/>
    <mergeCell ref="MKZ129:MLH129"/>
    <mergeCell ref="MLI129:MLQ129"/>
    <mergeCell ref="MHN129:MHV129"/>
    <mergeCell ref="MHW129:MIE129"/>
    <mergeCell ref="MIF129:MIN129"/>
    <mergeCell ref="MIO129:MIW129"/>
    <mergeCell ref="MIX129:MJF129"/>
    <mergeCell ref="MJG129:MJO129"/>
    <mergeCell ref="MFL129:MFT129"/>
    <mergeCell ref="MFU129:MGC129"/>
    <mergeCell ref="MGD129:MGL129"/>
    <mergeCell ref="MGM129:MGU129"/>
    <mergeCell ref="MGV129:MHD129"/>
    <mergeCell ref="MHE129:MHM129"/>
    <mergeCell ref="MDJ129:MDR129"/>
    <mergeCell ref="MDS129:MEA129"/>
    <mergeCell ref="MEB129:MEJ129"/>
    <mergeCell ref="MEK129:MES129"/>
    <mergeCell ref="MET129:MFB129"/>
    <mergeCell ref="MFC129:MFK129"/>
    <mergeCell ref="MBH129:MBP129"/>
    <mergeCell ref="MBQ129:MBY129"/>
    <mergeCell ref="MBZ129:MCH129"/>
    <mergeCell ref="MCI129:MCQ129"/>
    <mergeCell ref="MCR129:MCZ129"/>
    <mergeCell ref="MDA129:MDI129"/>
    <mergeCell ref="LZF129:LZN129"/>
    <mergeCell ref="LZO129:LZW129"/>
    <mergeCell ref="LZX129:MAF129"/>
    <mergeCell ref="MAG129:MAO129"/>
    <mergeCell ref="MAP129:MAX129"/>
    <mergeCell ref="MAY129:MBG129"/>
    <mergeCell ref="LXD129:LXL129"/>
    <mergeCell ref="LXM129:LXU129"/>
    <mergeCell ref="LXV129:LYD129"/>
    <mergeCell ref="LYE129:LYM129"/>
    <mergeCell ref="LYN129:LYV129"/>
    <mergeCell ref="LYW129:LZE129"/>
    <mergeCell ref="LVB129:LVJ129"/>
    <mergeCell ref="LVK129:LVS129"/>
    <mergeCell ref="LVT129:LWB129"/>
    <mergeCell ref="LWC129:LWK129"/>
    <mergeCell ref="LWL129:LWT129"/>
    <mergeCell ref="LWU129:LXC129"/>
    <mergeCell ref="LSZ129:LTH129"/>
    <mergeCell ref="LTI129:LTQ129"/>
    <mergeCell ref="LTR129:LTZ129"/>
    <mergeCell ref="LUA129:LUI129"/>
    <mergeCell ref="LUJ129:LUR129"/>
    <mergeCell ref="LUS129:LVA129"/>
    <mergeCell ref="LQX129:LRF129"/>
    <mergeCell ref="LRG129:LRO129"/>
    <mergeCell ref="LRP129:LRX129"/>
    <mergeCell ref="LRY129:LSG129"/>
    <mergeCell ref="LSH129:LSP129"/>
    <mergeCell ref="LSQ129:LSY129"/>
    <mergeCell ref="LOV129:LPD129"/>
    <mergeCell ref="LPE129:LPM129"/>
    <mergeCell ref="LPN129:LPV129"/>
    <mergeCell ref="LPW129:LQE129"/>
    <mergeCell ref="LQF129:LQN129"/>
    <mergeCell ref="LQO129:LQW129"/>
    <mergeCell ref="LMT129:LNB129"/>
    <mergeCell ref="LNC129:LNK129"/>
    <mergeCell ref="LNL129:LNT129"/>
    <mergeCell ref="LNU129:LOC129"/>
    <mergeCell ref="LOD129:LOL129"/>
    <mergeCell ref="LOM129:LOU129"/>
    <mergeCell ref="LKR129:LKZ129"/>
    <mergeCell ref="LLA129:LLI129"/>
    <mergeCell ref="LLJ129:LLR129"/>
    <mergeCell ref="LLS129:LMA129"/>
    <mergeCell ref="LMB129:LMJ129"/>
    <mergeCell ref="LMK129:LMS129"/>
    <mergeCell ref="LIP129:LIX129"/>
    <mergeCell ref="LIY129:LJG129"/>
    <mergeCell ref="LJH129:LJP129"/>
    <mergeCell ref="LJQ129:LJY129"/>
    <mergeCell ref="LJZ129:LKH129"/>
    <mergeCell ref="LKI129:LKQ129"/>
    <mergeCell ref="LGN129:LGV129"/>
    <mergeCell ref="LGW129:LHE129"/>
    <mergeCell ref="LHF129:LHN129"/>
    <mergeCell ref="LHO129:LHW129"/>
    <mergeCell ref="LHX129:LIF129"/>
    <mergeCell ref="LIG129:LIO129"/>
    <mergeCell ref="LEL129:LET129"/>
    <mergeCell ref="LEU129:LFC129"/>
    <mergeCell ref="LFD129:LFL129"/>
    <mergeCell ref="LFM129:LFU129"/>
    <mergeCell ref="LFV129:LGD129"/>
    <mergeCell ref="LGE129:LGM129"/>
    <mergeCell ref="LCJ129:LCR129"/>
    <mergeCell ref="LCS129:LDA129"/>
    <mergeCell ref="LDB129:LDJ129"/>
    <mergeCell ref="LDK129:LDS129"/>
    <mergeCell ref="LDT129:LEB129"/>
    <mergeCell ref="LEC129:LEK129"/>
    <mergeCell ref="LAH129:LAP129"/>
    <mergeCell ref="LAQ129:LAY129"/>
    <mergeCell ref="LAZ129:LBH129"/>
    <mergeCell ref="LBI129:LBQ129"/>
    <mergeCell ref="LBR129:LBZ129"/>
    <mergeCell ref="LCA129:LCI129"/>
    <mergeCell ref="KYF129:KYN129"/>
    <mergeCell ref="KYO129:KYW129"/>
    <mergeCell ref="KYX129:KZF129"/>
    <mergeCell ref="KZG129:KZO129"/>
    <mergeCell ref="KZP129:KZX129"/>
    <mergeCell ref="KZY129:LAG129"/>
    <mergeCell ref="KWD129:KWL129"/>
    <mergeCell ref="KWM129:KWU129"/>
    <mergeCell ref="KWV129:KXD129"/>
    <mergeCell ref="KXE129:KXM129"/>
    <mergeCell ref="KXN129:KXV129"/>
    <mergeCell ref="KXW129:KYE129"/>
    <mergeCell ref="KUB129:KUJ129"/>
    <mergeCell ref="KUK129:KUS129"/>
    <mergeCell ref="KUT129:KVB129"/>
    <mergeCell ref="KVC129:KVK129"/>
    <mergeCell ref="KVL129:KVT129"/>
    <mergeCell ref="KVU129:KWC129"/>
    <mergeCell ref="KRZ129:KSH129"/>
    <mergeCell ref="KSI129:KSQ129"/>
    <mergeCell ref="KSR129:KSZ129"/>
    <mergeCell ref="KTA129:KTI129"/>
    <mergeCell ref="KTJ129:KTR129"/>
    <mergeCell ref="KTS129:KUA129"/>
    <mergeCell ref="KPX129:KQF129"/>
    <mergeCell ref="KQG129:KQO129"/>
    <mergeCell ref="KQP129:KQX129"/>
    <mergeCell ref="KQY129:KRG129"/>
    <mergeCell ref="KRH129:KRP129"/>
    <mergeCell ref="KRQ129:KRY129"/>
    <mergeCell ref="KNV129:KOD129"/>
    <mergeCell ref="KOE129:KOM129"/>
    <mergeCell ref="KON129:KOV129"/>
    <mergeCell ref="KOW129:KPE129"/>
    <mergeCell ref="KPF129:KPN129"/>
    <mergeCell ref="KPO129:KPW129"/>
    <mergeCell ref="KLT129:KMB129"/>
    <mergeCell ref="KMC129:KMK129"/>
    <mergeCell ref="KML129:KMT129"/>
    <mergeCell ref="KMU129:KNC129"/>
    <mergeCell ref="KND129:KNL129"/>
    <mergeCell ref="KNM129:KNU129"/>
    <mergeCell ref="KJR129:KJZ129"/>
    <mergeCell ref="KKA129:KKI129"/>
    <mergeCell ref="KKJ129:KKR129"/>
    <mergeCell ref="KKS129:KLA129"/>
    <mergeCell ref="KLB129:KLJ129"/>
    <mergeCell ref="KLK129:KLS129"/>
    <mergeCell ref="KHP129:KHX129"/>
    <mergeCell ref="KHY129:KIG129"/>
    <mergeCell ref="KIH129:KIP129"/>
    <mergeCell ref="KIQ129:KIY129"/>
    <mergeCell ref="KIZ129:KJH129"/>
    <mergeCell ref="KJI129:KJQ129"/>
    <mergeCell ref="KFN129:KFV129"/>
    <mergeCell ref="KFW129:KGE129"/>
    <mergeCell ref="KGF129:KGN129"/>
    <mergeCell ref="KGO129:KGW129"/>
    <mergeCell ref="KGX129:KHF129"/>
    <mergeCell ref="KHG129:KHO129"/>
    <mergeCell ref="KDL129:KDT129"/>
    <mergeCell ref="KDU129:KEC129"/>
    <mergeCell ref="KED129:KEL129"/>
    <mergeCell ref="KEM129:KEU129"/>
    <mergeCell ref="KEV129:KFD129"/>
    <mergeCell ref="KFE129:KFM129"/>
    <mergeCell ref="KBJ129:KBR129"/>
    <mergeCell ref="KBS129:KCA129"/>
    <mergeCell ref="KCB129:KCJ129"/>
    <mergeCell ref="KCK129:KCS129"/>
    <mergeCell ref="KCT129:KDB129"/>
    <mergeCell ref="KDC129:KDK129"/>
    <mergeCell ref="JZH129:JZP129"/>
    <mergeCell ref="JZQ129:JZY129"/>
    <mergeCell ref="JZZ129:KAH129"/>
    <mergeCell ref="KAI129:KAQ129"/>
    <mergeCell ref="KAR129:KAZ129"/>
    <mergeCell ref="KBA129:KBI129"/>
    <mergeCell ref="JXF129:JXN129"/>
    <mergeCell ref="JXO129:JXW129"/>
    <mergeCell ref="JXX129:JYF129"/>
    <mergeCell ref="JYG129:JYO129"/>
    <mergeCell ref="JYP129:JYX129"/>
    <mergeCell ref="JYY129:JZG129"/>
    <mergeCell ref="JVD129:JVL129"/>
    <mergeCell ref="JVM129:JVU129"/>
    <mergeCell ref="JVV129:JWD129"/>
    <mergeCell ref="JWE129:JWM129"/>
    <mergeCell ref="JWN129:JWV129"/>
    <mergeCell ref="JWW129:JXE129"/>
    <mergeCell ref="JTB129:JTJ129"/>
    <mergeCell ref="JTK129:JTS129"/>
    <mergeCell ref="JTT129:JUB129"/>
    <mergeCell ref="JUC129:JUK129"/>
    <mergeCell ref="JUL129:JUT129"/>
    <mergeCell ref="JUU129:JVC129"/>
    <mergeCell ref="JQZ129:JRH129"/>
    <mergeCell ref="JRI129:JRQ129"/>
    <mergeCell ref="JRR129:JRZ129"/>
    <mergeCell ref="JSA129:JSI129"/>
    <mergeCell ref="JSJ129:JSR129"/>
    <mergeCell ref="JSS129:JTA129"/>
    <mergeCell ref="JOX129:JPF129"/>
    <mergeCell ref="JPG129:JPO129"/>
    <mergeCell ref="JPP129:JPX129"/>
    <mergeCell ref="JPY129:JQG129"/>
    <mergeCell ref="JQH129:JQP129"/>
    <mergeCell ref="JQQ129:JQY129"/>
    <mergeCell ref="JMV129:JND129"/>
    <mergeCell ref="JNE129:JNM129"/>
    <mergeCell ref="JNN129:JNV129"/>
    <mergeCell ref="JNW129:JOE129"/>
    <mergeCell ref="JOF129:JON129"/>
    <mergeCell ref="JOO129:JOW129"/>
    <mergeCell ref="JKT129:JLB129"/>
    <mergeCell ref="JLC129:JLK129"/>
    <mergeCell ref="JLL129:JLT129"/>
    <mergeCell ref="JLU129:JMC129"/>
    <mergeCell ref="JMD129:JML129"/>
    <mergeCell ref="JMM129:JMU129"/>
    <mergeCell ref="JIR129:JIZ129"/>
    <mergeCell ref="JJA129:JJI129"/>
    <mergeCell ref="JJJ129:JJR129"/>
    <mergeCell ref="JJS129:JKA129"/>
    <mergeCell ref="JKB129:JKJ129"/>
    <mergeCell ref="JKK129:JKS129"/>
    <mergeCell ref="JGP129:JGX129"/>
    <mergeCell ref="JGY129:JHG129"/>
    <mergeCell ref="JHH129:JHP129"/>
    <mergeCell ref="JHQ129:JHY129"/>
    <mergeCell ref="JHZ129:JIH129"/>
    <mergeCell ref="JII129:JIQ129"/>
    <mergeCell ref="JEN129:JEV129"/>
    <mergeCell ref="JEW129:JFE129"/>
    <mergeCell ref="JFF129:JFN129"/>
    <mergeCell ref="JFO129:JFW129"/>
    <mergeCell ref="JFX129:JGF129"/>
    <mergeCell ref="JGG129:JGO129"/>
    <mergeCell ref="JCL129:JCT129"/>
    <mergeCell ref="JCU129:JDC129"/>
    <mergeCell ref="JDD129:JDL129"/>
    <mergeCell ref="JDM129:JDU129"/>
    <mergeCell ref="JDV129:JED129"/>
    <mergeCell ref="JEE129:JEM129"/>
    <mergeCell ref="JAJ129:JAR129"/>
    <mergeCell ref="JAS129:JBA129"/>
    <mergeCell ref="JBB129:JBJ129"/>
    <mergeCell ref="JBK129:JBS129"/>
    <mergeCell ref="JBT129:JCB129"/>
    <mergeCell ref="JCC129:JCK129"/>
    <mergeCell ref="IYH129:IYP129"/>
    <mergeCell ref="IYQ129:IYY129"/>
    <mergeCell ref="IYZ129:IZH129"/>
    <mergeCell ref="IZI129:IZQ129"/>
    <mergeCell ref="IZR129:IZZ129"/>
    <mergeCell ref="JAA129:JAI129"/>
    <mergeCell ref="IWF129:IWN129"/>
    <mergeCell ref="IWO129:IWW129"/>
    <mergeCell ref="IWX129:IXF129"/>
    <mergeCell ref="IXG129:IXO129"/>
    <mergeCell ref="IXP129:IXX129"/>
    <mergeCell ref="IXY129:IYG129"/>
    <mergeCell ref="IUD129:IUL129"/>
    <mergeCell ref="IUM129:IUU129"/>
    <mergeCell ref="IUV129:IVD129"/>
    <mergeCell ref="IVE129:IVM129"/>
    <mergeCell ref="IVN129:IVV129"/>
    <mergeCell ref="IVW129:IWE129"/>
    <mergeCell ref="ISB129:ISJ129"/>
    <mergeCell ref="ISK129:ISS129"/>
    <mergeCell ref="IST129:ITB129"/>
    <mergeCell ref="ITC129:ITK129"/>
    <mergeCell ref="ITL129:ITT129"/>
    <mergeCell ref="ITU129:IUC129"/>
    <mergeCell ref="IPZ129:IQH129"/>
    <mergeCell ref="IQI129:IQQ129"/>
    <mergeCell ref="IQR129:IQZ129"/>
    <mergeCell ref="IRA129:IRI129"/>
    <mergeCell ref="IRJ129:IRR129"/>
    <mergeCell ref="IRS129:ISA129"/>
    <mergeCell ref="INX129:IOF129"/>
    <mergeCell ref="IOG129:IOO129"/>
    <mergeCell ref="IOP129:IOX129"/>
    <mergeCell ref="IOY129:IPG129"/>
    <mergeCell ref="IPH129:IPP129"/>
    <mergeCell ref="IPQ129:IPY129"/>
    <mergeCell ref="ILV129:IMD129"/>
    <mergeCell ref="IME129:IMM129"/>
    <mergeCell ref="IMN129:IMV129"/>
    <mergeCell ref="IMW129:INE129"/>
    <mergeCell ref="INF129:INN129"/>
    <mergeCell ref="INO129:INW129"/>
    <mergeCell ref="IJT129:IKB129"/>
    <mergeCell ref="IKC129:IKK129"/>
    <mergeCell ref="IKL129:IKT129"/>
    <mergeCell ref="IKU129:ILC129"/>
    <mergeCell ref="ILD129:ILL129"/>
    <mergeCell ref="ILM129:ILU129"/>
    <mergeCell ref="IHR129:IHZ129"/>
    <mergeCell ref="IIA129:III129"/>
    <mergeCell ref="IIJ129:IIR129"/>
    <mergeCell ref="IIS129:IJA129"/>
    <mergeCell ref="IJB129:IJJ129"/>
    <mergeCell ref="IJK129:IJS129"/>
    <mergeCell ref="IFP129:IFX129"/>
    <mergeCell ref="IFY129:IGG129"/>
    <mergeCell ref="IGH129:IGP129"/>
    <mergeCell ref="IGQ129:IGY129"/>
    <mergeCell ref="IGZ129:IHH129"/>
    <mergeCell ref="IHI129:IHQ129"/>
    <mergeCell ref="IDN129:IDV129"/>
    <mergeCell ref="IDW129:IEE129"/>
    <mergeCell ref="IEF129:IEN129"/>
    <mergeCell ref="IEO129:IEW129"/>
    <mergeCell ref="IEX129:IFF129"/>
    <mergeCell ref="IFG129:IFO129"/>
    <mergeCell ref="IBL129:IBT129"/>
    <mergeCell ref="IBU129:ICC129"/>
    <mergeCell ref="ICD129:ICL129"/>
    <mergeCell ref="ICM129:ICU129"/>
    <mergeCell ref="ICV129:IDD129"/>
    <mergeCell ref="IDE129:IDM129"/>
    <mergeCell ref="HZJ129:HZR129"/>
    <mergeCell ref="HZS129:IAA129"/>
    <mergeCell ref="IAB129:IAJ129"/>
    <mergeCell ref="IAK129:IAS129"/>
    <mergeCell ref="IAT129:IBB129"/>
    <mergeCell ref="IBC129:IBK129"/>
    <mergeCell ref="HXH129:HXP129"/>
    <mergeCell ref="HXQ129:HXY129"/>
    <mergeCell ref="HXZ129:HYH129"/>
    <mergeCell ref="HYI129:HYQ129"/>
    <mergeCell ref="HYR129:HYZ129"/>
    <mergeCell ref="HZA129:HZI129"/>
    <mergeCell ref="HVF129:HVN129"/>
    <mergeCell ref="HVO129:HVW129"/>
    <mergeCell ref="HVX129:HWF129"/>
    <mergeCell ref="HWG129:HWO129"/>
    <mergeCell ref="HWP129:HWX129"/>
    <mergeCell ref="HWY129:HXG129"/>
    <mergeCell ref="HTD129:HTL129"/>
    <mergeCell ref="HTM129:HTU129"/>
    <mergeCell ref="HTV129:HUD129"/>
    <mergeCell ref="HUE129:HUM129"/>
    <mergeCell ref="HUN129:HUV129"/>
    <mergeCell ref="HUW129:HVE129"/>
    <mergeCell ref="HRB129:HRJ129"/>
    <mergeCell ref="HRK129:HRS129"/>
    <mergeCell ref="HRT129:HSB129"/>
    <mergeCell ref="HSC129:HSK129"/>
    <mergeCell ref="HSL129:HST129"/>
    <mergeCell ref="HSU129:HTC129"/>
    <mergeCell ref="HOZ129:HPH129"/>
    <mergeCell ref="HPI129:HPQ129"/>
    <mergeCell ref="HPR129:HPZ129"/>
    <mergeCell ref="HQA129:HQI129"/>
    <mergeCell ref="HQJ129:HQR129"/>
    <mergeCell ref="HQS129:HRA129"/>
    <mergeCell ref="HMX129:HNF129"/>
    <mergeCell ref="HNG129:HNO129"/>
    <mergeCell ref="HNP129:HNX129"/>
    <mergeCell ref="HNY129:HOG129"/>
    <mergeCell ref="HOH129:HOP129"/>
    <mergeCell ref="HOQ129:HOY129"/>
    <mergeCell ref="HKV129:HLD129"/>
    <mergeCell ref="HLE129:HLM129"/>
    <mergeCell ref="HLN129:HLV129"/>
    <mergeCell ref="HLW129:HME129"/>
    <mergeCell ref="HMF129:HMN129"/>
    <mergeCell ref="HMO129:HMW129"/>
    <mergeCell ref="HIT129:HJB129"/>
    <mergeCell ref="HJC129:HJK129"/>
    <mergeCell ref="HJL129:HJT129"/>
    <mergeCell ref="HJU129:HKC129"/>
    <mergeCell ref="HKD129:HKL129"/>
    <mergeCell ref="HKM129:HKU129"/>
    <mergeCell ref="HGR129:HGZ129"/>
    <mergeCell ref="HHA129:HHI129"/>
    <mergeCell ref="HHJ129:HHR129"/>
    <mergeCell ref="HHS129:HIA129"/>
    <mergeCell ref="HIB129:HIJ129"/>
    <mergeCell ref="HIK129:HIS129"/>
    <mergeCell ref="HEP129:HEX129"/>
    <mergeCell ref="HEY129:HFG129"/>
    <mergeCell ref="HFH129:HFP129"/>
    <mergeCell ref="HFQ129:HFY129"/>
    <mergeCell ref="HFZ129:HGH129"/>
    <mergeCell ref="HGI129:HGQ129"/>
    <mergeCell ref="HCN129:HCV129"/>
    <mergeCell ref="HCW129:HDE129"/>
    <mergeCell ref="HDF129:HDN129"/>
    <mergeCell ref="HDO129:HDW129"/>
    <mergeCell ref="HDX129:HEF129"/>
    <mergeCell ref="HEG129:HEO129"/>
    <mergeCell ref="HAL129:HAT129"/>
    <mergeCell ref="HAU129:HBC129"/>
    <mergeCell ref="HBD129:HBL129"/>
    <mergeCell ref="HBM129:HBU129"/>
    <mergeCell ref="HBV129:HCD129"/>
    <mergeCell ref="HCE129:HCM129"/>
    <mergeCell ref="GYJ129:GYR129"/>
    <mergeCell ref="GYS129:GZA129"/>
    <mergeCell ref="GZB129:GZJ129"/>
    <mergeCell ref="GZK129:GZS129"/>
    <mergeCell ref="GZT129:HAB129"/>
    <mergeCell ref="HAC129:HAK129"/>
    <mergeCell ref="GWH129:GWP129"/>
    <mergeCell ref="GWQ129:GWY129"/>
    <mergeCell ref="GWZ129:GXH129"/>
    <mergeCell ref="GXI129:GXQ129"/>
    <mergeCell ref="GXR129:GXZ129"/>
    <mergeCell ref="GYA129:GYI129"/>
    <mergeCell ref="GUF129:GUN129"/>
    <mergeCell ref="GUO129:GUW129"/>
    <mergeCell ref="GUX129:GVF129"/>
    <mergeCell ref="GVG129:GVO129"/>
    <mergeCell ref="GVP129:GVX129"/>
    <mergeCell ref="GVY129:GWG129"/>
    <mergeCell ref="GSD129:GSL129"/>
    <mergeCell ref="GSM129:GSU129"/>
    <mergeCell ref="GSV129:GTD129"/>
    <mergeCell ref="GTE129:GTM129"/>
    <mergeCell ref="GTN129:GTV129"/>
    <mergeCell ref="GTW129:GUE129"/>
    <mergeCell ref="GQB129:GQJ129"/>
    <mergeCell ref="GQK129:GQS129"/>
    <mergeCell ref="GQT129:GRB129"/>
    <mergeCell ref="GRC129:GRK129"/>
    <mergeCell ref="GRL129:GRT129"/>
    <mergeCell ref="GRU129:GSC129"/>
    <mergeCell ref="GNZ129:GOH129"/>
    <mergeCell ref="GOI129:GOQ129"/>
    <mergeCell ref="GOR129:GOZ129"/>
    <mergeCell ref="GPA129:GPI129"/>
    <mergeCell ref="GPJ129:GPR129"/>
    <mergeCell ref="GPS129:GQA129"/>
    <mergeCell ref="GLX129:GMF129"/>
    <mergeCell ref="GMG129:GMO129"/>
    <mergeCell ref="GMP129:GMX129"/>
    <mergeCell ref="GMY129:GNG129"/>
    <mergeCell ref="GNH129:GNP129"/>
    <mergeCell ref="GNQ129:GNY129"/>
    <mergeCell ref="GJV129:GKD129"/>
    <mergeCell ref="GKE129:GKM129"/>
    <mergeCell ref="GKN129:GKV129"/>
    <mergeCell ref="GKW129:GLE129"/>
    <mergeCell ref="GLF129:GLN129"/>
    <mergeCell ref="GLO129:GLW129"/>
    <mergeCell ref="GHT129:GIB129"/>
    <mergeCell ref="GIC129:GIK129"/>
    <mergeCell ref="GIL129:GIT129"/>
    <mergeCell ref="GIU129:GJC129"/>
    <mergeCell ref="GJD129:GJL129"/>
    <mergeCell ref="GJM129:GJU129"/>
    <mergeCell ref="GFR129:GFZ129"/>
    <mergeCell ref="GGA129:GGI129"/>
    <mergeCell ref="GGJ129:GGR129"/>
    <mergeCell ref="GGS129:GHA129"/>
    <mergeCell ref="GHB129:GHJ129"/>
    <mergeCell ref="GHK129:GHS129"/>
    <mergeCell ref="GDP129:GDX129"/>
    <mergeCell ref="GDY129:GEG129"/>
    <mergeCell ref="GEH129:GEP129"/>
    <mergeCell ref="GEQ129:GEY129"/>
    <mergeCell ref="GEZ129:GFH129"/>
    <mergeCell ref="GFI129:GFQ129"/>
    <mergeCell ref="GBN129:GBV129"/>
    <mergeCell ref="GBW129:GCE129"/>
    <mergeCell ref="GCF129:GCN129"/>
    <mergeCell ref="GCO129:GCW129"/>
    <mergeCell ref="GCX129:GDF129"/>
    <mergeCell ref="GDG129:GDO129"/>
    <mergeCell ref="FZL129:FZT129"/>
    <mergeCell ref="FZU129:GAC129"/>
    <mergeCell ref="GAD129:GAL129"/>
    <mergeCell ref="GAM129:GAU129"/>
    <mergeCell ref="GAV129:GBD129"/>
    <mergeCell ref="GBE129:GBM129"/>
    <mergeCell ref="FXJ129:FXR129"/>
    <mergeCell ref="FXS129:FYA129"/>
    <mergeCell ref="FYB129:FYJ129"/>
    <mergeCell ref="FYK129:FYS129"/>
    <mergeCell ref="FYT129:FZB129"/>
    <mergeCell ref="FZC129:FZK129"/>
    <mergeCell ref="FVH129:FVP129"/>
    <mergeCell ref="FVQ129:FVY129"/>
    <mergeCell ref="FVZ129:FWH129"/>
    <mergeCell ref="FWI129:FWQ129"/>
    <mergeCell ref="FWR129:FWZ129"/>
    <mergeCell ref="FXA129:FXI129"/>
    <mergeCell ref="FTF129:FTN129"/>
    <mergeCell ref="FTO129:FTW129"/>
    <mergeCell ref="FTX129:FUF129"/>
    <mergeCell ref="FUG129:FUO129"/>
    <mergeCell ref="FUP129:FUX129"/>
    <mergeCell ref="FUY129:FVG129"/>
    <mergeCell ref="FRD129:FRL129"/>
    <mergeCell ref="FRM129:FRU129"/>
    <mergeCell ref="FRV129:FSD129"/>
    <mergeCell ref="FSE129:FSM129"/>
    <mergeCell ref="FSN129:FSV129"/>
    <mergeCell ref="FSW129:FTE129"/>
    <mergeCell ref="FPB129:FPJ129"/>
    <mergeCell ref="FPK129:FPS129"/>
    <mergeCell ref="FPT129:FQB129"/>
    <mergeCell ref="FQC129:FQK129"/>
    <mergeCell ref="FQL129:FQT129"/>
    <mergeCell ref="FQU129:FRC129"/>
    <mergeCell ref="FMZ129:FNH129"/>
    <mergeCell ref="FNI129:FNQ129"/>
    <mergeCell ref="FNR129:FNZ129"/>
    <mergeCell ref="FOA129:FOI129"/>
    <mergeCell ref="FOJ129:FOR129"/>
    <mergeCell ref="FOS129:FPA129"/>
    <mergeCell ref="FKX129:FLF129"/>
    <mergeCell ref="FLG129:FLO129"/>
    <mergeCell ref="FLP129:FLX129"/>
    <mergeCell ref="FLY129:FMG129"/>
    <mergeCell ref="FMH129:FMP129"/>
    <mergeCell ref="FMQ129:FMY129"/>
    <mergeCell ref="FIV129:FJD129"/>
    <mergeCell ref="FJE129:FJM129"/>
    <mergeCell ref="FJN129:FJV129"/>
    <mergeCell ref="FJW129:FKE129"/>
    <mergeCell ref="FKF129:FKN129"/>
    <mergeCell ref="FKO129:FKW129"/>
    <mergeCell ref="FGT129:FHB129"/>
    <mergeCell ref="FHC129:FHK129"/>
    <mergeCell ref="FHL129:FHT129"/>
    <mergeCell ref="FHU129:FIC129"/>
    <mergeCell ref="FID129:FIL129"/>
    <mergeCell ref="FIM129:FIU129"/>
    <mergeCell ref="FER129:FEZ129"/>
    <mergeCell ref="FFA129:FFI129"/>
    <mergeCell ref="FFJ129:FFR129"/>
    <mergeCell ref="FFS129:FGA129"/>
    <mergeCell ref="FGB129:FGJ129"/>
    <mergeCell ref="FGK129:FGS129"/>
    <mergeCell ref="FCP129:FCX129"/>
    <mergeCell ref="FCY129:FDG129"/>
    <mergeCell ref="FDH129:FDP129"/>
    <mergeCell ref="FDQ129:FDY129"/>
    <mergeCell ref="FDZ129:FEH129"/>
    <mergeCell ref="FEI129:FEQ129"/>
    <mergeCell ref="FAN129:FAV129"/>
    <mergeCell ref="FAW129:FBE129"/>
    <mergeCell ref="FBF129:FBN129"/>
    <mergeCell ref="FBO129:FBW129"/>
    <mergeCell ref="FBX129:FCF129"/>
    <mergeCell ref="FCG129:FCO129"/>
    <mergeCell ref="EYL129:EYT129"/>
    <mergeCell ref="EYU129:EZC129"/>
    <mergeCell ref="EZD129:EZL129"/>
    <mergeCell ref="EZM129:EZU129"/>
    <mergeCell ref="EZV129:FAD129"/>
    <mergeCell ref="FAE129:FAM129"/>
    <mergeCell ref="EWJ129:EWR129"/>
    <mergeCell ref="EWS129:EXA129"/>
    <mergeCell ref="EXB129:EXJ129"/>
    <mergeCell ref="EXK129:EXS129"/>
    <mergeCell ref="EXT129:EYB129"/>
    <mergeCell ref="EYC129:EYK129"/>
    <mergeCell ref="EUH129:EUP129"/>
    <mergeCell ref="EUQ129:EUY129"/>
    <mergeCell ref="EUZ129:EVH129"/>
    <mergeCell ref="EVI129:EVQ129"/>
    <mergeCell ref="EVR129:EVZ129"/>
    <mergeCell ref="EWA129:EWI129"/>
    <mergeCell ref="ESF129:ESN129"/>
    <mergeCell ref="ESO129:ESW129"/>
    <mergeCell ref="ESX129:ETF129"/>
    <mergeCell ref="ETG129:ETO129"/>
    <mergeCell ref="ETP129:ETX129"/>
    <mergeCell ref="ETY129:EUG129"/>
    <mergeCell ref="EQD129:EQL129"/>
    <mergeCell ref="EQM129:EQU129"/>
    <mergeCell ref="EQV129:ERD129"/>
    <mergeCell ref="ERE129:ERM129"/>
    <mergeCell ref="ERN129:ERV129"/>
    <mergeCell ref="ERW129:ESE129"/>
    <mergeCell ref="EOB129:EOJ129"/>
    <mergeCell ref="EOK129:EOS129"/>
    <mergeCell ref="EOT129:EPB129"/>
    <mergeCell ref="EPC129:EPK129"/>
    <mergeCell ref="EPL129:EPT129"/>
    <mergeCell ref="EPU129:EQC129"/>
    <mergeCell ref="ELZ129:EMH129"/>
    <mergeCell ref="EMI129:EMQ129"/>
    <mergeCell ref="EMR129:EMZ129"/>
    <mergeCell ref="ENA129:ENI129"/>
    <mergeCell ref="ENJ129:ENR129"/>
    <mergeCell ref="ENS129:EOA129"/>
    <mergeCell ref="EJX129:EKF129"/>
    <mergeCell ref="EKG129:EKO129"/>
    <mergeCell ref="EKP129:EKX129"/>
    <mergeCell ref="EKY129:ELG129"/>
    <mergeCell ref="ELH129:ELP129"/>
    <mergeCell ref="ELQ129:ELY129"/>
    <mergeCell ref="EHV129:EID129"/>
    <mergeCell ref="EIE129:EIM129"/>
    <mergeCell ref="EIN129:EIV129"/>
    <mergeCell ref="EIW129:EJE129"/>
    <mergeCell ref="EJF129:EJN129"/>
    <mergeCell ref="EJO129:EJW129"/>
    <mergeCell ref="EFT129:EGB129"/>
    <mergeCell ref="EGC129:EGK129"/>
    <mergeCell ref="EGL129:EGT129"/>
    <mergeCell ref="EGU129:EHC129"/>
    <mergeCell ref="EHD129:EHL129"/>
    <mergeCell ref="EHM129:EHU129"/>
    <mergeCell ref="EDR129:EDZ129"/>
    <mergeCell ref="EEA129:EEI129"/>
    <mergeCell ref="EEJ129:EER129"/>
    <mergeCell ref="EES129:EFA129"/>
    <mergeCell ref="EFB129:EFJ129"/>
    <mergeCell ref="EFK129:EFS129"/>
    <mergeCell ref="EBP129:EBX129"/>
    <mergeCell ref="EBY129:ECG129"/>
    <mergeCell ref="ECH129:ECP129"/>
    <mergeCell ref="ECQ129:ECY129"/>
    <mergeCell ref="ECZ129:EDH129"/>
    <mergeCell ref="EDI129:EDQ129"/>
    <mergeCell ref="DZN129:DZV129"/>
    <mergeCell ref="DZW129:EAE129"/>
    <mergeCell ref="EAF129:EAN129"/>
    <mergeCell ref="EAO129:EAW129"/>
    <mergeCell ref="EAX129:EBF129"/>
    <mergeCell ref="EBG129:EBO129"/>
    <mergeCell ref="DXL129:DXT129"/>
    <mergeCell ref="DXU129:DYC129"/>
    <mergeCell ref="DYD129:DYL129"/>
    <mergeCell ref="DYM129:DYU129"/>
    <mergeCell ref="DYV129:DZD129"/>
    <mergeCell ref="DZE129:DZM129"/>
    <mergeCell ref="DVJ129:DVR129"/>
    <mergeCell ref="DVS129:DWA129"/>
    <mergeCell ref="DWB129:DWJ129"/>
    <mergeCell ref="DWK129:DWS129"/>
    <mergeCell ref="DWT129:DXB129"/>
    <mergeCell ref="DXC129:DXK129"/>
    <mergeCell ref="DTH129:DTP129"/>
    <mergeCell ref="DTQ129:DTY129"/>
    <mergeCell ref="DTZ129:DUH129"/>
    <mergeCell ref="DUI129:DUQ129"/>
    <mergeCell ref="DUR129:DUZ129"/>
    <mergeCell ref="DVA129:DVI129"/>
    <mergeCell ref="DRF129:DRN129"/>
    <mergeCell ref="DRO129:DRW129"/>
    <mergeCell ref="DRX129:DSF129"/>
    <mergeCell ref="DSG129:DSO129"/>
    <mergeCell ref="DSP129:DSX129"/>
    <mergeCell ref="DSY129:DTG129"/>
    <mergeCell ref="DPD129:DPL129"/>
    <mergeCell ref="DPM129:DPU129"/>
    <mergeCell ref="DPV129:DQD129"/>
    <mergeCell ref="DQE129:DQM129"/>
    <mergeCell ref="DQN129:DQV129"/>
    <mergeCell ref="DQW129:DRE129"/>
    <mergeCell ref="DNB129:DNJ129"/>
    <mergeCell ref="DNK129:DNS129"/>
    <mergeCell ref="DNT129:DOB129"/>
    <mergeCell ref="DOC129:DOK129"/>
    <mergeCell ref="DOL129:DOT129"/>
    <mergeCell ref="DOU129:DPC129"/>
    <mergeCell ref="DKZ129:DLH129"/>
    <mergeCell ref="DLI129:DLQ129"/>
    <mergeCell ref="DLR129:DLZ129"/>
    <mergeCell ref="DMA129:DMI129"/>
    <mergeCell ref="DMJ129:DMR129"/>
    <mergeCell ref="DMS129:DNA129"/>
    <mergeCell ref="DIX129:DJF129"/>
    <mergeCell ref="DJG129:DJO129"/>
    <mergeCell ref="DJP129:DJX129"/>
    <mergeCell ref="DJY129:DKG129"/>
    <mergeCell ref="DKH129:DKP129"/>
    <mergeCell ref="DKQ129:DKY129"/>
    <mergeCell ref="DGV129:DHD129"/>
    <mergeCell ref="DHE129:DHM129"/>
    <mergeCell ref="DHN129:DHV129"/>
    <mergeCell ref="DHW129:DIE129"/>
    <mergeCell ref="DIF129:DIN129"/>
    <mergeCell ref="DIO129:DIW129"/>
    <mergeCell ref="DET129:DFB129"/>
    <mergeCell ref="DFC129:DFK129"/>
    <mergeCell ref="DFL129:DFT129"/>
    <mergeCell ref="DFU129:DGC129"/>
    <mergeCell ref="DGD129:DGL129"/>
    <mergeCell ref="DGM129:DGU129"/>
    <mergeCell ref="DCR129:DCZ129"/>
    <mergeCell ref="DDA129:DDI129"/>
    <mergeCell ref="DDJ129:DDR129"/>
    <mergeCell ref="DDS129:DEA129"/>
    <mergeCell ref="DEB129:DEJ129"/>
    <mergeCell ref="DEK129:DES129"/>
    <mergeCell ref="DAP129:DAX129"/>
    <mergeCell ref="DAY129:DBG129"/>
    <mergeCell ref="DBH129:DBP129"/>
    <mergeCell ref="DBQ129:DBY129"/>
    <mergeCell ref="DBZ129:DCH129"/>
    <mergeCell ref="DCI129:DCQ129"/>
    <mergeCell ref="CYN129:CYV129"/>
    <mergeCell ref="CYW129:CZE129"/>
    <mergeCell ref="CZF129:CZN129"/>
    <mergeCell ref="CZO129:CZW129"/>
    <mergeCell ref="CZX129:DAF129"/>
    <mergeCell ref="DAG129:DAO129"/>
    <mergeCell ref="CWL129:CWT129"/>
    <mergeCell ref="CWU129:CXC129"/>
    <mergeCell ref="CXD129:CXL129"/>
    <mergeCell ref="CXM129:CXU129"/>
    <mergeCell ref="CXV129:CYD129"/>
    <mergeCell ref="CYE129:CYM129"/>
    <mergeCell ref="CUJ129:CUR129"/>
    <mergeCell ref="CUS129:CVA129"/>
    <mergeCell ref="CVB129:CVJ129"/>
    <mergeCell ref="CVK129:CVS129"/>
    <mergeCell ref="CVT129:CWB129"/>
    <mergeCell ref="CWC129:CWK129"/>
    <mergeCell ref="CSH129:CSP129"/>
    <mergeCell ref="CSQ129:CSY129"/>
    <mergeCell ref="CSZ129:CTH129"/>
    <mergeCell ref="CTI129:CTQ129"/>
    <mergeCell ref="CTR129:CTZ129"/>
    <mergeCell ref="CUA129:CUI129"/>
    <mergeCell ref="CQF129:CQN129"/>
    <mergeCell ref="CQO129:CQW129"/>
    <mergeCell ref="CQX129:CRF129"/>
    <mergeCell ref="CRG129:CRO129"/>
    <mergeCell ref="CRP129:CRX129"/>
    <mergeCell ref="CRY129:CSG129"/>
    <mergeCell ref="COD129:COL129"/>
    <mergeCell ref="COM129:COU129"/>
    <mergeCell ref="COV129:CPD129"/>
    <mergeCell ref="CPE129:CPM129"/>
    <mergeCell ref="CPN129:CPV129"/>
    <mergeCell ref="CPW129:CQE129"/>
    <mergeCell ref="CMB129:CMJ129"/>
    <mergeCell ref="CMK129:CMS129"/>
    <mergeCell ref="CMT129:CNB129"/>
    <mergeCell ref="CNC129:CNK129"/>
    <mergeCell ref="CNL129:CNT129"/>
    <mergeCell ref="CNU129:COC129"/>
    <mergeCell ref="CJZ129:CKH129"/>
    <mergeCell ref="CKI129:CKQ129"/>
    <mergeCell ref="CKR129:CKZ129"/>
    <mergeCell ref="CLA129:CLI129"/>
    <mergeCell ref="CLJ129:CLR129"/>
    <mergeCell ref="CLS129:CMA129"/>
    <mergeCell ref="CHX129:CIF129"/>
    <mergeCell ref="CIG129:CIO129"/>
    <mergeCell ref="CIP129:CIX129"/>
    <mergeCell ref="CIY129:CJG129"/>
    <mergeCell ref="CJH129:CJP129"/>
    <mergeCell ref="CJQ129:CJY129"/>
    <mergeCell ref="CFV129:CGD129"/>
    <mergeCell ref="CGE129:CGM129"/>
    <mergeCell ref="CGN129:CGV129"/>
    <mergeCell ref="CGW129:CHE129"/>
    <mergeCell ref="CHF129:CHN129"/>
    <mergeCell ref="CHO129:CHW129"/>
    <mergeCell ref="CDT129:CEB129"/>
    <mergeCell ref="CEC129:CEK129"/>
    <mergeCell ref="CEL129:CET129"/>
    <mergeCell ref="CEU129:CFC129"/>
    <mergeCell ref="CFD129:CFL129"/>
    <mergeCell ref="CFM129:CFU129"/>
    <mergeCell ref="CBR129:CBZ129"/>
    <mergeCell ref="CCA129:CCI129"/>
    <mergeCell ref="CCJ129:CCR129"/>
    <mergeCell ref="CCS129:CDA129"/>
    <mergeCell ref="CDB129:CDJ129"/>
    <mergeCell ref="CDK129:CDS129"/>
    <mergeCell ref="BZP129:BZX129"/>
    <mergeCell ref="BZY129:CAG129"/>
    <mergeCell ref="CAH129:CAP129"/>
    <mergeCell ref="CAQ129:CAY129"/>
    <mergeCell ref="CAZ129:CBH129"/>
    <mergeCell ref="CBI129:CBQ129"/>
    <mergeCell ref="BXN129:BXV129"/>
    <mergeCell ref="BXW129:BYE129"/>
    <mergeCell ref="BYF129:BYN129"/>
    <mergeCell ref="BYO129:BYW129"/>
    <mergeCell ref="BYX129:BZF129"/>
    <mergeCell ref="BZG129:BZO129"/>
    <mergeCell ref="BVL129:BVT129"/>
    <mergeCell ref="BVU129:BWC129"/>
    <mergeCell ref="BWD129:BWL129"/>
    <mergeCell ref="BWM129:BWU129"/>
    <mergeCell ref="BWV129:BXD129"/>
    <mergeCell ref="BXE129:BXM129"/>
    <mergeCell ref="BTJ129:BTR129"/>
    <mergeCell ref="BTS129:BUA129"/>
    <mergeCell ref="BUB129:BUJ129"/>
    <mergeCell ref="BUK129:BUS129"/>
    <mergeCell ref="BUT129:BVB129"/>
    <mergeCell ref="BVC129:BVK129"/>
    <mergeCell ref="BRH129:BRP129"/>
    <mergeCell ref="BRQ129:BRY129"/>
    <mergeCell ref="BRZ129:BSH129"/>
    <mergeCell ref="BSI129:BSQ129"/>
    <mergeCell ref="BSR129:BSZ129"/>
    <mergeCell ref="BTA129:BTI129"/>
    <mergeCell ref="BPF129:BPN129"/>
    <mergeCell ref="BPO129:BPW129"/>
    <mergeCell ref="BPX129:BQF129"/>
    <mergeCell ref="BQG129:BQO129"/>
    <mergeCell ref="BQP129:BQX129"/>
    <mergeCell ref="BQY129:BRG129"/>
    <mergeCell ref="BND129:BNL129"/>
    <mergeCell ref="BNM129:BNU129"/>
    <mergeCell ref="BNV129:BOD129"/>
    <mergeCell ref="BOE129:BOM129"/>
    <mergeCell ref="BON129:BOV129"/>
    <mergeCell ref="BOW129:BPE129"/>
    <mergeCell ref="BLB129:BLJ129"/>
    <mergeCell ref="BLK129:BLS129"/>
    <mergeCell ref="BLT129:BMB129"/>
    <mergeCell ref="BMC129:BMK129"/>
    <mergeCell ref="BML129:BMT129"/>
    <mergeCell ref="BMU129:BNC129"/>
    <mergeCell ref="BIZ129:BJH129"/>
    <mergeCell ref="BJI129:BJQ129"/>
    <mergeCell ref="BJR129:BJZ129"/>
    <mergeCell ref="BKA129:BKI129"/>
    <mergeCell ref="BKJ129:BKR129"/>
    <mergeCell ref="BKS129:BLA129"/>
    <mergeCell ref="BGX129:BHF129"/>
    <mergeCell ref="BHG129:BHO129"/>
    <mergeCell ref="BHP129:BHX129"/>
    <mergeCell ref="BHY129:BIG129"/>
    <mergeCell ref="BIH129:BIP129"/>
    <mergeCell ref="BIQ129:BIY129"/>
    <mergeCell ref="BEV129:BFD129"/>
    <mergeCell ref="BFE129:BFM129"/>
    <mergeCell ref="BFN129:BFV129"/>
    <mergeCell ref="BFW129:BGE129"/>
    <mergeCell ref="BGF129:BGN129"/>
    <mergeCell ref="BGO129:BGW129"/>
    <mergeCell ref="BCT129:BDB129"/>
    <mergeCell ref="BDC129:BDK129"/>
    <mergeCell ref="BDL129:BDT129"/>
    <mergeCell ref="BDU129:BEC129"/>
    <mergeCell ref="BED129:BEL129"/>
    <mergeCell ref="BEM129:BEU129"/>
    <mergeCell ref="BAR129:BAZ129"/>
    <mergeCell ref="BBA129:BBI129"/>
    <mergeCell ref="BBJ129:BBR129"/>
    <mergeCell ref="BBS129:BCA129"/>
    <mergeCell ref="BCB129:BCJ129"/>
    <mergeCell ref="BCK129:BCS129"/>
    <mergeCell ref="AYP129:AYX129"/>
    <mergeCell ref="AYY129:AZG129"/>
    <mergeCell ref="AZH129:AZP129"/>
    <mergeCell ref="AZQ129:AZY129"/>
    <mergeCell ref="AZZ129:BAH129"/>
    <mergeCell ref="BAI129:BAQ129"/>
    <mergeCell ref="AWN129:AWV129"/>
    <mergeCell ref="AWW129:AXE129"/>
    <mergeCell ref="AXF129:AXN129"/>
    <mergeCell ref="AXO129:AXW129"/>
    <mergeCell ref="AXX129:AYF129"/>
    <mergeCell ref="AYG129:AYO129"/>
    <mergeCell ref="AUL129:AUT129"/>
    <mergeCell ref="AUU129:AVC129"/>
    <mergeCell ref="AVD129:AVL129"/>
    <mergeCell ref="AVM129:AVU129"/>
    <mergeCell ref="AVV129:AWD129"/>
    <mergeCell ref="AWE129:AWM129"/>
    <mergeCell ref="ASJ129:ASR129"/>
    <mergeCell ref="ASS129:ATA129"/>
    <mergeCell ref="ATB129:ATJ129"/>
    <mergeCell ref="ATK129:ATS129"/>
    <mergeCell ref="ATT129:AUB129"/>
    <mergeCell ref="AUC129:AUK129"/>
    <mergeCell ref="AQH129:AQP129"/>
    <mergeCell ref="AQQ129:AQY129"/>
    <mergeCell ref="AQZ129:ARH129"/>
    <mergeCell ref="ARI129:ARQ129"/>
    <mergeCell ref="ARR129:ARZ129"/>
    <mergeCell ref="ASA129:ASI129"/>
    <mergeCell ref="AOF129:AON129"/>
    <mergeCell ref="AOO129:AOW129"/>
    <mergeCell ref="AOX129:APF129"/>
    <mergeCell ref="APG129:APO129"/>
    <mergeCell ref="APP129:APX129"/>
    <mergeCell ref="APY129:AQG129"/>
    <mergeCell ref="AMD129:AML129"/>
    <mergeCell ref="AMM129:AMU129"/>
    <mergeCell ref="AMV129:AND129"/>
    <mergeCell ref="ANE129:ANM129"/>
    <mergeCell ref="ANN129:ANV129"/>
    <mergeCell ref="ANW129:AOE129"/>
    <mergeCell ref="AKB129:AKJ129"/>
    <mergeCell ref="AKK129:AKS129"/>
    <mergeCell ref="AKT129:ALB129"/>
    <mergeCell ref="ALC129:ALK129"/>
    <mergeCell ref="ALL129:ALT129"/>
    <mergeCell ref="ALU129:AMC129"/>
    <mergeCell ref="AHZ129:AIH129"/>
    <mergeCell ref="AII129:AIQ129"/>
    <mergeCell ref="AIR129:AIZ129"/>
    <mergeCell ref="AJA129:AJI129"/>
    <mergeCell ref="AJJ129:AJR129"/>
    <mergeCell ref="AJS129:AKA129"/>
    <mergeCell ref="AFX129:AGF129"/>
    <mergeCell ref="AGG129:AGO129"/>
    <mergeCell ref="AGP129:AGX129"/>
    <mergeCell ref="AGY129:AHG129"/>
    <mergeCell ref="AHH129:AHP129"/>
    <mergeCell ref="AHQ129:AHY129"/>
    <mergeCell ref="ADV129:AED129"/>
    <mergeCell ref="AEE129:AEM129"/>
    <mergeCell ref="AEN129:AEV129"/>
    <mergeCell ref="AEW129:AFE129"/>
    <mergeCell ref="AFF129:AFN129"/>
    <mergeCell ref="AFO129:AFW129"/>
    <mergeCell ref="ABT129:ACB129"/>
    <mergeCell ref="ACC129:ACK129"/>
    <mergeCell ref="ACL129:ACT129"/>
    <mergeCell ref="ACU129:ADC129"/>
    <mergeCell ref="ADD129:ADL129"/>
    <mergeCell ref="ADM129:ADU129"/>
    <mergeCell ref="ZR129:ZZ129"/>
    <mergeCell ref="AAA129:AAI129"/>
    <mergeCell ref="AAJ129:AAR129"/>
    <mergeCell ref="AAS129:ABA129"/>
    <mergeCell ref="ABB129:ABJ129"/>
    <mergeCell ref="ABK129:ABS129"/>
    <mergeCell ref="XP129:XX129"/>
    <mergeCell ref="XY129:YG129"/>
    <mergeCell ref="YH129:YP129"/>
    <mergeCell ref="YQ129:YY129"/>
    <mergeCell ref="YZ129:ZH129"/>
    <mergeCell ref="ZI129:ZQ129"/>
    <mergeCell ref="VN129:VV129"/>
    <mergeCell ref="VW129:WE129"/>
    <mergeCell ref="WF129:WN129"/>
    <mergeCell ref="WO129:WW129"/>
    <mergeCell ref="WX129:XF129"/>
    <mergeCell ref="XG129:XO129"/>
    <mergeCell ref="TL129:TT129"/>
    <mergeCell ref="TU129:UC129"/>
    <mergeCell ref="UD129:UL129"/>
    <mergeCell ref="UM129:UU129"/>
    <mergeCell ref="UV129:VD129"/>
    <mergeCell ref="VE129:VM129"/>
    <mergeCell ref="RJ129:RR129"/>
    <mergeCell ref="RS129:SA129"/>
    <mergeCell ref="SB129:SJ129"/>
    <mergeCell ref="SK129:SS129"/>
    <mergeCell ref="ST129:TB129"/>
    <mergeCell ref="TC129:TK129"/>
    <mergeCell ref="PH129:PP129"/>
    <mergeCell ref="PQ129:PY129"/>
    <mergeCell ref="PZ129:QH129"/>
    <mergeCell ref="QI129:QQ129"/>
    <mergeCell ref="QR129:QZ129"/>
    <mergeCell ref="RA129:RI129"/>
    <mergeCell ref="NF129:NN129"/>
    <mergeCell ref="NO129:NW129"/>
    <mergeCell ref="NX129:OF129"/>
    <mergeCell ref="OG129:OO129"/>
    <mergeCell ref="OP129:OX129"/>
    <mergeCell ref="OY129:PG129"/>
    <mergeCell ref="LD129:LL129"/>
    <mergeCell ref="LM129:LU129"/>
    <mergeCell ref="LV129:MD129"/>
    <mergeCell ref="ME129:MM129"/>
    <mergeCell ref="MN129:MV129"/>
    <mergeCell ref="MW129:NE129"/>
    <mergeCell ref="JB129:JJ129"/>
    <mergeCell ref="JK129:JS129"/>
    <mergeCell ref="JT129:KB129"/>
    <mergeCell ref="KC129:KK129"/>
    <mergeCell ref="KL129:KT129"/>
    <mergeCell ref="KU129:LC129"/>
    <mergeCell ref="GZ129:HH129"/>
    <mergeCell ref="HI129:HQ129"/>
    <mergeCell ref="HR129:HZ129"/>
    <mergeCell ref="IA129:II129"/>
    <mergeCell ref="IJ129:IR129"/>
    <mergeCell ref="IS129:JA129"/>
    <mergeCell ref="EX129:FF129"/>
    <mergeCell ref="FG129:FO129"/>
    <mergeCell ref="FP129:FX129"/>
    <mergeCell ref="FY129:GG129"/>
    <mergeCell ref="GH129:GP129"/>
    <mergeCell ref="GQ129:GY129"/>
    <mergeCell ref="CV129:DD129"/>
    <mergeCell ref="DE129:DM129"/>
    <mergeCell ref="DN129:DV129"/>
    <mergeCell ref="DW129:EE129"/>
    <mergeCell ref="EF129:EN129"/>
    <mergeCell ref="EO129:EW129"/>
    <mergeCell ref="AT129:BB129"/>
    <mergeCell ref="BC129:BK129"/>
    <mergeCell ref="BL129:BT129"/>
    <mergeCell ref="BU129:CC129"/>
    <mergeCell ref="CD129:CL129"/>
    <mergeCell ref="CM129:CU129"/>
    <mergeCell ref="B91:D91"/>
    <mergeCell ref="B111:D111"/>
    <mergeCell ref="J129:R129"/>
    <mergeCell ref="S129:AA129"/>
    <mergeCell ref="AB129:AJ129"/>
    <mergeCell ref="AK129:AS129"/>
    <mergeCell ref="XDH88:XDP88"/>
    <mergeCell ref="XDQ88:XDY88"/>
    <mergeCell ref="XDZ88:XEH88"/>
    <mergeCell ref="WQV88:WRD88"/>
    <mergeCell ref="WRE88:WRM88"/>
    <mergeCell ref="WRN88:WRV88"/>
    <mergeCell ref="WRW88:WSE88"/>
    <mergeCell ref="WSF88:WSN88"/>
    <mergeCell ref="WSO88:WSW88"/>
    <mergeCell ref="WOT88:WPB88"/>
    <mergeCell ref="WPC88:WPK88"/>
    <mergeCell ref="WPL88:WPT88"/>
    <mergeCell ref="WPU88:WQC88"/>
    <mergeCell ref="WQD88:WQL88"/>
    <mergeCell ref="WQM88:WQU88"/>
    <mergeCell ref="WMR88:WMZ88"/>
    <mergeCell ref="WNA88:WNI88"/>
    <mergeCell ref="WNJ88:WNR88"/>
    <mergeCell ref="WNS88:WOA88"/>
    <mergeCell ref="WOB88:WOJ88"/>
    <mergeCell ref="WOK88:WOS88"/>
    <mergeCell ref="WKP88:WKX88"/>
    <mergeCell ref="WKY88:WLG88"/>
    <mergeCell ref="WLH88:WLP88"/>
    <mergeCell ref="WLQ88:WLY88"/>
    <mergeCell ref="WLZ88:WMH88"/>
    <mergeCell ref="WMI88:WMQ88"/>
    <mergeCell ref="WIN88:WIV88"/>
    <mergeCell ref="WIW88:WJE88"/>
    <mergeCell ref="WJF88:WJN88"/>
    <mergeCell ref="WJO88:WJW88"/>
    <mergeCell ref="WJX88:WKF88"/>
    <mergeCell ref="WKG88:WKO88"/>
    <mergeCell ref="WGL88:WGT88"/>
    <mergeCell ref="XEI88:XEQ88"/>
    <mergeCell ref="XER88:XEZ88"/>
    <mergeCell ref="XFA88:XFD88"/>
    <mergeCell ref="XBF88:XBN88"/>
    <mergeCell ref="XBO88:XBW88"/>
    <mergeCell ref="XBX88:XCF88"/>
    <mergeCell ref="XCG88:XCO88"/>
    <mergeCell ref="XCP88:XCX88"/>
    <mergeCell ref="XCY88:XDG88"/>
    <mergeCell ref="WZD88:WZL88"/>
    <mergeCell ref="WZM88:WZU88"/>
    <mergeCell ref="WZV88:XAD88"/>
    <mergeCell ref="XAE88:XAM88"/>
    <mergeCell ref="XAN88:XAV88"/>
    <mergeCell ref="XAW88:XBE88"/>
    <mergeCell ref="WXB88:WXJ88"/>
    <mergeCell ref="WXK88:WXS88"/>
    <mergeCell ref="WXT88:WYB88"/>
    <mergeCell ref="WYC88:WYK88"/>
    <mergeCell ref="WYL88:WYT88"/>
    <mergeCell ref="WYU88:WZC88"/>
    <mergeCell ref="WUZ88:WVH88"/>
    <mergeCell ref="WVI88:WVQ88"/>
    <mergeCell ref="WVR88:WVZ88"/>
    <mergeCell ref="WWA88:WWI88"/>
    <mergeCell ref="WWJ88:WWR88"/>
    <mergeCell ref="WWS88:WXA88"/>
    <mergeCell ref="WSX88:WTF88"/>
    <mergeCell ref="WTG88:WTO88"/>
    <mergeCell ref="WTP88:WTX88"/>
    <mergeCell ref="WTY88:WUG88"/>
    <mergeCell ref="WUH88:WUP88"/>
    <mergeCell ref="WUQ88:WUY88"/>
    <mergeCell ref="WGU88:WHC88"/>
    <mergeCell ref="WHD88:WHL88"/>
    <mergeCell ref="WHM88:WHU88"/>
    <mergeCell ref="WHV88:WID88"/>
    <mergeCell ref="WIE88:WIM88"/>
    <mergeCell ref="WEJ88:WER88"/>
    <mergeCell ref="WES88:WFA88"/>
    <mergeCell ref="WFB88:WFJ88"/>
    <mergeCell ref="WFK88:WFS88"/>
    <mergeCell ref="WFT88:WGB88"/>
    <mergeCell ref="WGC88:WGK88"/>
    <mergeCell ref="WCH88:WCP88"/>
    <mergeCell ref="WCQ88:WCY88"/>
    <mergeCell ref="WCZ88:WDH88"/>
    <mergeCell ref="WDI88:WDQ88"/>
    <mergeCell ref="WDR88:WDZ88"/>
    <mergeCell ref="WEA88:WEI88"/>
    <mergeCell ref="WAF88:WAN88"/>
    <mergeCell ref="WAO88:WAW88"/>
    <mergeCell ref="WAX88:WBF88"/>
    <mergeCell ref="WBG88:WBO88"/>
    <mergeCell ref="WBP88:WBX88"/>
    <mergeCell ref="WBY88:WCG88"/>
    <mergeCell ref="VYD88:VYL88"/>
    <mergeCell ref="VYM88:VYU88"/>
    <mergeCell ref="VYV88:VZD88"/>
    <mergeCell ref="VZE88:VZM88"/>
    <mergeCell ref="VZN88:VZV88"/>
    <mergeCell ref="VZW88:WAE88"/>
    <mergeCell ref="VWB88:VWJ88"/>
    <mergeCell ref="VWK88:VWS88"/>
    <mergeCell ref="VWT88:VXB88"/>
    <mergeCell ref="VXC88:VXK88"/>
    <mergeCell ref="VXL88:VXT88"/>
    <mergeCell ref="VXU88:VYC88"/>
    <mergeCell ref="VTZ88:VUH88"/>
    <mergeCell ref="VUI88:VUQ88"/>
    <mergeCell ref="VUR88:VUZ88"/>
    <mergeCell ref="VVA88:VVI88"/>
    <mergeCell ref="VVJ88:VVR88"/>
    <mergeCell ref="VVS88:VWA88"/>
    <mergeCell ref="VRX88:VSF88"/>
    <mergeCell ref="VSG88:VSO88"/>
    <mergeCell ref="VSP88:VSX88"/>
    <mergeCell ref="VSY88:VTG88"/>
    <mergeCell ref="VTH88:VTP88"/>
    <mergeCell ref="VTQ88:VTY88"/>
    <mergeCell ref="VPV88:VQD88"/>
    <mergeCell ref="VQE88:VQM88"/>
    <mergeCell ref="VQN88:VQV88"/>
    <mergeCell ref="VQW88:VRE88"/>
    <mergeCell ref="VRF88:VRN88"/>
    <mergeCell ref="VRO88:VRW88"/>
    <mergeCell ref="VNT88:VOB88"/>
    <mergeCell ref="VOC88:VOK88"/>
    <mergeCell ref="VOL88:VOT88"/>
    <mergeCell ref="VOU88:VPC88"/>
    <mergeCell ref="VPD88:VPL88"/>
    <mergeCell ref="VPM88:VPU88"/>
    <mergeCell ref="VLR88:VLZ88"/>
    <mergeCell ref="VMA88:VMI88"/>
    <mergeCell ref="VMJ88:VMR88"/>
    <mergeCell ref="VMS88:VNA88"/>
    <mergeCell ref="VNB88:VNJ88"/>
    <mergeCell ref="VNK88:VNS88"/>
    <mergeCell ref="VJP88:VJX88"/>
    <mergeCell ref="VJY88:VKG88"/>
    <mergeCell ref="VKH88:VKP88"/>
    <mergeCell ref="VKQ88:VKY88"/>
    <mergeCell ref="VKZ88:VLH88"/>
    <mergeCell ref="VLI88:VLQ88"/>
    <mergeCell ref="VHN88:VHV88"/>
    <mergeCell ref="VHW88:VIE88"/>
    <mergeCell ref="VIF88:VIN88"/>
    <mergeCell ref="VIO88:VIW88"/>
    <mergeCell ref="VIX88:VJF88"/>
    <mergeCell ref="VJG88:VJO88"/>
    <mergeCell ref="VFL88:VFT88"/>
    <mergeCell ref="VFU88:VGC88"/>
    <mergeCell ref="VGD88:VGL88"/>
    <mergeCell ref="VGM88:VGU88"/>
    <mergeCell ref="VGV88:VHD88"/>
    <mergeCell ref="VHE88:VHM88"/>
    <mergeCell ref="VDJ88:VDR88"/>
    <mergeCell ref="VDS88:VEA88"/>
    <mergeCell ref="VEB88:VEJ88"/>
    <mergeCell ref="VEK88:VES88"/>
    <mergeCell ref="VET88:VFB88"/>
    <mergeCell ref="VFC88:VFK88"/>
    <mergeCell ref="VBH88:VBP88"/>
    <mergeCell ref="VBQ88:VBY88"/>
    <mergeCell ref="VBZ88:VCH88"/>
    <mergeCell ref="VCI88:VCQ88"/>
    <mergeCell ref="VCR88:VCZ88"/>
    <mergeCell ref="VDA88:VDI88"/>
    <mergeCell ref="UZF88:UZN88"/>
    <mergeCell ref="UZO88:UZW88"/>
    <mergeCell ref="UZX88:VAF88"/>
    <mergeCell ref="VAG88:VAO88"/>
    <mergeCell ref="VAP88:VAX88"/>
    <mergeCell ref="VAY88:VBG88"/>
    <mergeCell ref="UXD88:UXL88"/>
    <mergeCell ref="UXM88:UXU88"/>
    <mergeCell ref="UXV88:UYD88"/>
    <mergeCell ref="UYE88:UYM88"/>
    <mergeCell ref="UYN88:UYV88"/>
    <mergeCell ref="UYW88:UZE88"/>
    <mergeCell ref="UVB88:UVJ88"/>
    <mergeCell ref="UVK88:UVS88"/>
    <mergeCell ref="UVT88:UWB88"/>
    <mergeCell ref="UWC88:UWK88"/>
    <mergeCell ref="UWL88:UWT88"/>
    <mergeCell ref="UWU88:UXC88"/>
    <mergeCell ref="USZ88:UTH88"/>
    <mergeCell ref="UTI88:UTQ88"/>
    <mergeCell ref="UTR88:UTZ88"/>
    <mergeCell ref="UUA88:UUI88"/>
    <mergeCell ref="UUJ88:UUR88"/>
    <mergeCell ref="UUS88:UVA88"/>
    <mergeCell ref="UQX88:URF88"/>
    <mergeCell ref="URG88:URO88"/>
    <mergeCell ref="URP88:URX88"/>
    <mergeCell ref="URY88:USG88"/>
    <mergeCell ref="USH88:USP88"/>
    <mergeCell ref="USQ88:USY88"/>
    <mergeCell ref="UOV88:UPD88"/>
    <mergeCell ref="UPE88:UPM88"/>
    <mergeCell ref="UPN88:UPV88"/>
    <mergeCell ref="UPW88:UQE88"/>
    <mergeCell ref="UQF88:UQN88"/>
    <mergeCell ref="UQO88:UQW88"/>
    <mergeCell ref="UMT88:UNB88"/>
    <mergeCell ref="UNC88:UNK88"/>
    <mergeCell ref="UNL88:UNT88"/>
    <mergeCell ref="UNU88:UOC88"/>
    <mergeCell ref="UOD88:UOL88"/>
    <mergeCell ref="UOM88:UOU88"/>
    <mergeCell ref="UKR88:UKZ88"/>
    <mergeCell ref="ULA88:ULI88"/>
    <mergeCell ref="ULJ88:ULR88"/>
    <mergeCell ref="ULS88:UMA88"/>
    <mergeCell ref="UMB88:UMJ88"/>
    <mergeCell ref="UMK88:UMS88"/>
    <mergeCell ref="UIP88:UIX88"/>
    <mergeCell ref="UIY88:UJG88"/>
    <mergeCell ref="UJH88:UJP88"/>
    <mergeCell ref="UJQ88:UJY88"/>
    <mergeCell ref="UJZ88:UKH88"/>
    <mergeCell ref="UKI88:UKQ88"/>
    <mergeCell ref="UGN88:UGV88"/>
    <mergeCell ref="UGW88:UHE88"/>
    <mergeCell ref="UHF88:UHN88"/>
    <mergeCell ref="UHO88:UHW88"/>
    <mergeCell ref="UHX88:UIF88"/>
    <mergeCell ref="UIG88:UIO88"/>
    <mergeCell ref="UEL88:UET88"/>
    <mergeCell ref="UEU88:UFC88"/>
    <mergeCell ref="UFD88:UFL88"/>
    <mergeCell ref="UFM88:UFU88"/>
    <mergeCell ref="UFV88:UGD88"/>
    <mergeCell ref="UGE88:UGM88"/>
    <mergeCell ref="UCJ88:UCR88"/>
    <mergeCell ref="UCS88:UDA88"/>
    <mergeCell ref="UDB88:UDJ88"/>
    <mergeCell ref="UDK88:UDS88"/>
    <mergeCell ref="UDT88:UEB88"/>
    <mergeCell ref="UEC88:UEK88"/>
    <mergeCell ref="UAH88:UAP88"/>
    <mergeCell ref="UAQ88:UAY88"/>
    <mergeCell ref="UAZ88:UBH88"/>
    <mergeCell ref="UBI88:UBQ88"/>
    <mergeCell ref="UBR88:UBZ88"/>
    <mergeCell ref="UCA88:UCI88"/>
    <mergeCell ref="TYF88:TYN88"/>
    <mergeCell ref="TYO88:TYW88"/>
    <mergeCell ref="TYX88:TZF88"/>
    <mergeCell ref="TZG88:TZO88"/>
    <mergeCell ref="TZP88:TZX88"/>
    <mergeCell ref="TZY88:UAG88"/>
    <mergeCell ref="TWD88:TWL88"/>
    <mergeCell ref="TWM88:TWU88"/>
    <mergeCell ref="TWV88:TXD88"/>
    <mergeCell ref="TXE88:TXM88"/>
    <mergeCell ref="TXN88:TXV88"/>
    <mergeCell ref="TXW88:TYE88"/>
    <mergeCell ref="TUB88:TUJ88"/>
    <mergeCell ref="TUK88:TUS88"/>
    <mergeCell ref="TUT88:TVB88"/>
    <mergeCell ref="TVC88:TVK88"/>
    <mergeCell ref="TVL88:TVT88"/>
    <mergeCell ref="TVU88:TWC88"/>
    <mergeCell ref="TRZ88:TSH88"/>
    <mergeCell ref="TSI88:TSQ88"/>
    <mergeCell ref="TSR88:TSZ88"/>
    <mergeCell ref="TTA88:TTI88"/>
    <mergeCell ref="TTJ88:TTR88"/>
    <mergeCell ref="TTS88:TUA88"/>
    <mergeCell ref="TPX88:TQF88"/>
    <mergeCell ref="TQG88:TQO88"/>
    <mergeCell ref="TQP88:TQX88"/>
    <mergeCell ref="TQY88:TRG88"/>
    <mergeCell ref="TRH88:TRP88"/>
    <mergeCell ref="TRQ88:TRY88"/>
    <mergeCell ref="TNV88:TOD88"/>
    <mergeCell ref="TOE88:TOM88"/>
    <mergeCell ref="TON88:TOV88"/>
    <mergeCell ref="TOW88:TPE88"/>
    <mergeCell ref="TPF88:TPN88"/>
    <mergeCell ref="TPO88:TPW88"/>
    <mergeCell ref="TLT88:TMB88"/>
    <mergeCell ref="TMC88:TMK88"/>
    <mergeCell ref="TML88:TMT88"/>
    <mergeCell ref="TMU88:TNC88"/>
    <mergeCell ref="TND88:TNL88"/>
    <mergeCell ref="TNM88:TNU88"/>
    <mergeCell ref="TJR88:TJZ88"/>
    <mergeCell ref="TKA88:TKI88"/>
    <mergeCell ref="TKJ88:TKR88"/>
    <mergeCell ref="TKS88:TLA88"/>
    <mergeCell ref="TLB88:TLJ88"/>
    <mergeCell ref="TLK88:TLS88"/>
    <mergeCell ref="THP88:THX88"/>
    <mergeCell ref="THY88:TIG88"/>
    <mergeCell ref="TIH88:TIP88"/>
    <mergeCell ref="TIQ88:TIY88"/>
    <mergeCell ref="TIZ88:TJH88"/>
    <mergeCell ref="TJI88:TJQ88"/>
    <mergeCell ref="TFN88:TFV88"/>
    <mergeCell ref="TFW88:TGE88"/>
    <mergeCell ref="TGF88:TGN88"/>
    <mergeCell ref="TGO88:TGW88"/>
    <mergeCell ref="TGX88:THF88"/>
    <mergeCell ref="THG88:THO88"/>
    <mergeCell ref="TDL88:TDT88"/>
    <mergeCell ref="TDU88:TEC88"/>
    <mergeCell ref="TED88:TEL88"/>
    <mergeCell ref="TEM88:TEU88"/>
    <mergeCell ref="TEV88:TFD88"/>
    <mergeCell ref="TFE88:TFM88"/>
    <mergeCell ref="TBJ88:TBR88"/>
    <mergeCell ref="TBS88:TCA88"/>
    <mergeCell ref="TCB88:TCJ88"/>
    <mergeCell ref="TCK88:TCS88"/>
    <mergeCell ref="TCT88:TDB88"/>
    <mergeCell ref="TDC88:TDK88"/>
    <mergeCell ref="SZH88:SZP88"/>
    <mergeCell ref="SZQ88:SZY88"/>
    <mergeCell ref="SZZ88:TAH88"/>
    <mergeCell ref="TAI88:TAQ88"/>
    <mergeCell ref="TAR88:TAZ88"/>
    <mergeCell ref="TBA88:TBI88"/>
    <mergeCell ref="SXF88:SXN88"/>
    <mergeCell ref="SXO88:SXW88"/>
    <mergeCell ref="SXX88:SYF88"/>
    <mergeCell ref="SYG88:SYO88"/>
    <mergeCell ref="SYP88:SYX88"/>
    <mergeCell ref="SYY88:SZG88"/>
    <mergeCell ref="SVD88:SVL88"/>
    <mergeCell ref="SVM88:SVU88"/>
    <mergeCell ref="SVV88:SWD88"/>
    <mergeCell ref="SWE88:SWM88"/>
    <mergeCell ref="SWN88:SWV88"/>
    <mergeCell ref="SWW88:SXE88"/>
    <mergeCell ref="STB88:STJ88"/>
    <mergeCell ref="STK88:STS88"/>
    <mergeCell ref="STT88:SUB88"/>
    <mergeCell ref="SUC88:SUK88"/>
    <mergeCell ref="SUL88:SUT88"/>
    <mergeCell ref="SUU88:SVC88"/>
    <mergeCell ref="SQZ88:SRH88"/>
    <mergeCell ref="SRI88:SRQ88"/>
    <mergeCell ref="SRR88:SRZ88"/>
    <mergeCell ref="SSA88:SSI88"/>
    <mergeCell ref="SSJ88:SSR88"/>
    <mergeCell ref="SSS88:STA88"/>
    <mergeCell ref="SOX88:SPF88"/>
    <mergeCell ref="SPG88:SPO88"/>
    <mergeCell ref="SPP88:SPX88"/>
    <mergeCell ref="SPY88:SQG88"/>
    <mergeCell ref="SQH88:SQP88"/>
    <mergeCell ref="SQQ88:SQY88"/>
    <mergeCell ref="SMV88:SND88"/>
    <mergeCell ref="SNE88:SNM88"/>
    <mergeCell ref="SNN88:SNV88"/>
    <mergeCell ref="SNW88:SOE88"/>
    <mergeCell ref="SOF88:SON88"/>
    <mergeCell ref="SOO88:SOW88"/>
    <mergeCell ref="SKT88:SLB88"/>
    <mergeCell ref="SLC88:SLK88"/>
    <mergeCell ref="SLL88:SLT88"/>
    <mergeCell ref="SLU88:SMC88"/>
    <mergeCell ref="SMD88:SML88"/>
    <mergeCell ref="SMM88:SMU88"/>
    <mergeCell ref="SIR88:SIZ88"/>
    <mergeCell ref="SJA88:SJI88"/>
    <mergeCell ref="SJJ88:SJR88"/>
    <mergeCell ref="SJS88:SKA88"/>
    <mergeCell ref="SKB88:SKJ88"/>
    <mergeCell ref="SKK88:SKS88"/>
    <mergeCell ref="SGP88:SGX88"/>
    <mergeCell ref="SGY88:SHG88"/>
    <mergeCell ref="SHH88:SHP88"/>
    <mergeCell ref="SHQ88:SHY88"/>
    <mergeCell ref="SHZ88:SIH88"/>
    <mergeCell ref="SII88:SIQ88"/>
    <mergeCell ref="SEN88:SEV88"/>
    <mergeCell ref="SEW88:SFE88"/>
    <mergeCell ref="SFF88:SFN88"/>
    <mergeCell ref="SFO88:SFW88"/>
    <mergeCell ref="SFX88:SGF88"/>
    <mergeCell ref="SGG88:SGO88"/>
    <mergeCell ref="SCL88:SCT88"/>
    <mergeCell ref="SCU88:SDC88"/>
    <mergeCell ref="SDD88:SDL88"/>
    <mergeCell ref="SDM88:SDU88"/>
    <mergeCell ref="SDV88:SED88"/>
    <mergeCell ref="SEE88:SEM88"/>
    <mergeCell ref="SAJ88:SAR88"/>
    <mergeCell ref="SAS88:SBA88"/>
    <mergeCell ref="SBB88:SBJ88"/>
    <mergeCell ref="SBK88:SBS88"/>
    <mergeCell ref="SBT88:SCB88"/>
    <mergeCell ref="SCC88:SCK88"/>
    <mergeCell ref="RYH88:RYP88"/>
    <mergeCell ref="RYQ88:RYY88"/>
    <mergeCell ref="RYZ88:RZH88"/>
    <mergeCell ref="RZI88:RZQ88"/>
    <mergeCell ref="RZR88:RZZ88"/>
    <mergeCell ref="SAA88:SAI88"/>
    <mergeCell ref="RWF88:RWN88"/>
    <mergeCell ref="RWO88:RWW88"/>
    <mergeCell ref="RWX88:RXF88"/>
    <mergeCell ref="RXG88:RXO88"/>
    <mergeCell ref="RXP88:RXX88"/>
    <mergeCell ref="RXY88:RYG88"/>
    <mergeCell ref="RUD88:RUL88"/>
    <mergeCell ref="RUM88:RUU88"/>
    <mergeCell ref="RUV88:RVD88"/>
    <mergeCell ref="RVE88:RVM88"/>
    <mergeCell ref="RVN88:RVV88"/>
    <mergeCell ref="RVW88:RWE88"/>
    <mergeCell ref="RSB88:RSJ88"/>
    <mergeCell ref="RSK88:RSS88"/>
    <mergeCell ref="RST88:RTB88"/>
    <mergeCell ref="RTC88:RTK88"/>
    <mergeCell ref="RTL88:RTT88"/>
    <mergeCell ref="RTU88:RUC88"/>
    <mergeCell ref="RPZ88:RQH88"/>
    <mergeCell ref="RQI88:RQQ88"/>
    <mergeCell ref="RQR88:RQZ88"/>
    <mergeCell ref="RRA88:RRI88"/>
    <mergeCell ref="RRJ88:RRR88"/>
    <mergeCell ref="RRS88:RSA88"/>
    <mergeCell ref="RNX88:ROF88"/>
    <mergeCell ref="ROG88:ROO88"/>
    <mergeCell ref="ROP88:ROX88"/>
    <mergeCell ref="ROY88:RPG88"/>
    <mergeCell ref="RPH88:RPP88"/>
    <mergeCell ref="RPQ88:RPY88"/>
    <mergeCell ref="RLV88:RMD88"/>
    <mergeCell ref="RME88:RMM88"/>
    <mergeCell ref="RMN88:RMV88"/>
    <mergeCell ref="RMW88:RNE88"/>
    <mergeCell ref="RNF88:RNN88"/>
    <mergeCell ref="RNO88:RNW88"/>
    <mergeCell ref="RJT88:RKB88"/>
    <mergeCell ref="RKC88:RKK88"/>
    <mergeCell ref="RKL88:RKT88"/>
    <mergeCell ref="RKU88:RLC88"/>
    <mergeCell ref="RLD88:RLL88"/>
    <mergeCell ref="RLM88:RLU88"/>
    <mergeCell ref="RHR88:RHZ88"/>
    <mergeCell ref="RIA88:RII88"/>
    <mergeCell ref="RIJ88:RIR88"/>
    <mergeCell ref="RIS88:RJA88"/>
    <mergeCell ref="RJB88:RJJ88"/>
    <mergeCell ref="RJK88:RJS88"/>
    <mergeCell ref="RFP88:RFX88"/>
    <mergeCell ref="RFY88:RGG88"/>
    <mergeCell ref="RGH88:RGP88"/>
    <mergeCell ref="RGQ88:RGY88"/>
    <mergeCell ref="RGZ88:RHH88"/>
    <mergeCell ref="RHI88:RHQ88"/>
    <mergeCell ref="RDN88:RDV88"/>
    <mergeCell ref="RDW88:REE88"/>
    <mergeCell ref="REF88:REN88"/>
    <mergeCell ref="REO88:REW88"/>
    <mergeCell ref="REX88:RFF88"/>
    <mergeCell ref="RFG88:RFO88"/>
    <mergeCell ref="RBL88:RBT88"/>
    <mergeCell ref="RBU88:RCC88"/>
    <mergeCell ref="RCD88:RCL88"/>
    <mergeCell ref="RCM88:RCU88"/>
    <mergeCell ref="RCV88:RDD88"/>
    <mergeCell ref="RDE88:RDM88"/>
    <mergeCell ref="QZJ88:QZR88"/>
    <mergeCell ref="QZS88:RAA88"/>
    <mergeCell ref="RAB88:RAJ88"/>
    <mergeCell ref="RAK88:RAS88"/>
    <mergeCell ref="RAT88:RBB88"/>
    <mergeCell ref="RBC88:RBK88"/>
    <mergeCell ref="QXH88:QXP88"/>
    <mergeCell ref="QXQ88:QXY88"/>
    <mergeCell ref="QXZ88:QYH88"/>
    <mergeCell ref="QYI88:QYQ88"/>
    <mergeCell ref="QYR88:QYZ88"/>
    <mergeCell ref="QZA88:QZI88"/>
    <mergeCell ref="QVF88:QVN88"/>
    <mergeCell ref="QVO88:QVW88"/>
    <mergeCell ref="QVX88:QWF88"/>
    <mergeCell ref="QWG88:QWO88"/>
    <mergeCell ref="QWP88:QWX88"/>
    <mergeCell ref="QWY88:QXG88"/>
    <mergeCell ref="QTD88:QTL88"/>
    <mergeCell ref="QTM88:QTU88"/>
    <mergeCell ref="QTV88:QUD88"/>
    <mergeCell ref="QUE88:QUM88"/>
    <mergeCell ref="QUN88:QUV88"/>
    <mergeCell ref="QUW88:QVE88"/>
    <mergeCell ref="QRB88:QRJ88"/>
    <mergeCell ref="QRK88:QRS88"/>
    <mergeCell ref="QRT88:QSB88"/>
    <mergeCell ref="QSC88:QSK88"/>
    <mergeCell ref="QSL88:QST88"/>
    <mergeCell ref="QSU88:QTC88"/>
    <mergeCell ref="QOZ88:QPH88"/>
    <mergeCell ref="QPI88:QPQ88"/>
    <mergeCell ref="QPR88:QPZ88"/>
    <mergeCell ref="QQA88:QQI88"/>
    <mergeCell ref="QQJ88:QQR88"/>
    <mergeCell ref="QQS88:QRA88"/>
    <mergeCell ref="QMX88:QNF88"/>
    <mergeCell ref="QNG88:QNO88"/>
    <mergeCell ref="QNP88:QNX88"/>
    <mergeCell ref="QNY88:QOG88"/>
    <mergeCell ref="QOH88:QOP88"/>
    <mergeCell ref="QOQ88:QOY88"/>
    <mergeCell ref="QKV88:QLD88"/>
    <mergeCell ref="QLE88:QLM88"/>
    <mergeCell ref="QLN88:QLV88"/>
    <mergeCell ref="QLW88:QME88"/>
    <mergeCell ref="QMF88:QMN88"/>
    <mergeCell ref="QMO88:QMW88"/>
    <mergeCell ref="QIT88:QJB88"/>
    <mergeCell ref="QJC88:QJK88"/>
    <mergeCell ref="QJL88:QJT88"/>
    <mergeCell ref="QJU88:QKC88"/>
    <mergeCell ref="QKD88:QKL88"/>
    <mergeCell ref="QKM88:QKU88"/>
    <mergeCell ref="QGR88:QGZ88"/>
    <mergeCell ref="QHA88:QHI88"/>
    <mergeCell ref="QHJ88:QHR88"/>
    <mergeCell ref="QHS88:QIA88"/>
    <mergeCell ref="QIB88:QIJ88"/>
    <mergeCell ref="QIK88:QIS88"/>
    <mergeCell ref="QEP88:QEX88"/>
    <mergeCell ref="QEY88:QFG88"/>
    <mergeCell ref="QFH88:QFP88"/>
    <mergeCell ref="QFQ88:QFY88"/>
    <mergeCell ref="QFZ88:QGH88"/>
    <mergeCell ref="QGI88:QGQ88"/>
    <mergeCell ref="QCN88:QCV88"/>
    <mergeCell ref="QCW88:QDE88"/>
    <mergeCell ref="QDF88:QDN88"/>
    <mergeCell ref="QDO88:QDW88"/>
    <mergeCell ref="QDX88:QEF88"/>
    <mergeCell ref="QEG88:QEO88"/>
    <mergeCell ref="QAL88:QAT88"/>
    <mergeCell ref="QAU88:QBC88"/>
    <mergeCell ref="QBD88:QBL88"/>
    <mergeCell ref="QBM88:QBU88"/>
    <mergeCell ref="QBV88:QCD88"/>
    <mergeCell ref="QCE88:QCM88"/>
    <mergeCell ref="PYJ88:PYR88"/>
    <mergeCell ref="PYS88:PZA88"/>
    <mergeCell ref="PZB88:PZJ88"/>
    <mergeCell ref="PZK88:PZS88"/>
    <mergeCell ref="PZT88:QAB88"/>
    <mergeCell ref="QAC88:QAK88"/>
    <mergeCell ref="PWH88:PWP88"/>
    <mergeCell ref="PWQ88:PWY88"/>
    <mergeCell ref="PWZ88:PXH88"/>
    <mergeCell ref="PXI88:PXQ88"/>
    <mergeCell ref="PXR88:PXZ88"/>
    <mergeCell ref="PYA88:PYI88"/>
    <mergeCell ref="PUF88:PUN88"/>
    <mergeCell ref="PUO88:PUW88"/>
    <mergeCell ref="PUX88:PVF88"/>
    <mergeCell ref="PVG88:PVO88"/>
    <mergeCell ref="PVP88:PVX88"/>
    <mergeCell ref="PVY88:PWG88"/>
    <mergeCell ref="PSD88:PSL88"/>
    <mergeCell ref="PSM88:PSU88"/>
    <mergeCell ref="PSV88:PTD88"/>
    <mergeCell ref="PTE88:PTM88"/>
    <mergeCell ref="PTN88:PTV88"/>
    <mergeCell ref="PTW88:PUE88"/>
    <mergeCell ref="PQB88:PQJ88"/>
    <mergeCell ref="PQK88:PQS88"/>
    <mergeCell ref="PQT88:PRB88"/>
    <mergeCell ref="PRC88:PRK88"/>
    <mergeCell ref="PRL88:PRT88"/>
    <mergeCell ref="PRU88:PSC88"/>
    <mergeCell ref="PNZ88:POH88"/>
    <mergeCell ref="POI88:POQ88"/>
    <mergeCell ref="POR88:POZ88"/>
    <mergeCell ref="PPA88:PPI88"/>
    <mergeCell ref="PPJ88:PPR88"/>
    <mergeCell ref="PPS88:PQA88"/>
    <mergeCell ref="PLX88:PMF88"/>
    <mergeCell ref="PMG88:PMO88"/>
    <mergeCell ref="PMP88:PMX88"/>
    <mergeCell ref="PMY88:PNG88"/>
    <mergeCell ref="PNH88:PNP88"/>
    <mergeCell ref="PNQ88:PNY88"/>
    <mergeCell ref="PJV88:PKD88"/>
    <mergeCell ref="PKE88:PKM88"/>
    <mergeCell ref="PKN88:PKV88"/>
    <mergeCell ref="PKW88:PLE88"/>
    <mergeCell ref="PLF88:PLN88"/>
    <mergeCell ref="PLO88:PLW88"/>
    <mergeCell ref="PHT88:PIB88"/>
    <mergeCell ref="PIC88:PIK88"/>
    <mergeCell ref="PIL88:PIT88"/>
    <mergeCell ref="PIU88:PJC88"/>
    <mergeCell ref="PJD88:PJL88"/>
    <mergeCell ref="PJM88:PJU88"/>
    <mergeCell ref="PFR88:PFZ88"/>
    <mergeCell ref="PGA88:PGI88"/>
    <mergeCell ref="PGJ88:PGR88"/>
    <mergeCell ref="PGS88:PHA88"/>
    <mergeCell ref="PHB88:PHJ88"/>
    <mergeCell ref="PHK88:PHS88"/>
    <mergeCell ref="PDP88:PDX88"/>
    <mergeCell ref="PDY88:PEG88"/>
    <mergeCell ref="PEH88:PEP88"/>
    <mergeCell ref="PEQ88:PEY88"/>
    <mergeCell ref="PEZ88:PFH88"/>
    <mergeCell ref="PFI88:PFQ88"/>
    <mergeCell ref="PBN88:PBV88"/>
    <mergeCell ref="PBW88:PCE88"/>
    <mergeCell ref="PCF88:PCN88"/>
    <mergeCell ref="PCO88:PCW88"/>
    <mergeCell ref="PCX88:PDF88"/>
    <mergeCell ref="PDG88:PDO88"/>
    <mergeCell ref="OZL88:OZT88"/>
    <mergeCell ref="OZU88:PAC88"/>
    <mergeCell ref="PAD88:PAL88"/>
    <mergeCell ref="PAM88:PAU88"/>
    <mergeCell ref="PAV88:PBD88"/>
    <mergeCell ref="PBE88:PBM88"/>
    <mergeCell ref="OXJ88:OXR88"/>
    <mergeCell ref="OXS88:OYA88"/>
    <mergeCell ref="OYB88:OYJ88"/>
    <mergeCell ref="OYK88:OYS88"/>
    <mergeCell ref="OYT88:OZB88"/>
    <mergeCell ref="OZC88:OZK88"/>
    <mergeCell ref="OVH88:OVP88"/>
    <mergeCell ref="OVQ88:OVY88"/>
    <mergeCell ref="OVZ88:OWH88"/>
    <mergeCell ref="OWI88:OWQ88"/>
    <mergeCell ref="OWR88:OWZ88"/>
    <mergeCell ref="OXA88:OXI88"/>
    <mergeCell ref="OTF88:OTN88"/>
    <mergeCell ref="OTO88:OTW88"/>
    <mergeCell ref="OTX88:OUF88"/>
    <mergeCell ref="OUG88:OUO88"/>
    <mergeCell ref="OUP88:OUX88"/>
    <mergeCell ref="OUY88:OVG88"/>
    <mergeCell ref="ORD88:ORL88"/>
    <mergeCell ref="ORM88:ORU88"/>
    <mergeCell ref="ORV88:OSD88"/>
    <mergeCell ref="OSE88:OSM88"/>
    <mergeCell ref="OSN88:OSV88"/>
    <mergeCell ref="OSW88:OTE88"/>
    <mergeCell ref="OPB88:OPJ88"/>
    <mergeCell ref="OPK88:OPS88"/>
    <mergeCell ref="OPT88:OQB88"/>
    <mergeCell ref="OQC88:OQK88"/>
    <mergeCell ref="OQL88:OQT88"/>
    <mergeCell ref="OQU88:ORC88"/>
    <mergeCell ref="OMZ88:ONH88"/>
    <mergeCell ref="ONI88:ONQ88"/>
    <mergeCell ref="ONR88:ONZ88"/>
    <mergeCell ref="OOA88:OOI88"/>
    <mergeCell ref="OOJ88:OOR88"/>
    <mergeCell ref="OOS88:OPA88"/>
    <mergeCell ref="OKX88:OLF88"/>
    <mergeCell ref="OLG88:OLO88"/>
    <mergeCell ref="OLP88:OLX88"/>
    <mergeCell ref="OLY88:OMG88"/>
    <mergeCell ref="OMH88:OMP88"/>
    <mergeCell ref="OMQ88:OMY88"/>
    <mergeCell ref="OIV88:OJD88"/>
    <mergeCell ref="OJE88:OJM88"/>
    <mergeCell ref="OJN88:OJV88"/>
    <mergeCell ref="OJW88:OKE88"/>
    <mergeCell ref="OKF88:OKN88"/>
    <mergeCell ref="OKO88:OKW88"/>
    <mergeCell ref="OGT88:OHB88"/>
    <mergeCell ref="OHC88:OHK88"/>
    <mergeCell ref="OHL88:OHT88"/>
    <mergeCell ref="OHU88:OIC88"/>
    <mergeCell ref="OID88:OIL88"/>
    <mergeCell ref="OIM88:OIU88"/>
    <mergeCell ref="OER88:OEZ88"/>
    <mergeCell ref="OFA88:OFI88"/>
    <mergeCell ref="OFJ88:OFR88"/>
    <mergeCell ref="OFS88:OGA88"/>
    <mergeCell ref="OGB88:OGJ88"/>
    <mergeCell ref="OGK88:OGS88"/>
    <mergeCell ref="OCP88:OCX88"/>
    <mergeCell ref="OCY88:ODG88"/>
    <mergeCell ref="ODH88:ODP88"/>
    <mergeCell ref="ODQ88:ODY88"/>
    <mergeCell ref="ODZ88:OEH88"/>
    <mergeCell ref="OEI88:OEQ88"/>
    <mergeCell ref="OAN88:OAV88"/>
    <mergeCell ref="OAW88:OBE88"/>
    <mergeCell ref="OBF88:OBN88"/>
    <mergeCell ref="OBO88:OBW88"/>
    <mergeCell ref="OBX88:OCF88"/>
    <mergeCell ref="OCG88:OCO88"/>
    <mergeCell ref="NYL88:NYT88"/>
    <mergeCell ref="NYU88:NZC88"/>
    <mergeCell ref="NZD88:NZL88"/>
    <mergeCell ref="NZM88:NZU88"/>
    <mergeCell ref="NZV88:OAD88"/>
    <mergeCell ref="OAE88:OAM88"/>
    <mergeCell ref="NWJ88:NWR88"/>
    <mergeCell ref="NWS88:NXA88"/>
    <mergeCell ref="NXB88:NXJ88"/>
    <mergeCell ref="NXK88:NXS88"/>
    <mergeCell ref="NXT88:NYB88"/>
    <mergeCell ref="NYC88:NYK88"/>
    <mergeCell ref="NUH88:NUP88"/>
    <mergeCell ref="NUQ88:NUY88"/>
    <mergeCell ref="NUZ88:NVH88"/>
    <mergeCell ref="NVI88:NVQ88"/>
    <mergeCell ref="NVR88:NVZ88"/>
    <mergeCell ref="NWA88:NWI88"/>
    <mergeCell ref="NSF88:NSN88"/>
    <mergeCell ref="NSO88:NSW88"/>
    <mergeCell ref="NSX88:NTF88"/>
    <mergeCell ref="NTG88:NTO88"/>
    <mergeCell ref="NTP88:NTX88"/>
    <mergeCell ref="NTY88:NUG88"/>
    <mergeCell ref="NQD88:NQL88"/>
    <mergeCell ref="NQM88:NQU88"/>
    <mergeCell ref="NQV88:NRD88"/>
    <mergeCell ref="NRE88:NRM88"/>
    <mergeCell ref="NRN88:NRV88"/>
    <mergeCell ref="NRW88:NSE88"/>
    <mergeCell ref="NOB88:NOJ88"/>
    <mergeCell ref="NOK88:NOS88"/>
    <mergeCell ref="NOT88:NPB88"/>
    <mergeCell ref="NPC88:NPK88"/>
    <mergeCell ref="NPL88:NPT88"/>
    <mergeCell ref="NPU88:NQC88"/>
    <mergeCell ref="NLZ88:NMH88"/>
    <mergeCell ref="NMI88:NMQ88"/>
    <mergeCell ref="NMR88:NMZ88"/>
    <mergeCell ref="NNA88:NNI88"/>
    <mergeCell ref="NNJ88:NNR88"/>
    <mergeCell ref="NNS88:NOA88"/>
    <mergeCell ref="NJX88:NKF88"/>
    <mergeCell ref="NKG88:NKO88"/>
    <mergeCell ref="NKP88:NKX88"/>
    <mergeCell ref="NKY88:NLG88"/>
    <mergeCell ref="NLH88:NLP88"/>
    <mergeCell ref="NLQ88:NLY88"/>
    <mergeCell ref="NHV88:NID88"/>
    <mergeCell ref="NIE88:NIM88"/>
    <mergeCell ref="NIN88:NIV88"/>
    <mergeCell ref="NIW88:NJE88"/>
    <mergeCell ref="NJF88:NJN88"/>
    <mergeCell ref="NJO88:NJW88"/>
    <mergeCell ref="NFT88:NGB88"/>
    <mergeCell ref="NGC88:NGK88"/>
    <mergeCell ref="NGL88:NGT88"/>
    <mergeCell ref="NGU88:NHC88"/>
    <mergeCell ref="NHD88:NHL88"/>
    <mergeCell ref="NHM88:NHU88"/>
    <mergeCell ref="NDR88:NDZ88"/>
    <mergeCell ref="NEA88:NEI88"/>
    <mergeCell ref="NEJ88:NER88"/>
    <mergeCell ref="NES88:NFA88"/>
    <mergeCell ref="NFB88:NFJ88"/>
    <mergeCell ref="NFK88:NFS88"/>
    <mergeCell ref="NBP88:NBX88"/>
    <mergeCell ref="NBY88:NCG88"/>
    <mergeCell ref="NCH88:NCP88"/>
    <mergeCell ref="NCQ88:NCY88"/>
    <mergeCell ref="NCZ88:NDH88"/>
    <mergeCell ref="NDI88:NDQ88"/>
    <mergeCell ref="MZN88:MZV88"/>
    <mergeCell ref="MZW88:NAE88"/>
    <mergeCell ref="NAF88:NAN88"/>
    <mergeCell ref="NAO88:NAW88"/>
    <mergeCell ref="NAX88:NBF88"/>
    <mergeCell ref="NBG88:NBO88"/>
    <mergeCell ref="MXL88:MXT88"/>
    <mergeCell ref="MXU88:MYC88"/>
    <mergeCell ref="MYD88:MYL88"/>
    <mergeCell ref="MYM88:MYU88"/>
    <mergeCell ref="MYV88:MZD88"/>
    <mergeCell ref="MZE88:MZM88"/>
    <mergeCell ref="MVJ88:MVR88"/>
    <mergeCell ref="MVS88:MWA88"/>
    <mergeCell ref="MWB88:MWJ88"/>
    <mergeCell ref="MWK88:MWS88"/>
    <mergeCell ref="MWT88:MXB88"/>
    <mergeCell ref="MXC88:MXK88"/>
    <mergeCell ref="MTH88:MTP88"/>
    <mergeCell ref="MTQ88:MTY88"/>
    <mergeCell ref="MTZ88:MUH88"/>
    <mergeCell ref="MUI88:MUQ88"/>
    <mergeCell ref="MUR88:MUZ88"/>
    <mergeCell ref="MVA88:MVI88"/>
    <mergeCell ref="MRF88:MRN88"/>
    <mergeCell ref="MRO88:MRW88"/>
    <mergeCell ref="MRX88:MSF88"/>
    <mergeCell ref="MSG88:MSO88"/>
    <mergeCell ref="MSP88:MSX88"/>
    <mergeCell ref="MSY88:MTG88"/>
    <mergeCell ref="MPD88:MPL88"/>
    <mergeCell ref="MPM88:MPU88"/>
    <mergeCell ref="MPV88:MQD88"/>
    <mergeCell ref="MQE88:MQM88"/>
    <mergeCell ref="MQN88:MQV88"/>
    <mergeCell ref="MQW88:MRE88"/>
    <mergeCell ref="MNB88:MNJ88"/>
    <mergeCell ref="MNK88:MNS88"/>
    <mergeCell ref="MNT88:MOB88"/>
    <mergeCell ref="MOC88:MOK88"/>
    <mergeCell ref="MOL88:MOT88"/>
    <mergeCell ref="MOU88:MPC88"/>
    <mergeCell ref="MKZ88:MLH88"/>
    <mergeCell ref="MLI88:MLQ88"/>
    <mergeCell ref="MLR88:MLZ88"/>
    <mergeCell ref="MMA88:MMI88"/>
    <mergeCell ref="MMJ88:MMR88"/>
    <mergeCell ref="MMS88:MNA88"/>
    <mergeCell ref="MIX88:MJF88"/>
    <mergeCell ref="MJG88:MJO88"/>
    <mergeCell ref="MJP88:MJX88"/>
    <mergeCell ref="MJY88:MKG88"/>
    <mergeCell ref="MKH88:MKP88"/>
    <mergeCell ref="MKQ88:MKY88"/>
    <mergeCell ref="MGV88:MHD88"/>
    <mergeCell ref="MHE88:MHM88"/>
    <mergeCell ref="MHN88:MHV88"/>
    <mergeCell ref="MHW88:MIE88"/>
    <mergeCell ref="MIF88:MIN88"/>
    <mergeCell ref="MIO88:MIW88"/>
    <mergeCell ref="MET88:MFB88"/>
    <mergeCell ref="MFC88:MFK88"/>
    <mergeCell ref="MFL88:MFT88"/>
    <mergeCell ref="MFU88:MGC88"/>
    <mergeCell ref="MGD88:MGL88"/>
    <mergeCell ref="MGM88:MGU88"/>
    <mergeCell ref="MCR88:MCZ88"/>
    <mergeCell ref="MDA88:MDI88"/>
    <mergeCell ref="MDJ88:MDR88"/>
    <mergeCell ref="MDS88:MEA88"/>
    <mergeCell ref="MEB88:MEJ88"/>
    <mergeCell ref="MEK88:MES88"/>
    <mergeCell ref="MAP88:MAX88"/>
    <mergeCell ref="MAY88:MBG88"/>
    <mergeCell ref="MBH88:MBP88"/>
    <mergeCell ref="MBQ88:MBY88"/>
    <mergeCell ref="MBZ88:MCH88"/>
    <mergeCell ref="MCI88:MCQ88"/>
    <mergeCell ref="LYN88:LYV88"/>
    <mergeCell ref="LYW88:LZE88"/>
    <mergeCell ref="LZF88:LZN88"/>
    <mergeCell ref="LZO88:LZW88"/>
    <mergeCell ref="LZX88:MAF88"/>
    <mergeCell ref="MAG88:MAO88"/>
    <mergeCell ref="LWL88:LWT88"/>
    <mergeCell ref="LWU88:LXC88"/>
    <mergeCell ref="LXD88:LXL88"/>
    <mergeCell ref="LXM88:LXU88"/>
    <mergeCell ref="LXV88:LYD88"/>
    <mergeCell ref="LYE88:LYM88"/>
    <mergeCell ref="LUJ88:LUR88"/>
    <mergeCell ref="LUS88:LVA88"/>
    <mergeCell ref="LVB88:LVJ88"/>
    <mergeCell ref="LVK88:LVS88"/>
    <mergeCell ref="LVT88:LWB88"/>
    <mergeCell ref="LWC88:LWK88"/>
    <mergeCell ref="LSH88:LSP88"/>
    <mergeCell ref="LSQ88:LSY88"/>
    <mergeCell ref="LSZ88:LTH88"/>
    <mergeCell ref="LTI88:LTQ88"/>
    <mergeCell ref="LTR88:LTZ88"/>
    <mergeCell ref="LUA88:LUI88"/>
    <mergeCell ref="LQF88:LQN88"/>
    <mergeCell ref="LQO88:LQW88"/>
    <mergeCell ref="LQX88:LRF88"/>
    <mergeCell ref="LRG88:LRO88"/>
    <mergeCell ref="LRP88:LRX88"/>
    <mergeCell ref="LRY88:LSG88"/>
    <mergeCell ref="LOD88:LOL88"/>
    <mergeCell ref="LOM88:LOU88"/>
    <mergeCell ref="LOV88:LPD88"/>
    <mergeCell ref="LPE88:LPM88"/>
    <mergeCell ref="LPN88:LPV88"/>
    <mergeCell ref="LPW88:LQE88"/>
    <mergeCell ref="LMB88:LMJ88"/>
    <mergeCell ref="LMK88:LMS88"/>
    <mergeCell ref="LMT88:LNB88"/>
    <mergeCell ref="LNC88:LNK88"/>
    <mergeCell ref="LNL88:LNT88"/>
    <mergeCell ref="LNU88:LOC88"/>
    <mergeCell ref="LJZ88:LKH88"/>
    <mergeCell ref="LKI88:LKQ88"/>
    <mergeCell ref="LKR88:LKZ88"/>
    <mergeCell ref="LLA88:LLI88"/>
    <mergeCell ref="LLJ88:LLR88"/>
    <mergeCell ref="LLS88:LMA88"/>
    <mergeCell ref="LHX88:LIF88"/>
    <mergeCell ref="LIG88:LIO88"/>
    <mergeCell ref="LIP88:LIX88"/>
    <mergeCell ref="LIY88:LJG88"/>
    <mergeCell ref="LJH88:LJP88"/>
    <mergeCell ref="LJQ88:LJY88"/>
    <mergeCell ref="LFV88:LGD88"/>
    <mergeCell ref="LGE88:LGM88"/>
    <mergeCell ref="LGN88:LGV88"/>
    <mergeCell ref="LGW88:LHE88"/>
    <mergeCell ref="LHF88:LHN88"/>
    <mergeCell ref="LHO88:LHW88"/>
    <mergeCell ref="LDT88:LEB88"/>
    <mergeCell ref="LEC88:LEK88"/>
    <mergeCell ref="LEL88:LET88"/>
    <mergeCell ref="LEU88:LFC88"/>
    <mergeCell ref="LFD88:LFL88"/>
    <mergeCell ref="LFM88:LFU88"/>
    <mergeCell ref="LBR88:LBZ88"/>
    <mergeCell ref="LCA88:LCI88"/>
    <mergeCell ref="LCJ88:LCR88"/>
    <mergeCell ref="LCS88:LDA88"/>
    <mergeCell ref="LDB88:LDJ88"/>
    <mergeCell ref="LDK88:LDS88"/>
    <mergeCell ref="KZP88:KZX88"/>
    <mergeCell ref="KZY88:LAG88"/>
    <mergeCell ref="LAH88:LAP88"/>
    <mergeCell ref="LAQ88:LAY88"/>
    <mergeCell ref="LAZ88:LBH88"/>
    <mergeCell ref="LBI88:LBQ88"/>
    <mergeCell ref="KXN88:KXV88"/>
    <mergeCell ref="KXW88:KYE88"/>
    <mergeCell ref="KYF88:KYN88"/>
    <mergeCell ref="KYO88:KYW88"/>
    <mergeCell ref="KYX88:KZF88"/>
    <mergeCell ref="KZG88:KZO88"/>
    <mergeCell ref="KVL88:KVT88"/>
    <mergeCell ref="KVU88:KWC88"/>
    <mergeCell ref="KWD88:KWL88"/>
    <mergeCell ref="KWM88:KWU88"/>
    <mergeCell ref="KWV88:KXD88"/>
    <mergeCell ref="KXE88:KXM88"/>
    <mergeCell ref="KTJ88:KTR88"/>
    <mergeCell ref="KTS88:KUA88"/>
    <mergeCell ref="KUB88:KUJ88"/>
    <mergeCell ref="KUK88:KUS88"/>
    <mergeCell ref="KUT88:KVB88"/>
    <mergeCell ref="KVC88:KVK88"/>
    <mergeCell ref="KRH88:KRP88"/>
    <mergeCell ref="KRQ88:KRY88"/>
    <mergeCell ref="KRZ88:KSH88"/>
    <mergeCell ref="KSI88:KSQ88"/>
    <mergeCell ref="KSR88:KSZ88"/>
    <mergeCell ref="KTA88:KTI88"/>
    <mergeCell ref="KPF88:KPN88"/>
    <mergeCell ref="KPO88:KPW88"/>
    <mergeCell ref="KPX88:KQF88"/>
    <mergeCell ref="KQG88:KQO88"/>
    <mergeCell ref="KQP88:KQX88"/>
    <mergeCell ref="KQY88:KRG88"/>
    <mergeCell ref="KND88:KNL88"/>
    <mergeCell ref="KNM88:KNU88"/>
    <mergeCell ref="KNV88:KOD88"/>
    <mergeCell ref="KOE88:KOM88"/>
    <mergeCell ref="KON88:KOV88"/>
    <mergeCell ref="KOW88:KPE88"/>
    <mergeCell ref="KLB88:KLJ88"/>
    <mergeCell ref="KLK88:KLS88"/>
    <mergeCell ref="KLT88:KMB88"/>
    <mergeCell ref="KMC88:KMK88"/>
    <mergeCell ref="KML88:KMT88"/>
    <mergeCell ref="KMU88:KNC88"/>
    <mergeCell ref="KIZ88:KJH88"/>
    <mergeCell ref="KJI88:KJQ88"/>
    <mergeCell ref="KJR88:KJZ88"/>
    <mergeCell ref="KKA88:KKI88"/>
    <mergeCell ref="KKJ88:KKR88"/>
    <mergeCell ref="KKS88:KLA88"/>
    <mergeCell ref="KGX88:KHF88"/>
    <mergeCell ref="KHG88:KHO88"/>
    <mergeCell ref="KHP88:KHX88"/>
    <mergeCell ref="KHY88:KIG88"/>
    <mergeCell ref="KIH88:KIP88"/>
    <mergeCell ref="KIQ88:KIY88"/>
    <mergeCell ref="KEV88:KFD88"/>
    <mergeCell ref="KFE88:KFM88"/>
    <mergeCell ref="KFN88:KFV88"/>
    <mergeCell ref="KFW88:KGE88"/>
    <mergeCell ref="KGF88:KGN88"/>
    <mergeCell ref="KGO88:KGW88"/>
    <mergeCell ref="KCT88:KDB88"/>
    <mergeCell ref="KDC88:KDK88"/>
    <mergeCell ref="KDL88:KDT88"/>
    <mergeCell ref="KDU88:KEC88"/>
    <mergeCell ref="KED88:KEL88"/>
    <mergeCell ref="KEM88:KEU88"/>
    <mergeCell ref="KAR88:KAZ88"/>
    <mergeCell ref="KBA88:KBI88"/>
    <mergeCell ref="KBJ88:KBR88"/>
    <mergeCell ref="KBS88:KCA88"/>
    <mergeCell ref="KCB88:KCJ88"/>
    <mergeCell ref="KCK88:KCS88"/>
    <mergeCell ref="JYP88:JYX88"/>
    <mergeCell ref="JYY88:JZG88"/>
    <mergeCell ref="JZH88:JZP88"/>
    <mergeCell ref="JZQ88:JZY88"/>
    <mergeCell ref="JZZ88:KAH88"/>
    <mergeCell ref="KAI88:KAQ88"/>
    <mergeCell ref="JWN88:JWV88"/>
    <mergeCell ref="JWW88:JXE88"/>
    <mergeCell ref="JXF88:JXN88"/>
    <mergeCell ref="JXO88:JXW88"/>
    <mergeCell ref="JXX88:JYF88"/>
    <mergeCell ref="JYG88:JYO88"/>
    <mergeCell ref="JUL88:JUT88"/>
    <mergeCell ref="JUU88:JVC88"/>
    <mergeCell ref="JVD88:JVL88"/>
    <mergeCell ref="JVM88:JVU88"/>
    <mergeCell ref="JVV88:JWD88"/>
    <mergeCell ref="JWE88:JWM88"/>
    <mergeCell ref="JSJ88:JSR88"/>
    <mergeCell ref="JSS88:JTA88"/>
    <mergeCell ref="JTB88:JTJ88"/>
    <mergeCell ref="JTK88:JTS88"/>
    <mergeCell ref="JTT88:JUB88"/>
    <mergeCell ref="JUC88:JUK88"/>
    <mergeCell ref="JQH88:JQP88"/>
    <mergeCell ref="JQQ88:JQY88"/>
    <mergeCell ref="JQZ88:JRH88"/>
    <mergeCell ref="JRI88:JRQ88"/>
    <mergeCell ref="JRR88:JRZ88"/>
    <mergeCell ref="JSA88:JSI88"/>
    <mergeCell ref="JOF88:JON88"/>
    <mergeCell ref="JOO88:JOW88"/>
    <mergeCell ref="JOX88:JPF88"/>
    <mergeCell ref="JPG88:JPO88"/>
    <mergeCell ref="JPP88:JPX88"/>
    <mergeCell ref="JPY88:JQG88"/>
    <mergeCell ref="JMD88:JML88"/>
    <mergeCell ref="JMM88:JMU88"/>
    <mergeCell ref="JMV88:JND88"/>
    <mergeCell ref="JNE88:JNM88"/>
    <mergeCell ref="JNN88:JNV88"/>
    <mergeCell ref="JNW88:JOE88"/>
    <mergeCell ref="JKB88:JKJ88"/>
    <mergeCell ref="JKK88:JKS88"/>
    <mergeCell ref="JKT88:JLB88"/>
    <mergeCell ref="JLC88:JLK88"/>
    <mergeCell ref="JLL88:JLT88"/>
    <mergeCell ref="JLU88:JMC88"/>
    <mergeCell ref="JHZ88:JIH88"/>
    <mergeCell ref="JII88:JIQ88"/>
    <mergeCell ref="JIR88:JIZ88"/>
    <mergeCell ref="JJA88:JJI88"/>
    <mergeCell ref="JJJ88:JJR88"/>
    <mergeCell ref="JJS88:JKA88"/>
    <mergeCell ref="JFX88:JGF88"/>
    <mergeCell ref="JGG88:JGO88"/>
    <mergeCell ref="JGP88:JGX88"/>
    <mergeCell ref="JGY88:JHG88"/>
    <mergeCell ref="JHH88:JHP88"/>
    <mergeCell ref="JHQ88:JHY88"/>
    <mergeCell ref="JDV88:JED88"/>
    <mergeCell ref="JEE88:JEM88"/>
    <mergeCell ref="JEN88:JEV88"/>
    <mergeCell ref="JEW88:JFE88"/>
    <mergeCell ref="JFF88:JFN88"/>
    <mergeCell ref="JFO88:JFW88"/>
    <mergeCell ref="JBT88:JCB88"/>
    <mergeCell ref="JCC88:JCK88"/>
    <mergeCell ref="JCL88:JCT88"/>
    <mergeCell ref="JCU88:JDC88"/>
    <mergeCell ref="JDD88:JDL88"/>
    <mergeCell ref="JDM88:JDU88"/>
    <mergeCell ref="IZR88:IZZ88"/>
    <mergeCell ref="JAA88:JAI88"/>
    <mergeCell ref="JAJ88:JAR88"/>
    <mergeCell ref="JAS88:JBA88"/>
    <mergeCell ref="JBB88:JBJ88"/>
    <mergeCell ref="JBK88:JBS88"/>
    <mergeCell ref="IXP88:IXX88"/>
    <mergeCell ref="IXY88:IYG88"/>
    <mergeCell ref="IYH88:IYP88"/>
    <mergeCell ref="IYQ88:IYY88"/>
    <mergeCell ref="IYZ88:IZH88"/>
    <mergeCell ref="IZI88:IZQ88"/>
    <mergeCell ref="IVN88:IVV88"/>
    <mergeCell ref="IVW88:IWE88"/>
    <mergeCell ref="IWF88:IWN88"/>
    <mergeCell ref="IWO88:IWW88"/>
    <mergeCell ref="IWX88:IXF88"/>
    <mergeCell ref="IXG88:IXO88"/>
    <mergeCell ref="ITL88:ITT88"/>
    <mergeCell ref="ITU88:IUC88"/>
    <mergeCell ref="IUD88:IUL88"/>
    <mergeCell ref="IUM88:IUU88"/>
    <mergeCell ref="IUV88:IVD88"/>
    <mergeCell ref="IVE88:IVM88"/>
    <mergeCell ref="IRJ88:IRR88"/>
    <mergeCell ref="IRS88:ISA88"/>
    <mergeCell ref="ISB88:ISJ88"/>
    <mergeCell ref="ISK88:ISS88"/>
    <mergeCell ref="IST88:ITB88"/>
    <mergeCell ref="ITC88:ITK88"/>
    <mergeCell ref="IPH88:IPP88"/>
    <mergeCell ref="IPQ88:IPY88"/>
    <mergeCell ref="IPZ88:IQH88"/>
    <mergeCell ref="IQI88:IQQ88"/>
    <mergeCell ref="IQR88:IQZ88"/>
    <mergeCell ref="IRA88:IRI88"/>
    <mergeCell ref="INF88:INN88"/>
    <mergeCell ref="INO88:INW88"/>
    <mergeCell ref="INX88:IOF88"/>
    <mergeCell ref="IOG88:IOO88"/>
    <mergeCell ref="IOP88:IOX88"/>
    <mergeCell ref="IOY88:IPG88"/>
    <mergeCell ref="ILD88:ILL88"/>
    <mergeCell ref="ILM88:ILU88"/>
    <mergeCell ref="ILV88:IMD88"/>
    <mergeCell ref="IME88:IMM88"/>
    <mergeCell ref="IMN88:IMV88"/>
    <mergeCell ref="IMW88:INE88"/>
    <mergeCell ref="IJB88:IJJ88"/>
    <mergeCell ref="IJK88:IJS88"/>
    <mergeCell ref="IJT88:IKB88"/>
    <mergeCell ref="IKC88:IKK88"/>
    <mergeCell ref="IKL88:IKT88"/>
    <mergeCell ref="IKU88:ILC88"/>
    <mergeCell ref="IGZ88:IHH88"/>
    <mergeCell ref="IHI88:IHQ88"/>
    <mergeCell ref="IHR88:IHZ88"/>
    <mergeCell ref="IIA88:III88"/>
    <mergeCell ref="IIJ88:IIR88"/>
    <mergeCell ref="IIS88:IJA88"/>
    <mergeCell ref="IEX88:IFF88"/>
    <mergeCell ref="IFG88:IFO88"/>
    <mergeCell ref="IFP88:IFX88"/>
    <mergeCell ref="IFY88:IGG88"/>
    <mergeCell ref="IGH88:IGP88"/>
    <mergeCell ref="IGQ88:IGY88"/>
    <mergeCell ref="ICV88:IDD88"/>
    <mergeCell ref="IDE88:IDM88"/>
    <mergeCell ref="IDN88:IDV88"/>
    <mergeCell ref="IDW88:IEE88"/>
    <mergeCell ref="IEF88:IEN88"/>
    <mergeCell ref="IEO88:IEW88"/>
    <mergeCell ref="IAT88:IBB88"/>
    <mergeCell ref="IBC88:IBK88"/>
    <mergeCell ref="IBL88:IBT88"/>
    <mergeCell ref="IBU88:ICC88"/>
    <mergeCell ref="ICD88:ICL88"/>
    <mergeCell ref="ICM88:ICU88"/>
    <mergeCell ref="HYR88:HYZ88"/>
    <mergeCell ref="HZA88:HZI88"/>
    <mergeCell ref="HZJ88:HZR88"/>
    <mergeCell ref="HZS88:IAA88"/>
    <mergeCell ref="IAB88:IAJ88"/>
    <mergeCell ref="IAK88:IAS88"/>
    <mergeCell ref="HWP88:HWX88"/>
    <mergeCell ref="HWY88:HXG88"/>
    <mergeCell ref="HXH88:HXP88"/>
    <mergeCell ref="HXQ88:HXY88"/>
    <mergeCell ref="HXZ88:HYH88"/>
    <mergeCell ref="HYI88:HYQ88"/>
    <mergeCell ref="HUN88:HUV88"/>
    <mergeCell ref="HUW88:HVE88"/>
    <mergeCell ref="HVF88:HVN88"/>
    <mergeCell ref="HVO88:HVW88"/>
    <mergeCell ref="HVX88:HWF88"/>
    <mergeCell ref="HWG88:HWO88"/>
    <mergeCell ref="HSL88:HST88"/>
    <mergeCell ref="HSU88:HTC88"/>
    <mergeCell ref="HTD88:HTL88"/>
    <mergeCell ref="HTM88:HTU88"/>
    <mergeCell ref="HTV88:HUD88"/>
    <mergeCell ref="HUE88:HUM88"/>
    <mergeCell ref="HQJ88:HQR88"/>
    <mergeCell ref="HQS88:HRA88"/>
    <mergeCell ref="HRB88:HRJ88"/>
    <mergeCell ref="HRK88:HRS88"/>
    <mergeCell ref="HRT88:HSB88"/>
    <mergeCell ref="HSC88:HSK88"/>
    <mergeCell ref="HOH88:HOP88"/>
    <mergeCell ref="HOQ88:HOY88"/>
    <mergeCell ref="HOZ88:HPH88"/>
    <mergeCell ref="HPI88:HPQ88"/>
    <mergeCell ref="HPR88:HPZ88"/>
    <mergeCell ref="HQA88:HQI88"/>
    <mergeCell ref="HMF88:HMN88"/>
    <mergeCell ref="HMO88:HMW88"/>
    <mergeCell ref="HMX88:HNF88"/>
    <mergeCell ref="HNG88:HNO88"/>
    <mergeCell ref="HNP88:HNX88"/>
    <mergeCell ref="HNY88:HOG88"/>
    <mergeCell ref="HKD88:HKL88"/>
    <mergeCell ref="HKM88:HKU88"/>
    <mergeCell ref="HKV88:HLD88"/>
    <mergeCell ref="HLE88:HLM88"/>
    <mergeCell ref="HLN88:HLV88"/>
    <mergeCell ref="HLW88:HME88"/>
    <mergeCell ref="HIB88:HIJ88"/>
    <mergeCell ref="HIK88:HIS88"/>
    <mergeCell ref="HIT88:HJB88"/>
    <mergeCell ref="HJC88:HJK88"/>
    <mergeCell ref="HJL88:HJT88"/>
    <mergeCell ref="HJU88:HKC88"/>
    <mergeCell ref="HFZ88:HGH88"/>
    <mergeCell ref="HGI88:HGQ88"/>
    <mergeCell ref="HGR88:HGZ88"/>
    <mergeCell ref="HHA88:HHI88"/>
    <mergeCell ref="HHJ88:HHR88"/>
    <mergeCell ref="HHS88:HIA88"/>
    <mergeCell ref="HDX88:HEF88"/>
    <mergeCell ref="HEG88:HEO88"/>
    <mergeCell ref="HEP88:HEX88"/>
    <mergeCell ref="HEY88:HFG88"/>
    <mergeCell ref="HFH88:HFP88"/>
    <mergeCell ref="HFQ88:HFY88"/>
    <mergeCell ref="HBV88:HCD88"/>
    <mergeCell ref="HCE88:HCM88"/>
    <mergeCell ref="HCN88:HCV88"/>
    <mergeCell ref="HCW88:HDE88"/>
    <mergeCell ref="HDF88:HDN88"/>
    <mergeCell ref="HDO88:HDW88"/>
    <mergeCell ref="GZT88:HAB88"/>
    <mergeCell ref="HAC88:HAK88"/>
    <mergeCell ref="HAL88:HAT88"/>
    <mergeCell ref="HAU88:HBC88"/>
    <mergeCell ref="HBD88:HBL88"/>
    <mergeCell ref="HBM88:HBU88"/>
    <mergeCell ref="GXR88:GXZ88"/>
    <mergeCell ref="GYA88:GYI88"/>
    <mergeCell ref="GYJ88:GYR88"/>
    <mergeCell ref="GYS88:GZA88"/>
    <mergeCell ref="GZB88:GZJ88"/>
    <mergeCell ref="GZK88:GZS88"/>
    <mergeCell ref="GVP88:GVX88"/>
    <mergeCell ref="GVY88:GWG88"/>
    <mergeCell ref="GWH88:GWP88"/>
    <mergeCell ref="GWQ88:GWY88"/>
    <mergeCell ref="GWZ88:GXH88"/>
    <mergeCell ref="GXI88:GXQ88"/>
    <mergeCell ref="GTN88:GTV88"/>
    <mergeCell ref="GTW88:GUE88"/>
    <mergeCell ref="GUF88:GUN88"/>
    <mergeCell ref="GUO88:GUW88"/>
    <mergeCell ref="GUX88:GVF88"/>
    <mergeCell ref="GVG88:GVO88"/>
    <mergeCell ref="GRL88:GRT88"/>
    <mergeCell ref="GRU88:GSC88"/>
    <mergeCell ref="GSD88:GSL88"/>
    <mergeCell ref="GSM88:GSU88"/>
    <mergeCell ref="GSV88:GTD88"/>
    <mergeCell ref="GTE88:GTM88"/>
    <mergeCell ref="GPJ88:GPR88"/>
    <mergeCell ref="GPS88:GQA88"/>
    <mergeCell ref="GQB88:GQJ88"/>
    <mergeCell ref="GQK88:GQS88"/>
    <mergeCell ref="GQT88:GRB88"/>
    <mergeCell ref="GRC88:GRK88"/>
    <mergeCell ref="GNH88:GNP88"/>
    <mergeCell ref="GNQ88:GNY88"/>
    <mergeCell ref="GNZ88:GOH88"/>
    <mergeCell ref="GOI88:GOQ88"/>
    <mergeCell ref="GOR88:GOZ88"/>
    <mergeCell ref="GPA88:GPI88"/>
    <mergeCell ref="GLF88:GLN88"/>
    <mergeCell ref="GLO88:GLW88"/>
    <mergeCell ref="GLX88:GMF88"/>
    <mergeCell ref="GMG88:GMO88"/>
    <mergeCell ref="GMP88:GMX88"/>
    <mergeCell ref="GMY88:GNG88"/>
    <mergeCell ref="GJD88:GJL88"/>
    <mergeCell ref="GJM88:GJU88"/>
    <mergeCell ref="GJV88:GKD88"/>
    <mergeCell ref="GKE88:GKM88"/>
    <mergeCell ref="GKN88:GKV88"/>
    <mergeCell ref="GKW88:GLE88"/>
    <mergeCell ref="GHB88:GHJ88"/>
    <mergeCell ref="GHK88:GHS88"/>
    <mergeCell ref="GHT88:GIB88"/>
    <mergeCell ref="GIC88:GIK88"/>
    <mergeCell ref="GIL88:GIT88"/>
    <mergeCell ref="GIU88:GJC88"/>
    <mergeCell ref="GEZ88:GFH88"/>
    <mergeCell ref="GFI88:GFQ88"/>
    <mergeCell ref="GFR88:GFZ88"/>
    <mergeCell ref="GGA88:GGI88"/>
    <mergeCell ref="GGJ88:GGR88"/>
    <mergeCell ref="GGS88:GHA88"/>
    <mergeCell ref="GCX88:GDF88"/>
    <mergeCell ref="GDG88:GDO88"/>
    <mergeCell ref="GDP88:GDX88"/>
    <mergeCell ref="GDY88:GEG88"/>
    <mergeCell ref="GEH88:GEP88"/>
    <mergeCell ref="GEQ88:GEY88"/>
    <mergeCell ref="GAV88:GBD88"/>
    <mergeCell ref="GBE88:GBM88"/>
    <mergeCell ref="GBN88:GBV88"/>
    <mergeCell ref="GBW88:GCE88"/>
    <mergeCell ref="GCF88:GCN88"/>
    <mergeCell ref="GCO88:GCW88"/>
    <mergeCell ref="FYT88:FZB88"/>
    <mergeCell ref="FZC88:FZK88"/>
    <mergeCell ref="FZL88:FZT88"/>
    <mergeCell ref="FZU88:GAC88"/>
    <mergeCell ref="GAD88:GAL88"/>
    <mergeCell ref="GAM88:GAU88"/>
    <mergeCell ref="FWR88:FWZ88"/>
    <mergeCell ref="FXA88:FXI88"/>
    <mergeCell ref="FXJ88:FXR88"/>
    <mergeCell ref="FXS88:FYA88"/>
    <mergeCell ref="FYB88:FYJ88"/>
    <mergeCell ref="FYK88:FYS88"/>
    <mergeCell ref="FUP88:FUX88"/>
    <mergeCell ref="FUY88:FVG88"/>
    <mergeCell ref="FVH88:FVP88"/>
    <mergeCell ref="FVQ88:FVY88"/>
    <mergeCell ref="FVZ88:FWH88"/>
    <mergeCell ref="FWI88:FWQ88"/>
    <mergeCell ref="FSN88:FSV88"/>
    <mergeCell ref="FSW88:FTE88"/>
    <mergeCell ref="FTF88:FTN88"/>
    <mergeCell ref="FTO88:FTW88"/>
    <mergeCell ref="FTX88:FUF88"/>
    <mergeCell ref="FUG88:FUO88"/>
    <mergeCell ref="FQL88:FQT88"/>
    <mergeCell ref="FQU88:FRC88"/>
    <mergeCell ref="FRD88:FRL88"/>
    <mergeCell ref="FRM88:FRU88"/>
    <mergeCell ref="FRV88:FSD88"/>
    <mergeCell ref="FSE88:FSM88"/>
    <mergeCell ref="FOJ88:FOR88"/>
    <mergeCell ref="FOS88:FPA88"/>
    <mergeCell ref="FPB88:FPJ88"/>
    <mergeCell ref="FPK88:FPS88"/>
    <mergeCell ref="FPT88:FQB88"/>
    <mergeCell ref="FQC88:FQK88"/>
    <mergeCell ref="FMH88:FMP88"/>
    <mergeCell ref="FMQ88:FMY88"/>
    <mergeCell ref="FMZ88:FNH88"/>
    <mergeCell ref="FNI88:FNQ88"/>
    <mergeCell ref="FNR88:FNZ88"/>
    <mergeCell ref="FOA88:FOI88"/>
    <mergeCell ref="FKF88:FKN88"/>
    <mergeCell ref="FKO88:FKW88"/>
    <mergeCell ref="FKX88:FLF88"/>
    <mergeCell ref="FLG88:FLO88"/>
    <mergeCell ref="FLP88:FLX88"/>
    <mergeCell ref="FLY88:FMG88"/>
    <mergeCell ref="FID88:FIL88"/>
    <mergeCell ref="FIM88:FIU88"/>
    <mergeCell ref="FIV88:FJD88"/>
    <mergeCell ref="FJE88:FJM88"/>
    <mergeCell ref="FJN88:FJV88"/>
    <mergeCell ref="FJW88:FKE88"/>
    <mergeCell ref="FGB88:FGJ88"/>
    <mergeCell ref="FGK88:FGS88"/>
    <mergeCell ref="FGT88:FHB88"/>
    <mergeCell ref="FHC88:FHK88"/>
    <mergeCell ref="FHL88:FHT88"/>
    <mergeCell ref="FHU88:FIC88"/>
    <mergeCell ref="FDZ88:FEH88"/>
    <mergeCell ref="FEI88:FEQ88"/>
    <mergeCell ref="FER88:FEZ88"/>
    <mergeCell ref="FFA88:FFI88"/>
    <mergeCell ref="FFJ88:FFR88"/>
    <mergeCell ref="FFS88:FGA88"/>
    <mergeCell ref="FBX88:FCF88"/>
    <mergeCell ref="FCG88:FCO88"/>
    <mergeCell ref="FCP88:FCX88"/>
    <mergeCell ref="FCY88:FDG88"/>
    <mergeCell ref="FDH88:FDP88"/>
    <mergeCell ref="FDQ88:FDY88"/>
    <mergeCell ref="EZV88:FAD88"/>
    <mergeCell ref="FAE88:FAM88"/>
    <mergeCell ref="FAN88:FAV88"/>
    <mergeCell ref="FAW88:FBE88"/>
    <mergeCell ref="FBF88:FBN88"/>
    <mergeCell ref="FBO88:FBW88"/>
    <mergeCell ref="EXT88:EYB88"/>
    <mergeCell ref="EYC88:EYK88"/>
    <mergeCell ref="EYL88:EYT88"/>
    <mergeCell ref="EYU88:EZC88"/>
    <mergeCell ref="EZD88:EZL88"/>
    <mergeCell ref="EZM88:EZU88"/>
    <mergeCell ref="EVR88:EVZ88"/>
    <mergeCell ref="EWA88:EWI88"/>
    <mergeCell ref="EWJ88:EWR88"/>
    <mergeCell ref="EWS88:EXA88"/>
    <mergeCell ref="EXB88:EXJ88"/>
    <mergeCell ref="EXK88:EXS88"/>
    <mergeCell ref="ETP88:ETX88"/>
    <mergeCell ref="ETY88:EUG88"/>
    <mergeCell ref="EUH88:EUP88"/>
    <mergeCell ref="EUQ88:EUY88"/>
    <mergeCell ref="EUZ88:EVH88"/>
    <mergeCell ref="EVI88:EVQ88"/>
    <mergeCell ref="ERN88:ERV88"/>
    <mergeCell ref="ERW88:ESE88"/>
    <mergeCell ref="ESF88:ESN88"/>
    <mergeCell ref="ESO88:ESW88"/>
    <mergeCell ref="ESX88:ETF88"/>
    <mergeCell ref="ETG88:ETO88"/>
    <mergeCell ref="EPL88:EPT88"/>
    <mergeCell ref="EPU88:EQC88"/>
    <mergeCell ref="EQD88:EQL88"/>
    <mergeCell ref="EQM88:EQU88"/>
    <mergeCell ref="EQV88:ERD88"/>
    <mergeCell ref="ERE88:ERM88"/>
    <mergeCell ref="ENJ88:ENR88"/>
    <mergeCell ref="ENS88:EOA88"/>
    <mergeCell ref="EOB88:EOJ88"/>
    <mergeCell ref="EOK88:EOS88"/>
    <mergeCell ref="EOT88:EPB88"/>
    <mergeCell ref="EPC88:EPK88"/>
    <mergeCell ref="ELH88:ELP88"/>
    <mergeCell ref="ELQ88:ELY88"/>
    <mergeCell ref="ELZ88:EMH88"/>
    <mergeCell ref="EMI88:EMQ88"/>
    <mergeCell ref="EMR88:EMZ88"/>
    <mergeCell ref="ENA88:ENI88"/>
    <mergeCell ref="EJF88:EJN88"/>
    <mergeCell ref="EJO88:EJW88"/>
    <mergeCell ref="EJX88:EKF88"/>
    <mergeCell ref="EKG88:EKO88"/>
    <mergeCell ref="EKP88:EKX88"/>
    <mergeCell ref="EKY88:ELG88"/>
    <mergeCell ref="EHD88:EHL88"/>
    <mergeCell ref="EHM88:EHU88"/>
    <mergeCell ref="EHV88:EID88"/>
    <mergeCell ref="EIE88:EIM88"/>
    <mergeCell ref="EIN88:EIV88"/>
    <mergeCell ref="EIW88:EJE88"/>
    <mergeCell ref="EFB88:EFJ88"/>
    <mergeCell ref="EFK88:EFS88"/>
    <mergeCell ref="EFT88:EGB88"/>
    <mergeCell ref="EGC88:EGK88"/>
    <mergeCell ref="EGL88:EGT88"/>
    <mergeCell ref="EGU88:EHC88"/>
    <mergeCell ref="ECZ88:EDH88"/>
    <mergeCell ref="EDI88:EDQ88"/>
    <mergeCell ref="EDR88:EDZ88"/>
    <mergeCell ref="EEA88:EEI88"/>
    <mergeCell ref="EEJ88:EER88"/>
    <mergeCell ref="EES88:EFA88"/>
    <mergeCell ref="EAX88:EBF88"/>
    <mergeCell ref="EBG88:EBO88"/>
    <mergeCell ref="EBP88:EBX88"/>
    <mergeCell ref="EBY88:ECG88"/>
    <mergeCell ref="ECH88:ECP88"/>
    <mergeCell ref="ECQ88:ECY88"/>
    <mergeCell ref="DYV88:DZD88"/>
    <mergeCell ref="DZE88:DZM88"/>
    <mergeCell ref="DZN88:DZV88"/>
    <mergeCell ref="DZW88:EAE88"/>
    <mergeCell ref="EAF88:EAN88"/>
    <mergeCell ref="EAO88:EAW88"/>
    <mergeCell ref="DWT88:DXB88"/>
    <mergeCell ref="DXC88:DXK88"/>
    <mergeCell ref="DXL88:DXT88"/>
    <mergeCell ref="DXU88:DYC88"/>
    <mergeCell ref="DYD88:DYL88"/>
    <mergeCell ref="DYM88:DYU88"/>
    <mergeCell ref="DUR88:DUZ88"/>
    <mergeCell ref="DVA88:DVI88"/>
    <mergeCell ref="DVJ88:DVR88"/>
    <mergeCell ref="DVS88:DWA88"/>
    <mergeCell ref="DWB88:DWJ88"/>
    <mergeCell ref="DWK88:DWS88"/>
    <mergeCell ref="DSP88:DSX88"/>
    <mergeCell ref="DSY88:DTG88"/>
    <mergeCell ref="DTH88:DTP88"/>
    <mergeCell ref="DTQ88:DTY88"/>
    <mergeCell ref="DTZ88:DUH88"/>
    <mergeCell ref="DUI88:DUQ88"/>
    <mergeCell ref="DQN88:DQV88"/>
    <mergeCell ref="DQW88:DRE88"/>
    <mergeCell ref="DRF88:DRN88"/>
    <mergeCell ref="DRO88:DRW88"/>
    <mergeCell ref="DRX88:DSF88"/>
    <mergeCell ref="DSG88:DSO88"/>
    <mergeCell ref="DOL88:DOT88"/>
    <mergeCell ref="DOU88:DPC88"/>
    <mergeCell ref="DPD88:DPL88"/>
    <mergeCell ref="DPM88:DPU88"/>
    <mergeCell ref="DPV88:DQD88"/>
    <mergeCell ref="DQE88:DQM88"/>
    <mergeCell ref="DMJ88:DMR88"/>
    <mergeCell ref="DMS88:DNA88"/>
    <mergeCell ref="DNB88:DNJ88"/>
    <mergeCell ref="DNK88:DNS88"/>
    <mergeCell ref="DNT88:DOB88"/>
    <mergeCell ref="DOC88:DOK88"/>
    <mergeCell ref="DKH88:DKP88"/>
    <mergeCell ref="DKQ88:DKY88"/>
    <mergeCell ref="DKZ88:DLH88"/>
    <mergeCell ref="DLI88:DLQ88"/>
    <mergeCell ref="DLR88:DLZ88"/>
    <mergeCell ref="DMA88:DMI88"/>
    <mergeCell ref="DIF88:DIN88"/>
    <mergeCell ref="DIO88:DIW88"/>
    <mergeCell ref="DIX88:DJF88"/>
    <mergeCell ref="DJG88:DJO88"/>
    <mergeCell ref="DJP88:DJX88"/>
    <mergeCell ref="DJY88:DKG88"/>
    <mergeCell ref="DGD88:DGL88"/>
    <mergeCell ref="DGM88:DGU88"/>
    <mergeCell ref="DGV88:DHD88"/>
    <mergeCell ref="DHE88:DHM88"/>
    <mergeCell ref="DHN88:DHV88"/>
    <mergeCell ref="DHW88:DIE88"/>
    <mergeCell ref="DEB88:DEJ88"/>
    <mergeCell ref="DEK88:DES88"/>
    <mergeCell ref="DET88:DFB88"/>
    <mergeCell ref="DFC88:DFK88"/>
    <mergeCell ref="DFL88:DFT88"/>
    <mergeCell ref="DFU88:DGC88"/>
    <mergeCell ref="DBZ88:DCH88"/>
    <mergeCell ref="DCI88:DCQ88"/>
    <mergeCell ref="DCR88:DCZ88"/>
    <mergeCell ref="DDA88:DDI88"/>
    <mergeCell ref="DDJ88:DDR88"/>
    <mergeCell ref="DDS88:DEA88"/>
    <mergeCell ref="CZX88:DAF88"/>
    <mergeCell ref="DAG88:DAO88"/>
    <mergeCell ref="DAP88:DAX88"/>
    <mergeCell ref="DAY88:DBG88"/>
    <mergeCell ref="DBH88:DBP88"/>
    <mergeCell ref="DBQ88:DBY88"/>
    <mergeCell ref="CXV88:CYD88"/>
    <mergeCell ref="CYE88:CYM88"/>
    <mergeCell ref="CYN88:CYV88"/>
    <mergeCell ref="CYW88:CZE88"/>
    <mergeCell ref="CZF88:CZN88"/>
    <mergeCell ref="CZO88:CZW88"/>
    <mergeCell ref="CVT88:CWB88"/>
    <mergeCell ref="CWC88:CWK88"/>
    <mergeCell ref="CWL88:CWT88"/>
    <mergeCell ref="CWU88:CXC88"/>
    <mergeCell ref="CXD88:CXL88"/>
    <mergeCell ref="CXM88:CXU88"/>
    <mergeCell ref="CTR88:CTZ88"/>
    <mergeCell ref="CUA88:CUI88"/>
    <mergeCell ref="CUJ88:CUR88"/>
    <mergeCell ref="CUS88:CVA88"/>
    <mergeCell ref="CVB88:CVJ88"/>
    <mergeCell ref="CVK88:CVS88"/>
    <mergeCell ref="CRP88:CRX88"/>
    <mergeCell ref="CRY88:CSG88"/>
    <mergeCell ref="CSH88:CSP88"/>
    <mergeCell ref="CSQ88:CSY88"/>
    <mergeCell ref="CSZ88:CTH88"/>
    <mergeCell ref="CTI88:CTQ88"/>
    <mergeCell ref="CPN88:CPV88"/>
    <mergeCell ref="CPW88:CQE88"/>
    <mergeCell ref="CQF88:CQN88"/>
    <mergeCell ref="CQO88:CQW88"/>
    <mergeCell ref="CQX88:CRF88"/>
    <mergeCell ref="CRG88:CRO88"/>
    <mergeCell ref="CNL88:CNT88"/>
    <mergeCell ref="CNU88:COC88"/>
    <mergeCell ref="COD88:COL88"/>
    <mergeCell ref="COM88:COU88"/>
    <mergeCell ref="COV88:CPD88"/>
    <mergeCell ref="CPE88:CPM88"/>
    <mergeCell ref="CLJ88:CLR88"/>
    <mergeCell ref="CLS88:CMA88"/>
    <mergeCell ref="CMB88:CMJ88"/>
    <mergeCell ref="CMK88:CMS88"/>
    <mergeCell ref="CMT88:CNB88"/>
    <mergeCell ref="CNC88:CNK88"/>
    <mergeCell ref="CJH88:CJP88"/>
    <mergeCell ref="CJQ88:CJY88"/>
    <mergeCell ref="CJZ88:CKH88"/>
    <mergeCell ref="CKI88:CKQ88"/>
    <mergeCell ref="CKR88:CKZ88"/>
    <mergeCell ref="CLA88:CLI88"/>
    <mergeCell ref="CHF88:CHN88"/>
    <mergeCell ref="CHO88:CHW88"/>
    <mergeCell ref="CHX88:CIF88"/>
    <mergeCell ref="CIG88:CIO88"/>
    <mergeCell ref="CIP88:CIX88"/>
    <mergeCell ref="CIY88:CJG88"/>
    <mergeCell ref="CFD88:CFL88"/>
    <mergeCell ref="CFM88:CFU88"/>
    <mergeCell ref="CFV88:CGD88"/>
    <mergeCell ref="CGE88:CGM88"/>
    <mergeCell ref="CGN88:CGV88"/>
    <mergeCell ref="CGW88:CHE88"/>
    <mergeCell ref="CDB88:CDJ88"/>
    <mergeCell ref="CDK88:CDS88"/>
    <mergeCell ref="CDT88:CEB88"/>
    <mergeCell ref="CEC88:CEK88"/>
    <mergeCell ref="CEL88:CET88"/>
    <mergeCell ref="CEU88:CFC88"/>
    <mergeCell ref="CAZ88:CBH88"/>
    <mergeCell ref="CBI88:CBQ88"/>
    <mergeCell ref="CBR88:CBZ88"/>
    <mergeCell ref="CCA88:CCI88"/>
    <mergeCell ref="CCJ88:CCR88"/>
    <mergeCell ref="CCS88:CDA88"/>
    <mergeCell ref="BYX88:BZF88"/>
    <mergeCell ref="BZG88:BZO88"/>
    <mergeCell ref="BZP88:BZX88"/>
    <mergeCell ref="BZY88:CAG88"/>
    <mergeCell ref="CAH88:CAP88"/>
    <mergeCell ref="CAQ88:CAY88"/>
    <mergeCell ref="BWV88:BXD88"/>
    <mergeCell ref="BXE88:BXM88"/>
    <mergeCell ref="BXN88:BXV88"/>
    <mergeCell ref="BXW88:BYE88"/>
    <mergeCell ref="BYF88:BYN88"/>
    <mergeCell ref="BYO88:BYW88"/>
    <mergeCell ref="BUT88:BVB88"/>
    <mergeCell ref="BVC88:BVK88"/>
    <mergeCell ref="BVL88:BVT88"/>
    <mergeCell ref="BVU88:BWC88"/>
    <mergeCell ref="BWD88:BWL88"/>
    <mergeCell ref="BWM88:BWU88"/>
    <mergeCell ref="BSR88:BSZ88"/>
    <mergeCell ref="BTA88:BTI88"/>
    <mergeCell ref="BTJ88:BTR88"/>
    <mergeCell ref="BTS88:BUA88"/>
    <mergeCell ref="BUB88:BUJ88"/>
    <mergeCell ref="BUK88:BUS88"/>
    <mergeCell ref="BQP88:BQX88"/>
    <mergeCell ref="BQY88:BRG88"/>
    <mergeCell ref="BRH88:BRP88"/>
    <mergeCell ref="BRQ88:BRY88"/>
    <mergeCell ref="BRZ88:BSH88"/>
    <mergeCell ref="BSI88:BSQ88"/>
    <mergeCell ref="BON88:BOV88"/>
    <mergeCell ref="BOW88:BPE88"/>
    <mergeCell ref="BPF88:BPN88"/>
    <mergeCell ref="BPO88:BPW88"/>
    <mergeCell ref="BPX88:BQF88"/>
    <mergeCell ref="BQG88:BQO88"/>
    <mergeCell ref="BML88:BMT88"/>
    <mergeCell ref="BMU88:BNC88"/>
    <mergeCell ref="BND88:BNL88"/>
    <mergeCell ref="BNM88:BNU88"/>
    <mergeCell ref="BNV88:BOD88"/>
    <mergeCell ref="BOE88:BOM88"/>
    <mergeCell ref="BKJ88:BKR88"/>
    <mergeCell ref="BKS88:BLA88"/>
    <mergeCell ref="BLB88:BLJ88"/>
    <mergeCell ref="BLK88:BLS88"/>
    <mergeCell ref="BLT88:BMB88"/>
    <mergeCell ref="BMC88:BMK88"/>
    <mergeCell ref="BIH88:BIP88"/>
    <mergeCell ref="BIQ88:BIY88"/>
    <mergeCell ref="BIZ88:BJH88"/>
    <mergeCell ref="BJI88:BJQ88"/>
    <mergeCell ref="BJR88:BJZ88"/>
    <mergeCell ref="BKA88:BKI88"/>
    <mergeCell ref="BGF88:BGN88"/>
    <mergeCell ref="BGO88:BGW88"/>
    <mergeCell ref="BGX88:BHF88"/>
    <mergeCell ref="BHG88:BHO88"/>
    <mergeCell ref="BHP88:BHX88"/>
    <mergeCell ref="BHY88:BIG88"/>
    <mergeCell ref="BED88:BEL88"/>
    <mergeCell ref="BEM88:BEU88"/>
    <mergeCell ref="BEV88:BFD88"/>
    <mergeCell ref="BFE88:BFM88"/>
    <mergeCell ref="BFN88:BFV88"/>
    <mergeCell ref="BFW88:BGE88"/>
    <mergeCell ref="BCB88:BCJ88"/>
    <mergeCell ref="BCK88:BCS88"/>
    <mergeCell ref="BCT88:BDB88"/>
    <mergeCell ref="BDC88:BDK88"/>
    <mergeCell ref="BDL88:BDT88"/>
    <mergeCell ref="BDU88:BEC88"/>
    <mergeCell ref="AZZ88:BAH88"/>
    <mergeCell ref="BAI88:BAQ88"/>
    <mergeCell ref="BAR88:BAZ88"/>
    <mergeCell ref="BBA88:BBI88"/>
    <mergeCell ref="BBJ88:BBR88"/>
    <mergeCell ref="BBS88:BCA88"/>
    <mergeCell ref="AXX88:AYF88"/>
    <mergeCell ref="AYG88:AYO88"/>
    <mergeCell ref="AYP88:AYX88"/>
    <mergeCell ref="AYY88:AZG88"/>
    <mergeCell ref="AZH88:AZP88"/>
    <mergeCell ref="AZQ88:AZY88"/>
    <mergeCell ref="AVV88:AWD88"/>
    <mergeCell ref="AWE88:AWM88"/>
    <mergeCell ref="AWN88:AWV88"/>
    <mergeCell ref="AWW88:AXE88"/>
    <mergeCell ref="AXF88:AXN88"/>
    <mergeCell ref="AXO88:AXW88"/>
    <mergeCell ref="ATT88:AUB88"/>
    <mergeCell ref="AUC88:AUK88"/>
    <mergeCell ref="AUL88:AUT88"/>
    <mergeCell ref="AUU88:AVC88"/>
    <mergeCell ref="AVD88:AVL88"/>
    <mergeCell ref="AVM88:AVU88"/>
    <mergeCell ref="ARR88:ARZ88"/>
    <mergeCell ref="ASA88:ASI88"/>
    <mergeCell ref="ASJ88:ASR88"/>
    <mergeCell ref="ASS88:ATA88"/>
    <mergeCell ref="ATB88:ATJ88"/>
    <mergeCell ref="ATK88:ATS88"/>
    <mergeCell ref="APP88:APX88"/>
    <mergeCell ref="APY88:AQG88"/>
    <mergeCell ref="AQH88:AQP88"/>
    <mergeCell ref="AQQ88:AQY88"/>
    <mergeCell ref="AQZ88:ARH88"/>
    <mergeCell ref="ARI88:ARQ88"/>
    <mergeCell ref="ANN88:ANV88"/>
    <mergeCell ref="ANW88:AOE88"/>
    <mergeCell ref="AOF88:AON88"/>
    <mergeCell ref="AOO88:AOW88"/>
    <mergeCell ref="AOX88:APF88"/>
    <mergeCell ref="APG88:APO88"/>
    <mergeCell ref="ALL88:ALT88"/>
    <mergeCell ref="ALU88:AMC88"/>
    <mergeCell ref="AMD88:AML88"/>
    <mergeCell ref="AMM88:AMU88"/>
    <mergeCell ref="AMV88:AND88"/>
    <mergeCell ref="ANE88:ANM88"/>
    <mergeCell ref="AJJ88:AJR88"/>
    <mergeCell ref="AJS88:AKA88"/>
    <mergeCell ref="AKB88:AKJ88"/>
    <mergeCell ref="AKK88:AKS88"/>
    <mergeCell ref="AKT88:ALB88"/>
    <mergeCell ref="ALC88:ALK88"/>
    <mergeCell ref="AHH88:AHP88"/>
    <mergeCell ref="AHQ88:AHY88"/>
    <mergeCell ref="AHZ88:AIH88"/>
    <mergeCell ref="AII88:AIQ88"/>
    <mergeCell ref="AIR88:AIZ88"/>
    <mergeCell ref="AJA88:AJI88"/>
    <mergeCell ref="AFF88:AFN88"/>
    <mergeCell ref="AFO88:AFW88"/>
    <mergeCell ref="AFX88:AGF88"/>
    <mergeCell ref="AGG88:AGO88"/>
    <mergeCell ref="AGP88:AGX88"/>
    <mergeCell ref="AGY88:AHG88"/>
    <mergeCell ref="ADD88:ADL88"/>
    <mergeCell ref="ADM88:ADU88"/>
    <mergeCell ref="ADV88:AED88"/>
    <mergeCell ref="AEE88:AEM88"/>
    <mergeCell ref="AEN88:AEV88"/>
    <mergeCell ref="AEW88:AFE88"/>
    <mergeCell ref="ABB88:ABJ88"/>
    <mergeCell ref="ABK88:ABS88"/>
    <mergeCell ref="ABT88:ACB88"/>
    <mergeCell ref="ACC88:ACK88"/>
    <mergeCell ref="ACL88:ACT88"/>
    <mergeCell ref="ACU88:ADC88"/>
    <mergeCell ref="YZ88:ZH88"/>
    <mergeCell ref="ZI88:ZQ88"/>
    <mergeCell ref="ZR88:ZZ88"/>
    <mergeCell ref="AAA88:AAI88"/>
    <mergeCell ref="AAJ88:AAR88"/>
    <mergeCell ref="AAS88:ABA88"/>
    <mergeCell ref="WX88:XF88"/>
    <mergeCell ref="XG88:XO88"/>
    <mergeCell ref="XP88:XX88"/>
    <mergeCell ref="XY88:YG88"/>
    <mergeCell ref="YH88:YP88"/>
    <mergeCell ref="YQ88:YY88"/>
    <mergeCell ref="UV88:VD88"/>
    <mergeCell ref="VE88:VM88"/>
    <mergeCell ref="VN88:VV88"/>
    <mergeCell ref="VW88:WE88"/>
    <mergeCell ref="WF88:WN88"/>
    <mergeCell ref="WO88:WW88"/>
    <mergeCell ref="ST88:TB88"/>
    <mergeCell ref="TC88:TK88"/>
    <mergeCell ref="TL88:TT88"/>
    <mergeCell ref="TU88:UC88"/>
    <mergeCell ref="UD88:UL88"/>
    <mergeCell ref="UM88:UU88"/>
    <mergeCell ref="QR88:QZ88"/>
    <mergeCell ref="RA88:RI88"/>
    <mergeCell ref="RJ88:RR88"/>
    <mergeCell ref="RS88:SA88"/>
    <mergeCell ref="SB88:SJ88"/>
    <mergeCell ref="SK88:SS88"/>
    <mergeCell ref="OP88:OX88"/>
    <mergeCell ref="OY88:PG88"/>
    <mergeCell ref="PH88:PP88"/>
    <mergeCell ref="PQ88:PY88"/>
    <mergeCell ref="PZ88:QH88"/>
    <mergeCell ref="QI88:QQ88"/>
    <mergeCell ref="MN88:MV88"/>
    <mergeCell ref="MW88:NE88"/>
    <mergeCell ref="NF88:NN88"/>
    <mergeCell ref="NO88:NW88"/>
    <mergeCell ref="NX88:OF88"/>
    <mergeCell ref="OG88:OO88"/>
    <mergeCell ref="KL88:KT88"/>
    <mergeCell ref="KU88:LC88"/>
    <mergeCell ref="LD88:LL88"/>
    <mergeCell ref="LM88:LU88"/>
    <mergeCell ref="LV88:MD88"/>
    <mergeCell ref="ME88:MM88"/>
    <mergeCell ref="IJ88:IR88"/>
    <mergeCell ref="IS88:JA88"/>
    <mergeCell ref="JB88:JJ88"/>
    <mergeCell ref="JK88:JS88"/>
    <mergeCell ref="JT88:KB88"/>
    <mergeCell ref="KC88:KK88"/>
    <mergeCell ref="GH88:GP88"/>
    <mergeCell ref="GQ88:GY88"/>
    <mergeCell ref="GZ88:HH88"/>
    <mergeCell ref="HI88:HQ88"/>
    <mergeCell ref="HR88:HZ88"/>
    <mergeCell ref="IA88:II88"/>
    <mergeCell ref="EF88:EN88"/>
    <mergeCell ref="EO88:EW88"/>
    <mergeCell ref="EX88:FF88"/>
    <mergeCell ref="FG88:FO88"/>
    <mergeCell ref="FP88:FX88"/>
    <mergeCell ref="FY88:GG88"/>
    <mergeCell ref="CD88:CL88"/>
    <mergeCell ref="CM88:CU88"/>
    <mergeCell ref="CV88:DD88"/>
    <mergeCell ref="DE88:DM88"/>
    <mergeCell ref="DN88:DV88"/>
    <mergeCell ref="DW88:EE88"/>
    <mergeCell ref="XER87:XEZ87"/>
    <mergeCell ref="XFA87:XFD87"/>
    <mergeCell ref="J88:R88"/>
    <mergeCell ref="S88:AA88"/>
    <mergeCell ref="AB88:AJ88"/>
    <mergeCell ref="AK88:AS88"/>
    <mergeCell ref="AT88:BB88"/>
    <mergeCell ref="BC88:BK88"/>
    <mergeCell ref="BL88:BT88"/>
    <mergeCell ref="BU88:CC88"/>
    <mergeCell ref="XCP87:XCX87"/>
    <mergeCell ref="XCY87:XDG87"/>
    <mergeCell ref="XDH87:XDP87"/>
    <mergeCell ref="XDQ87:XDY87"/>
    <mergeCell ref="XDZ87:XEH87"/>
    <mergeCell ref="XEI87:XEQ87"/>
    <mergeCell ref="XAN87:XAV87"/>
    <mergeCell ref="XAW87:XBE87"/>
    <mergeCell ref="XBF87:XBN87"/>
    <mergeCell ref="XBO87:XBW87"/>
    <mergeCell ref="XBX87:XCF87"/>
    <mergeCell ref="XCG87:XCO87"/>
    <mergeCell ref="WYL87:WYT87"/>
    <mergeCell ref="WYU87:WZC87"/>
    <mergeCell ref="WZD87:WZL87"/>
    <mergeCell ref="WZM87:WZU87"/>
    <mergeCell ref="WZV87:XAD87"/>
    <mergeCell ref="XAE87:XAM87"/>
    <mergeCell ref="WWJ87:WWR87"/>
    <mergeCell ref="WWS87:WXA87"/>
    <mergeCell ref="WXB87:WXJ87"/>
    <mergeCell ref="WXK87:WXS87"/>
    <mergeCell ref="WXT87:WYB87"/>
    <mergeCell ref="WYC87:WYK87"/>
    <mergeCell ref="WUH87:WUP87"/>
    <mergeCell ref="WUQ87:WUY87"/>
    <mergeCell ref="WUZ87:WVH87"/>
    <mergeCell ref="WVI87:WVQ87"/>
    <mergeCell ref="WVR87:WVZ87"/>
    <mergeCell ref="WWA87:WWI87"/>
    <mergeCell ref="WSF87:WSN87"/>
    <mergeCell ref="WSO87:WSW87"/>
    <mergeCell ref="WSX87:WTF87"/>
    <mergeCell ref="WTG87:WTO87"/>
    <mergeCell ref="WTP87:WTX87"/>
    <mergeCell ref="WTY87:WUG87"/>
    <mergeCell ref="WQD87:WQL87"/>
    <mergeCell ref="WQM87:WQU87"/>
    <mergeCell ref="WQV87:WRD87"/>
    <mergeCell ref="WRE87:WRM87"/>
    <mergeCell ref="WRN87:WRV87"/>
    <mergeCell ref="WRW87:WSE87"/>
    <mergeCell ref="WOB87:WOJ87"/>
    <mergeCell ref="WOK87:WOS87"/>
    <mergeCell ref="WOT87:WPB87"/>
    <mergeCell ref="WPC87:WPK87"/>
    <mergeCell ref="WPL87:WPT87"/>
    <mergeCell ref="WPU87:WQC87"/>
    <mergeCell ref="WLZ87:WMH87"/>
    <mergeCell ref="WMI87:WMQ87"/>
    <mergeCell ref="WMR87:WMZ87"/>
    <mergeCell ref="WNA87:WNI87"/>
    <mergeCell ref="WNJ87:WNR87"/>
    <mergeCell ref="WNS87:WOA87"/>
    <mergeCell ref="WJX87:WKF87"/>
    <mergeCell ref="WKG87:WKO87"/>
    <mergeCell ref="WKP87:WKX87"/>
    <mergeCell ref="WKY87:WLG87"/>
    <mergeCell ref="WLH87:WLP87"/>
    <mergeCell ref="WLQ87:WLY87"/>
    <mergeCell ref="WHV87:WID87"/>
    <mergeCell ref="WIE87:WIM87"/>
    <mergeCell ref="WIN87:WIV87"/>
    <mergeCell ref="WIW87:WJE87"/>
    <mergeCell ref="WJF87:WJN87"/>
    <mergeCell ref="WJO87:WJW87"/>
    <mergeCell ref="WFT87:WGB87"/>
    <mergeCell ref="WGC87:WGK87"/>
    <mergeCell ref="WGL87:WGT87"/>
    <mergeCell ref="WGU87:WHC87"/>
    <mergeCell ref="WHD87:WHL87"/>
    <mergeCell ref="WHM87:WHU87"/>
    <mergeCell ref="WDR87:WDZ87"/>
    <mergeCell ref="WEA87:WEI87"/>
    <mergeCell ref="WEJ87:WER87"/>
    <mergeCell ref="WES87:WFA87"/>
    <mergeCell ref="WFB87:WFJ87"/>
    <mergeCell ref="WFK87:WFS87"/>
    <mergeCell ref="WBP87:WBX87"/>
    <mergeCell ref="WBY87:WCG87"/>
    <mergeCell ref="WCH87:WCP87"/>
    <mergeCell ref="WCQ87:WCY87"/>
    <mergeCell ref="WCZ87:WDH87"/>
    <mergeCell ref="WDI87:WDQ87"/>
    <mergeCell ref="VZN87:VZV87"/>
    <mergeCell ref="VZW87:WAE87"/>
    <mergeCell ref="WAF87:WAN87"/>
    <mergeCell ref="WAO87:WAW87"/>
    <mergeCell ref="WAX87:WBF87"/>
    <mergeCell ref="WBG87:WBO87"/>
    <mergeCell ref="VXL87:VXT87"/>
    <mergeCell ref="VXU87:VYC87"/>
    <mergeCell ref="VYD87:VYL87"/>
    <mergeCell ref="VYM87:VYU87"/>
    <mergeCell ref="VYV87:VZD87"/>
    <mergeCell ref="VZE87:VZM87"/>
    <mergeCell ref="VVJ87:VVR87"/>
    <mergeCell ref="VVS87:VWA87"/>
    <mergeCell ref="VWB87:VWJ87"/>
    <mergeCell ref="VWK87:VWS87"/>
    <mergeCell ref="VWT87:VXB87"/>
    <mergeCell ref="VXC87:VXK87"/>
    <mergeCell ref="VTH87:VTP87"/>
    <mergeCell ref="VTQ87:VTY87"/>
    <mergeCell ref="VTZ87:VUH87"/>
    <mergeCell ref="VUI87:VUQ87"/>
    <mergeCell ref="VUR87:VUZ87"/>
    <mergeCell ref="VVA87:VVI87"/>
    <mergeCell ref="VRF87:VRN87"/>
    <mergeCell ref="VRO87:VRW87"/>
    <mergeCell ref="VRX87:VSF87"/>
    <mergeCell ref="VSG87:VSO87"/>
    <mergeCell ref="VSP87:VSX87"/>
    <mergeCell ref="VSY87:VTG87"/>
    <mergeCell ref="VPD87:VPL87"/>
    <mergeCell ref="VPM87:VPU87"/>
    <mergeCell ref="VPV87:VQD87"/>
    <mergeCell ref="VQE87:VQM87"/>
    <mergeCell ref="VQN87:VQV87"/>
    <mergeCell ref="VQW87:VRE87"/>
    <mergeCell ref="VNB87:VNJ87"/>
    <mergeCell ref="VNK87:VNS87"/>
    <mergeCell ref="VNT87:VOB87"/>
    <mergeCell ref="VOC87:VOK87"/>
    <mergeCell ref="VOL87:VOT87"/>
    <mergeCell ref="VOU87:VPC87"/>
    <mergeCell ref="VKZ87:VLH87"/>
    <mergeCell ref="VLI87:VLQ87"/>
    <mergeCell ref="VLR87:VLZ87"/>
    <mergeCell ref="VMA87:VMI87"/>
    <mergeCell ref="VMJ87:VMR87"/>
    <mergeCell ref="VMS87:VNA87"/>
    <mergeCell ref="VIX87:VJF87"/>
    <mergeCell ref="VJG87:VJO87"/>
    <mergeCell ref="VJP87:VJX87"/>
    <mergeCell ref="VJY87:VKG87"/>
    <mergeCell ref="VKH87:VKP87"/>
    <mergeCell ref="VKQ87:VKY87"/>
    <mergeCell ref="VGV87:VHD87"/>
    <mergeCell ref="VHE87:VHM87"/>
    <mergeCell ref="VHN87:VHV87"/>
    <mergeCell ref="VHW87:VIE87"/>
    <mergeCell ref="VIF87:VIN87"/>
    <mergeCell ref="VIO87:VIW87"/>
    <mergeCell ref="VET87:VFB87"/>
    <mergeCell ref="VFC87:VFK87"/>
    <mergeCell ref="VFL87:VFT87"/>
    <mergeCell ref="VFU87:VGC87"/>
    <mergeCell ref="VGD87:VGL87"/>
    <mergeCell ref="VGM87:VGU87"/>
    <mergeCell ref="VCR87:VCZ87"/>
    <mergeCell ref="VDA87:VDI87"/>
    <mergeCell ref="VDJ87:VDR87"/>
    <mergeCell ref="VDS87:VEA87"/>
    <mergeCell ref="VEB87:VEJ87"/>
    <mergeCell ref="VEK87:VES87"/>
    <mergeCell ref="VAP87:VAX87"/>
    <mergeCell ref="VAY87:VBG87"/>
    <mergeCell ref="VBH87:VBP87"/>
    <mergeCell ref="VBQ87:VBY87"/>
    <mergeCell ref="VBZ87:VCH87"/>
    <mergeCell ref="VCI87:VCQ87"/>
    <mergeCell ref="UYN87:UYV87"/>
    <mergeCell ref="UYW87:UZE87"/>
    <mergeCell ref="UZF87:UZN87"/>
    <mergeCell ref="UZO87:UZW87"/>
    <mergeCell ref="UZX87:VAF87"/>
    <mergeCell ref="VAG87:VAO87"/>
    <mergeCell ref="UWL87:UWT87"/>
    <mergeCell ref="UWU87:UXC87"/>
    <mergeCell ref="UXD87:UXL87"/>
    <mergeCell ref="UXM87:UXU87"/>
    <mergeCell ref="UXV87:UYD87"/>
    <mergeCell ref="UYE87:UYM87"/>
    <mergeCell ref="UUJ87:UUR87"/>
    <mergeCell ref="UUS87:UVA87"/>
    <mergeCell ref="UVB87:UVJ87"/>
    <mergeCell ref="UVK87:UVS87"/>
    <mergeCell ref="UVT87:UWB87"/>
    <mergeCell ref="UWC87:UWK87"/>
    <mergeCell ref="USH87:USP87"/>
    <mergeCell ref="USQ87:USY87"/>
    <mergeCell ref="USZ87:UTH87"/>
    <mergeCell ref="UTI87:UTQ87"/>
    <mergeCell ref="UTR87:UTZ87"/>
    <mergeCell ref="UUA87:UUI87"/>
    <mergeCell ref="UQF87:UQN87"/>
    <mergeCell ref="UQO87:UQW87"/>
    <mergeCell ref="UQX87:URF87"/>
    <mergeCell ref="URG87:URO87"/>
    <mergeCell ref="URP87:URX87"/>
    <mergeCell ref="URY87:USG87"/>
    <mergeCell ref="UOD87:UOL87"/>
    <mergeCell ref="UOM87:UOU87"/>
    <mergeCell ref="UOV87:UPD87"/>
    <mergeCell ref="UPE87:UPM87"/>
    <mergeCell ref="UPN87:UPV87"/>
    <mergeCell ref="UPW87:UQE87"/>
    <mergeCell ref="UMB87:UMJ87"/>
    <mergeCell ref="UMK87:UMS87"/>
    <mergeCell ref="UMT87:UNB87"/>
    <mergeCell ref="UNC87:UNK87"/>
    <mergeCell ref="UNL87:UNT87"/>
    <mergeCell ref="UNU87:UOC87"/>
    <mergeCell ref="UJZ87:UKH87"/>
    <mergeCell ref="UKI87:UKQ87"/>
    <mergeCell ref="UKR87:UKZ87"/>
    <mergeCell ref="ULA87:ULI87"/>
    <mergeCell ref="ULJ87:ULR87"/>
    <mergeCell ref="ULS87:UMA87"/>
    <mergeCell ref="UHX87:UIF87"/>
    <mergeCell ref="UIG87:UIO87"/>
    <mergeCell ref="UIP87:UIX87"/>
    <mergeCell ref="UIY87:UJG87"/>
    <mergeCell ref="UJH87:UJP87"/>
    <mergeCell ref="UJQ87:UJY87"/>
    <mergeCell ref="UFV87:UGD87"/>
    <mergeCell ref="UGE87:UGM87"/>
    <mergeCell ref="UGN87:UGV87"/>
    <mergeCell ref="UGW87:UHE87"/>
    <mergeCell ref="UHF87:UHN87"/>
    <mergeCell ref="UHO87:UHW87"/>
    <mergeCell ref="UDT87:UEB87"/>
    <mergeCell ref="UEC87:UEK87"/>
    <mergeCell ref="UEL87:UET87"/>
    <mergeCell ref="UEU87:UFC87"/>
    <mergeCell ref="UFD87:UFL87"/>
    <mergeCell ref="UFM87:UFU87"/>
    <mergeCell ref="UBR87:UBZ87"/>
    <mergeCell ref="UCA87:UCI87"/>
    <mergeCell ref="UCJ87:UCR87"/>
    <mergeCell ref="UCS87:UDA87"/>
    <mergeCell ref="UDB87:UDJ87"/>
    <mergeCell ref="UDK87:UDS87"/>
    <mergeCell ref="TZP87:TZX87"/>
    <mergeCell ref="TZY87:UAG87"/>
    <mergeCell ref="UAH87:UAP87"/>
    <mergeCell ref="UAQ87:UAY87"/>
    <mergeCell ref="UAZ87:UBH87"/>
    <mergeCell ref="UBI87:UBQ87"/>
    <mergeCell ref="TXN87:TXV87"/>
    <mergeCell ref="TXW87:TYE87"/>
    <mergeCell ref="TYF87:TYN87"/>
    <mergeCell ref="TYO87:TYW87"/>
    <mergeCell ref="TYX87:TZF87"/>
    <mergeCell ref="TZG87:TZO87"/>
    <mergeCell ref="TVL87:TVT87"/>
    <mergeCell ref="TVU87:TWC87"/>
    <mergeCell ref="TWD87:TWL87"/>
    <mergeCell ref="TWM87:TWU87"/>
    <mergeCell ref="TWV87:TXD87"/>
    <mergeCell ref="TXE87:TXM87"/>
    <mergeCell ref="TTJ87:TTR87"/>
    <mergeCell ref="TTS87:TUA87"/>
    <mergeCell ref="TUB87:TUJ87"/>
    <mergeCell ref="TUK87:TUS87"/>
    <mergeCell ref="TUT87:TVB87"/>
    <mergeCell ref="TVC87:TVK87"/>
    <mergeCell ref="TRH87:TRP87"/>
    <mergeCell ref="TRQ87:TRY87"/>
    <mergeCell ref="TRZ87:TSH87"/>
    <mergeCell ref="TSI87:TSQ87"/>
    <mergeCell ref="TSR87:TSZ87"/>
    <mergeCell ref="TTA87:TTI87"/>
    <mergeCell ref="TPF87:TPN87"/>
    <mergeCell ref="TPO87:TPW87"/>
    <mergeCell ref="TPX87:TQF87"/>
    <mergeCell ref="TQG87:TQO87"/>
    <mergeCell ref="TQP87:TQX87"/>
    <mergeCell ref="TQY87:TRG87"/>
    <mergeCell ref="TND87:TNL87"/>
    <mergeCell ref="TNM87:TNU87"/>
    <mergeCell ref="TNV87:TOD87"/>
    <mergeCell ref="TOE87:TOM87"/>
    <mergeCell ref="TON87:TOV87"/>
    <mergeCell ref="TOW87:TPE87"/>
    <mergeCell ref="TLB87:TLJ87"/>
    <mergeCell ref="TLK87:TLS87"/>
    <mergeCell ref="TLT87:TMB87"/>
    <mergeCell ref="TMC87:TMK87"/>
    <mergeCell ref="TML87:TMT87"/>
    <mergeCell ref="TMU87:TNC87"/>
    <mergeCell ref="TIZ87:TJH87"/>
    <mergeCell ref="TJI87:TJQ87"/>
    <mergeCell ref="TJR87:TJZ87"/>
    <mergeCell ref="TKA87:TKI87"/>
    <mergeCell ref="TKJ87:TKR87"/>
    <mergeCell ref="TKS87:TLA87"/>
    <mergeCell ref="TGX87:THF87"/>
    <mergeCell ref="THG87:THO87"/>
    <mergeCell ref="THP87:THX87"/>
    <mergeCell ref="THY87:TIG87"/>
    <mergeCell ref="TIH87:TIP87"/>
    <mergeCell ref="TIQ87:TIY87"/>
    <mergeCell ref="TEV87:TFD87"/>
    <mergeCell ref="TFE87:TFM87"/>
    <mergeCell ref="TFN87:TFV87"/>
    <mergeCell ref="TFW87:TGE87"/>
    <mergeCell ref="TGF87:TGN87"/>
    <mergeCell ref="TGO87:TGW87"/>
    <mergeCell ref="TCT87:TDB87"/>
    <mergeCell ref="TDC87:TDK87"/>
    <mergeCell ref="TDL87:TDT87"/>
    <mergeCell ref="TDU87:TEC87"/>
    <mergeCell ref="TED87:TEL87"/>
    <mergeCell ref="TEM87:TEU87"/>
    <mergeCell ref="TAR87:TAZ87"/>
    <mergeCell ref="TBA87:TBI87"/>
    <mergeCell ref="TBJ87:TBR87"/>
    <mergeCell ref="TBS87:TCA87"/>
    <mergeCell ref="TCB87:TCJ87"/>
    <mergeCell ref="TCK87:TCS87"/>
    <mergeCell ref="SYP87:SYX87"/>
    <mergeCell ref="SYY87:SZG87"/>
    <mergeCell ref="SZH87:SZP87"/>
    <mergeCell ref="SZQ87:SZY87"/>
    <mergeCell ref="SZZ87:TAH87"/>
    <mergeCell ref="TAI87:TAQ87"/>
    <mergeCell ref="SWN87:SWV87"/>
    <mergeCell ref="SWW87:SXE87"/>
    <mergeCell ref="SXF87:SXN87"/>
    <mergeCell ref="SXO87:SXW87"/>
    <mergeCell ref="SXX87:SYF87"/>
    <mergeCell ref="SYG87:SYO87"/>
    <mergeCell ref="SUL87:SUT87"/>
    <mergeCell ref="SUU87:SVC87"/>
    <mergeCell ref="SVD87:SVL87"/>
    <mergeCell ref="SVM87:SVU87"/>
    <mergeCell ref="SVV87:SWD87"/>
    <mergeCell ref="SWE87:SWM87"/>
    <mergeCell ref="SSJ87:SSR87"/>
    <mergeCell ref="SSS87:STA87"/>
    <mergeCell ref="STB87:STJ87"/>
    <mergeCell ref="STK87:STS87"/>
    <mergeCell ref="STT87:SUB87"/>
    <mergeCell ref="SUC87:SUK87"/>
    <mergeCell ref="SQH87:SQP87"/>
    <mergeCell ref="SQQ87:SQY87"/>
    <mergeCell ref="SQZ87:SRH87"/>
    <mergeCell ref="SRI87:SRQ87"/>
    <mergeCell ref="SRR87:SRZ87"/>
    <mergeCell ref="SSA87:SSI87"/>
    <mergeCell ref="SOF87:SON87"/>
    <mergeCell ref="SOO87:SOW87"/>
    <mergeCell ref="SOX87:SPF87"/>
    <mergeCell ref="SPG87:SPO87"/>
    <mergeCell ref="SPP87:SPX87"/>
    <mergeCell ref="SPY87:SQG87"/>
    <mergeCell ref="SMD87:SML87"/>
    <mergeCell ref="SMM87:SMU87"/>
    <mergeCell ref="SMV87:SND87"/>
    <mergeCell ref="SNE87:SNM87"/>
    <mergeCell ref="SNN87:SNV87"/>
    <mergeCell ref="SNW87:SOE87"/>
    <mergeCell ref="SKB87:SKJ87"/>
    <mergeCell ref="SKK87:SKS87"/>
    <mergeCell ref="SKT87:SLB87"/>
    <mergeCell ref="SLC87:SLK87"/>
    <mergeCell ref="SLL87:SLT87"/>
    <mergeCell ref="SLU87:SMC87"/>
    <mergeCell ref="SHZ87:SIH87"/>
    <mergeCell ref="SII87:SIQ87"/>
    <mergeCell ref="SIR87:SIZ87"/>
    <mergeCell ref="SJA87:SJI87"/>
    <mergeCell ref="SJJ87:SJR87"/>
    <mergeCell ref="SJS87:SKA87"/>
    <mergeCell ref="SFX87:SGF87"/>
    <mergeCell ref="SGG87:SGO87"/>
    <mergeCell ref="SGP87:SGX87"/>
    <mergeCell ref="SGY87:SHG87"/>
    <mergeCell ref="SHH87:SHP87"/>
    <mergeCell ref="SHQ87:SHY87"/>
    <mergeCell ref="SDV87:SED87"/>
    <mergeCell ref="SEE87:SEM87"/>
    <mergeCell ref="SEN87:SEV87"/>
    <mergeCell ref="SEW87:SFE87"/>
    <mergeCell ref="SFF87:SFN87"/>
    <mergeCell ref="SFO87:SFW87"/>
    <mergeCell ref="SBT87:SCB87"/>
    <mergeCell ref="SCC87:SCK87"/>
    <mergeCell ref="SCL87:SCT87"/>
    <mergeCell ref="SCU87:SDC87"/>
    <mergeCell ref="SDD87:SDL87"/>
    <mergeCell ref="SDM87:SDU87"/>
    <mergeCell ref="RZR87:RZZ87"/>
    <mergeCell ref="SAA87:SAI87"/>
    <mergeCell ref="SAJ87:SAR87"/>
    <mergeCell ref="SAS87:SBA87"/>
    <mergeCell ref="SBB87:SBJ87"/>
    <mergeCell ref="SBK87:SBS87"/>
    <mergeCell ref="RXP87:RXX87"/>
    <mergeCell ref="RXY87:RYG87"/>
    <mergeCell ref="RYH87:RYP87"/>
    <mergeCell ref="RYQ87:RYY87"/>
    <mergeCell ref="RYZ87:RZH87"/>
    <mergeCell ref="RZI87:RZQ87"/>
    <mergeCell ref="RVN87:RVV87"/>
    <mergeCell ref="RVW87:RWE87"/>
    <mergeCell ref="RWF87:RWN87"/>
    <mergeCell ref="RWO87:RWW87"/>
    <mergeCell ref="RWX87:RXF87"/>
    <mergeCell ref="RXG87:RXO87"/>
    <mergeCell ref="RTL87:RTT87"/>
    <mergeCell ref="RTU87:RUC87"/>
    <mergeCell ref="RUD87:RUL87"/>
    <mergeCell ref="RUM87:RUU87"/>
    <mergeCell ref="RUV87:RVD87"/>
    <mergeCell ref="RVE87:RVM87"/>
    <mergeCell ref="RRJ87:RRR87"/>
    <mergeCell ref="RRS87:RSA87"/>
    <mergeCell ref="RSB87:RSJ87"/>
    <mergeCell ref="RSK87:RSS87"/>
    <mergeCell ref="RST87:RTB87"/>
    <mergeCell ref="RTC87:RTK87"/>
    <mergeCell ref="RPH87:RPP87"/>
    <mergeCell ref="RPQ87:RPY87"/>
    <mergeCell ref="RPZ87:RQH87"/>
    <mergeCell ref="RQI87:RQQ87"/>
    <mergeCell ref="RQR87:RQZ87"/>
    <mergeCell ref="RRA87:RRI87"/>
    <mergeCell ref="RNF87:RNN87"/>
    <mergeCell ref="RNO87:RNW87"/>
    <mergeCell ref="RNX87:ROF87"/>
    <mergeCell ref="ROG87:ROO87"/>
    <mergeCell ref="ROP87:ROX87"/>
    <mergeCell ref="ROY87:RPG87"/>
    <mergeCell ref="RLD87:RLL87"/>
    <mergeCell ref="RLM87:RLU87"/>
    <mergeCell ref="RLV87:RMD87"/>
    <mergeCell ref="RME87:RMM87"/>
    <mergeCell ref="RMN87:RMV87"/>
    <mergeCell ref="RMW87:RNE87"/>
    <mergeCell ref="RJB87:RJJ87"/>
    <mergeCell ref="RJK87:RJS87"/>
    <mergeCell ref="RJT87:RKB87"/>
    <mergeCell ref="RKC87:RKK87"/>
    <mergeCell ref="RKL87:RKT87"/>
    <mergeCell ref="RKU87:RLC87"/>
    <mergeCell ref="RGZ87:RHH87"/>
    <mergeCell ref="RHI87:RHQ87"/>
    <mergeCell ref="RHR87:RHZ87"/>
    <mergeCell ref="RIA87:RII87"/>
    <mergeCell ref="RIJ87:RIR87"/>
    <mergeCell ref="RIS87:RJA87"/>
    <mergeCell ref="REX87:RFF87"/>
    <mergeCell ref="RFG87:RFO87"/>
    <mergeCell ref="RFP87:RFX87"/>
    <mergeCell ref="RFY87:RGG87"/>
    <mergeCell ref="RGH87:RGP87"/>
    <mergeCell ref="RGQ87:RGY87"/>
    <mergeCell ref="RCV87:RDD87"/>
    <mergeCell ref="RDE87:RDM87"/>
    <mergeCell ref="RDN87:RDV87"/>
    <mergeCell ref="RDW87:REE87"/>
    <mergeCell ref="REF87:REN87"/>
    <mergeCell ref="REO87:REW87"/>
    <mergeCell ref="RAT87:RBB87"/>
    <mergeCell ref="RBC87:RBK87"/>
    <mergeCell ref="RBL87:RBT87"/>
    <mergeCell ref="RBU87:RCC87"/>
    <mergeCell ref="RCD87:RCL87"/>
    <mergeCell ref="RCM87:RCU87"/>
    <mergeCell ref="QYR87:QYZ87"/>
    <mergeCell ref="QZA87:QZI87"/>
    <mergeCell ref="QZJ87:QZR87"/>
    <mergeCell ref="QZS87:RAA87"/>
    <mergeCell ref="RAB87:RAJ87"/>
    <mergeCell ref="RAK87:RAS87"/>
    <mergeCell ref="QWP87:QWX87"/>
    <mergeCell ref="QWY87:QXG87"/>
    <mergeCell ref="QXH87:QXP87"/>
    <mergeCell ref="QXQ87:QXY87"/>
    <mergeCell ref="QXZ87:QYH87"/>
    <mergeCell ref="QYI87:QYQ87"/>
    <mergeCell ref="QUN87:QUV87"/>
    <mergeCell ref="QUW87:QVE87"/>
    <mergeCell ref="QVF87:QVN87"/>
    <mergeCell ref="QVO87:QVW87"/>
    <mergeCell ref="QVX87:QWF87"/>
    <mergeCell ref="QWG87:QWO87"/>
    <mergeCell ref="QSL87:QST87"/>
    <mergeCell ref="QSU87:QTC87"/>
    <mergeCell ref="QTD87:QTL87"/>
    <mergeCell ref="QTM87:QTU87"/>
    <mergeCell ref="QTV87:QUD87"/>
    <mergeCell ref="QUE87:QUM87"/>
    <mergeCell ref="QQJ87:QQR87"/>
    <mergeCell ref="QQS87:QRA87"/>
    <mergeCell ref="QRB87:QRJ87"/>
    <mergeCell ref="QRK87:QRS87"/>
    <mergeCell ref="QRT87:QSB87"/>
    <mergeCell ref="QSC87:QSK87"/>
    <mergeCell ref="QOH87:QOP87"/>
    <mergeCell ref="QOQ87:QOY87"/>
    <mergeCell ref="QOZ87:QPH87"/>
    <mergeCell ref="QPI87:QPQ87"/>
    <mergeCell ref="QPR87:QPZ87"/>
    <mergeCell ref="QQA87:QQI87"/>
    <mergeCell ref="QMF87:QMN87"/>
    <mergeCell ref="QMO87:QMW87"/>
    <mergeCell ref="QMX87:QNF87"/>
    <mergeCell ref="QNG87:QNO87"/>
    <mergeCell ref="QNP87:QNX87"/>
    <mergeCell ref="QNY87:QOG87"/>
    <mergeCell ref="QKD87:QKL87"/>
    <mergeCell ref="QKM87:QKU87"/>
    <mergeCell ref="QKV87:QLD87"/>
    <mergeCell ref="QLE87:QLM87"/>
    <mergeCell ref="QLN87:QLV87"/>
    <mergeCell ref="QLW87:QME87"/>
    <mergeCell ref="QIB87:QIJ87"/>
    <mergeCell ref="QIK87:QIS87"/>
    <mergeCell ref="QIT87:QJB87"/>
    <mergeCell ref="QJC87:QJK87"/>
    <mergeCell ref="QJL87:QJT87"/>
    <mergeCell ref="QJU87:QKC87"/>
    <mergeCell ref="QFZ87:QGH87"/>
    <mergeCell ref="QGI87:QGQ87"/>
    <mergeCell ref="QGR87:QGZ87"/>
    <mergeCell ref="QHA87:QHI87"/>
    <mergeCell ref="QHJ87:QHR87"/>
    <mergeCell ref="QHS87:QIA87"/>
    <mergeCell ref="QDX87:QEF87"/>
    <mergeCell ref="QEG87:QEO87"/>
    <mergeCell ref="QEP87:QEX87"/>
    <mergeCell ref="QEY87:QFG87"/>
    <mergeCell ref="QFH87:QFP87"/>
    <mergeCell ref="QFQ87:QFY87"/>
    <mergeCell ref="QBV87:QCD87"/>
    <mergeCell ref="QCE87:QCM87"/>
    <mergeCell ref="QCN87:QCV87"/>
    <mergeCell ref="QCW87:QDE87"/>
    <mergeCell ref="QDF87:QDN87"/>
    <mergeCell ref="QDO87:QDW87"/>
    <mergeCell ref="PZT87:QAB87"/>
    <mergeCell ref="QAC87:QAK87"/>
    <mergeCell ref="QAL87:QAT87"/>
    <mergeCell ref="QAU87:QBC87"/>
    <mergeCell ref="QBD87:QBL87"/>
    <mergeCell ref="QBM87:QBU87"/>
    <mergeCell ref="PXR87:PXZ87"/>
    <mergeCell ref="PYA87:PYI87"/>
    <mergeCell ref="PYJ87:PYR87"/>
    <mergeCell ref="PYS87:PZA87"/>
    <mergeCell ref="PZB87:PZJ87"/>
    <mergeCell ref="PZK87:PZS87"/>
    <mergeCell ref="PVP87:PVX87"/>
    <mergeCell ref="PVY87:PWG87"/>
    <mergeCell ref="PWH87:PWP87"/>
    <mergeCell ref="PWQ87:PWY87"/>
    <mergeCell ref="PWZ87:PXH87"/>
    <mergeCell ref="PXI87:PXQ87"/>
    <mergeCell ref="PTN87:PTV87"/>
    <mergeCell ref="PTW87:PUE87"/>
    <mergeCell ref="PUF87:PUN87"/>
    <mergeCell ref="PUO87:PUW87"/>
    <mergeCell ref="PUX87:PVF87"/>
    <mergeCell ref="PVG87:PVO87"/>
    <mergeCell ref="PRL87:PRT87"/>
    <mergeCell ref="PRU87:PSC87"/>
    <mergeCell ref="PSD87:PSL87"/>
    <mergeCell ref="PSM87:PSU87"/>
    <mergeCell ref="PSV87:PTD87"/>
    <mergeCell ref="PTE87:PTM87"/>
    <mergeCell ref="PPJ87:PPR87"/>
    <mergeCell ref="PPS87:PQA87"/>
    <mergeCell ref="PQB87:PQJ87"/>
    <mergeCell ref="PQK87:PQS87"/>
    <mergeCell ref="PQT87:PRB87"/>
    <mergeCell ref="PRC87:PRK87"/>
    <mergeCell ref="PNH87:PNP87"/>
    <mergeCell ref="PNQ87:PNY87"/>
    <mergeCell ref="PNZ87:POH87"/>
    <mergeCell ref="POI87:POQ87"/>
    <mergeCell ref="POR87:POZ87"/>
    <mergeCell ref="PPA87:PPI87"/>
    <mergeCell ref="PLF87:PLN87"/>
    <mergeCell ref="PLO87:PLW87"/>
    <mergeCell ref="PLX87:PMF87"/>
    <mergeCell ref="PMG87:PMO87"/>
    <mergeCell ref="PMP87:PMX87"/>
    <mergeCell ref="PMY87:PNG87"/>
    <mergeCell ref="PJD87:PJL87"/>
    <mergeCell ref="PJM87:PJU87"/>
    <mergeCell ref="PJV87:PKD87"/>
    <mergeCell ref="PKE87:PKM87"/>
    <mergeCell ref="PKN87:PKV87"/>
    <mergeCell ref="PKW87:PLE87"/>
    <mergeCell ref="PHB87:PHJ87"/>
    <mergeCell ref="PHK87:PHS87"/>
    <mergeCell ref="PHT87:PIB87"/>
    <mergeCell ref="PIC87:PIK87"/>
    <mergeCell ref="PIL87:PIT87"/>
    <mergeCell ref="PIU87:PJC87"/>
    <mergeCell ref="PEZ87:PFH87"/>
    <mergeCell ref="PFI87:PFQ87"/>
    <mergeCell ref="PFR87:PFZ87"/>
    <mergeCell ref="PGA87:PGI87"/>
    <mergeCell ref="PGJ87:PGR87"/>
    <mergeCell ref="PGS87:PHA87"/>
    <mergeCell ref="PCX87:PDF87"/>
    <mergeCell ref="PDG87:PDO87"/>
    <mergeCell ref="PDP87:PDX87"/>
    <mergeCell ref="PDY87:PEG87"/>
    <mergeCell ref="PEH87:PEP87"/>
    <mergeCell ref="PEQ87:PEY87"/>
    <mergeCell ref="PAV87:PBD87"/>
    <mergeCell ref="PBE87:PBM87"/>
    <mergeCell ref="PBN87:PBV87"/>
    <mergeCell ref="PBW87:PCE87"/>
    <mergeCell ref="PCF87:PCN87"/>
    <mergeCell ref="PCO87:PCW87"/>
    <mergeCell ref="OYT87:OZB87"/>
    <mergeCell ref="OZC87:OZK87"/>
    <mergeCell ref="OZL87:OZT87"/>
    <mergeCell ref="OZU87:PAC87"/>
    <mergeCell ref="PAD87:PAL87"/>
    <mergeCell ref="PAM87:PAU87"/>
    <mergeCell ref="OWR87:OWZ87"/>
    <mergeCell ref="OXA87:OXI87"/>
    <mergeCell ref="OXJ87:OXR87"/>
    <mergeCell ref="OXS87:OYA87"/>
    <mergeCell ref="OYB87:OYJ87"/>
    <mergeCell ref="OYK87:OYS87"/>
    <mergeCell ref="OUP87:OUX87"/>
    <mergeCell ref="OUY87:OVG87"/>
    <mergeCell ref="OVH87:OVP87"/>
    <mergeCell ref="OVQ87:OVY87"/>
    <mergeCell ref="OVZ87:OWH87"/>
    <mergeCell ref="OWI87:OWQ87"/>
    <mergeCell ref="OSN87:OSV87"/>
    <mergeCell ref="OSW87:OTE87"/>
    <mergeCell ref="OTF87:OTN87"/>
    <mergeCell ref="OTO87:OTW87"/>
    <mergeCell ref="OTX87:OUF87"/>
    <mergeCell ref="OUG87:OUO87"/>
    <mergeCell ref="OQL87:OQT87"/>
    <mergeCell ref="OQU87:ORC87"/>
    <mergeCell ref="ORD87:ORL87"/>
    <mergeCell ref="ORM87:ORU87"/>
    <mergeCell ref="ORV87:OSD87"/>
    <mergeCell ref="OSE87:OSM87"/>
    <mergeCell ref="OOJ87:OOR87"/>
    <mergeCell ref="OOS87:OPA87"/>
    <mergeCell ref="OPB87:OPJ87"/>
    <mergeCell ref="OPK87:OPS87"/>
    <mergeCell ref="OPT87:OQB87"/>
    <mergeCell ref="OQC87:OQK87"/>
    <mergeCell ref="OMH87:OMP87"/>
    <mergeCell ref="OMQ87:OMY87"/>
    <mergeCell ref="OMZ87:ONH87"/>
    <mergeCell ref="ONI87:ONQ87"/>
    <mergeCell ref="ONR87:ONZ87"/>
    <mergeCell ref="OOA87:OOI87"/>
    <mergeCell ref="OKF87:OKN87"/>
    <mergeCell ref="OKO87:OKW87"/>
    <mergeCell ref="OKX87:OLF87"/>
    <mergeCell ref="OLG87:OLO87"/>
    <mergeCell ref="OLP87:OLX87"/>
    <mergeCell ref="OLY87:OMG87"/>
    <mergeCell ref="OID87:OIL87"/>
    <mergeCell ref="OIM87:OIU87"/>
    <mergeCell ref="OIV87:OJD87"/>
    <mergeCell ref="OJE87:OJM87"/>
    <mergeCell ref="OJN87:OJV87"/>
    <mergeCell ref="OJW87:OKE87"/>
    <mergeCell ref="OGB87:OGJ87"/>
    <mergeCell ref="OGK87:OGS87"/>
    <mergeCell ref="OGT87:OHB87"/>
    <mergeCell ref="OHC87:OHK87"/>
    <mergeCell ref="OHL87:OHT87"/>
    <mergeCell ref="OHU87:OIC87"/>
    <mergeCell ref="ODZ87:OEH87"/>
    <mergeCell ref="OEI87:OEQ87"/>
    <mergeCell ref="OER87:OEZ87"/>
    <mergeCell ref="OFA87:OFI87"/>
    <mergeCell ref="OFJ87:OFR87"/>
    <mergeCell ref="OFS87:OGA87"/>
    <mergeCell ref="OBX87:OCF87"/>
    <mergeCell ref="OCG87:OCO87"/>
    <mergeCell ref="OCP87:OCX87"/>
    <mergeCell ref="OCY87:ODG87"/>
    <mergeCell ref="ODH87:ODP87"/>
    <mergeCell ref="ODQ87:ODY87"/>
    <mergeCell ref="NZV87:OAD87"/>
    <mergeCell ref="OAE87:OAM87"/>
    <mergeCell ref="OAN87:OAV87"/>
    <mergeCell ref="OAW87:OBE87"/>
    <mergeCell ref="OBF87:OBN87"/>
    <mergeCell ref="OBO87:OBW87"/>
    <mergeCell ref="NXT87:NYB87"/>
    <mergeCell ref="NYC87:NYK87"/>
    <mergeCell ref="NYL87:NYT87"/>
    <mergeCell ref="NYU87:NZC87"/>
    <mergeCell ref="NZD87:NZL87"/>
    <mergeCell ref="NZM87:NZU87"/>
    <mergeCell ref="NVR87:NVZ87"/>
    <mergeCell ref="NWA87:NWI87"/>
    <mergeCell ref="NWJ87:NWR87"/>
    <mergeCell ref="NWS87:NXA87"/>
    <mergeCell ref="NXB87:NXJ87"/>
    <mergeCell ref="NXK87:NXS87"/>
    <mergeCell ref="NTP87:NTX87"/>
    <mergeCell ref="NTY87:NUG87"/>
    <mergeCell ref="NUH87:NUP87"/>
    <mergeCell ref="NUQ87:NUY87"/>
    <mergeCell ref="NUZ87:NVH87"/>
    <mergeCell ref="NVI87:NVQ87"/>
    <mergeCell ref="NRN87:NRV87"/>
    <mergeCell ref="NRW87:NSE87"/>
    <mergeCell ref="NSF87:NSN87"/>
    <mergeCell ref="NSO87:NSW87"/>
    <mergeCell ref="NSX87:NTF87"/>
    <mergeCell ref="NTG87:NTO87"/>
    <mergeCell ref="NPL87:NPT87"/>
    <mergeCell ref="NPU87:NQC87"/>
    <mergeCell ref="NQD87:NQL87"/>
    <mergeCell ref="NQM87:NQU87"/>
    <mergeCell ref="NQV87:NRD87"/>
    <mergeCell ref="NRE87:NRM87"/>
    <mergeCell ref="NNJ87:NNR87"/>
    <mergeCell ref="NNS87:NOA87"/>
    <mergeCell ref="NOB87:NOJ87"/>
    <mergeCell ref="NOK87:NOS87"/>
    <mergeCell ref="NOT87:NPB87"/>
    <mergeCell ref="NPC87:NPK87"/>
    <mergeCell ref="NLH87:NLP87"/>
    <mergeCell ref="NLQ87:NLY87"/>
    <mergeCell ref="NLZ87:NMH87"/>
    <mergeCell ref="NMI87:NMQ87"/>
    <mergeCell ref="NMR87:NMZ87"/>
    <mergeCell ref="NNA87:NNI87"/>
    <mergeCell ref="NJF87:NJN87"/>
    <mergeCell ref="NJO87:NJW87"/>
    <mergeCell ref="NJX87:NKF87"/>
    <mergeCell ref="NKG87:NKO87"/>
    <mergeCell ref="NKP87:NKX87"/>
    <mergeCell ref="NKY87:NLG87"/>
    <mergeCell ref="NHD87:NHL87"/>
    <mergeCell ref="NHM87:NHU87"/>
    <mergeCell ref="NHV87:NID87"/>
    <mergeCell ref="NIE87:NIM87"/>
    <mergeCell ref="NIN87:NIV87"/>
    <mergeCell ref="NIW87:NJE87"/>
    <mergeCell ref="NFB87:NFJ87"/>
    <mergeCell ref="NFK87:NFS87"/>
    <mergeCell ref="NFT87:NGB87"/>
    <mergeCell ref="NGC87:NGK87"/>
    <mergeCell ref="NGL87:NGT87"/>
    <mergeCell ref="NGU87:NHC87"/>
    <mergeCell ref="NCZ87:NDH87"/>
    <mergeCell ref="NDI87:NDQ87"/>
    <mergeCell ref="NDR87:NDZ87"/>
    <mergeCell ref="NEA87:NEI87"/>
    <mergeCell ref="NEJ87:NER87"/>
    <mergeCell ref="NES87:NFA87"/>
    <mergeCell ref="NAX87:NBF87"/>
    <mergeCell ref="NBG87:NBO87"/>
    <mergeCell ref="NBP87:NBX87"/>
    <mergeCell ref="NBY87:NCG87"/>
    <mergeCell ref="NCH87:NCP87"/>
    <mergeCell ref="NCQ87:NCY87"/>
    <mergeCell ref="MYV87:MZD87"/>
    <mergeCell ref="MZE87:MZM87"/>
    <mergeCell ref="MZN87:MZV87"/>
    <mergeCell ref="MZW87:NAE87"/>
    <mergeCell ref="NAF87:NAN87"/>
    <mergeCell ref="NAO87:NAW87"/>
    <mergeCell ref="MWT87:MXB87"/>
    <mergeCell ref="MXC87:MXK87"/>
    <mergeCell ref="MXL87:MXT87"/>
    <mergeCell ref="MXU87:MYC87"/>
    <mergeCell ref="MYD87:MYL87"/>
    <mergeCell ref="MYM87:MYU87"/>
    <mergeCell ref="MUR87:MUZ87"/>
    <mergeCell ref="MVA87:MVI87"/>
    <mergeCell ref="MVJ87:MVR87"/>
    <mergeCell ref="MVS87:MWA87"/>
    <mergeCell ref="MWB87:MWJ87"/>
    <mergeCell ref="MWK87:MWS87"/>
    <mergeCell ref="MSP87:MSX87"/>
    <mergeCell ref="MSY87:MTG87"/>
    <mergeCell ref="MTH87:MTP87"/>
    <mergeCell ref="MTQ87:MTY87"/>
    <mergeCell ref="MTZ87:MUH87"/>
    <mergeCell ref="MUI87:MUQ87"/>
    <mergeCell ref="MQN87:MQV87"/>
    <mergeCell ref="MQW87:MRE87"/>
    <mergeCell ref="MRF87:MRN87"/>
    <mergeCell ref="MRO87:MRW87"/>
    <mergeCell ref="MRX87:MSF87"/>
    <mergeCell ref="MSG87:MSO87"/>
    <mergeCell ref="MOL87:MOT87"/>
    <mergeCell ref="MOU87:MPC87"/>
    <mergeCell ref="MPD87:MPL87"/>
    <mergeCell ref="MPM87:MPU87"/>
    <mergeCell ref="MPV87:MQD87"/>
    <mergeCell ref="MQE87:MQM87"/>
    <mergeCell ref="MMJ87:MMR87"/>
    <mergeCell ref="MMS87:MNA87"/>
    <mergeCell ref="MNB87:MNJ87"/>
    <mergeCell ref="MNK87:MNS87"/>
    <mergeCell ref="MNT87:MOB87"/>
    <mergeCell ref="MOC87:MOK87"/>
    <mergeCell ref="MKH87:MKP87"/>
    <mergeCell ref="MKQ87:MKY87"/>
    <mergeCell ref="MKZ87:MLH87"/>
    <mergeCell ref="MLI87:MLQ87"/>
    <mergeCell ref="MLR87:MLZ87"/>
    <mergeCell ref="MMA87:MMI87"/>
    <mergeCell ref="MIF87:MIN87"/>
    <mergeCell ref="MIO87:MIW87"/>
    <mergeCell ref="MIX87:MJF87"/>
    <mergeCell ref="MJG87:MJO87"/>
    <mergeCell ref="MJP87:MJX87"/>
    <mergeCell ref="MJY87:MKG87"/>
    <mergeCell ref="MGD87:MGL87"/>
    <mergeCell ref="MGM87:MGU87"/>
    <mergeCell ref="MGV87:MHD87"/>
    <mergeCell ref="MHE87:MHM87"/>
    <mergeCell ref="MHN87:MHV87"/>
    <mergeCell ref="MHW87:MIE87"/>
    <mergeCell ref="MEB87:MEJ87"/>
    <mergeCell ref="MEK87:MES87"/>
    <mergeCell ref="MET87:MFB87"/>
    <mergeCell ref="MFC87:MFK87"/>
    <mergeCell ref="MFL87:MFT87"/>
    <mergeCell ref="MFU87:MGC87"/>
    <mergeCell ref="MBZ87:MCH87"/>
    <mergeCell ref="MCI87:MCQ87"/>
    <mergeCell ref="MCR87:MCZ87"/>
    <mergeCell ref="MDA87:MDI87"/>
    <mergeCell ref="MDJ87:MDR87"/>
    <mergeCell ref="MDS87:MEA87"/>
    <mergeCell ref="LZX87:MAF87"/>
    <mergeCell ref="MAG87:MAO87"/>
    <mergeCell ref="MAP87:MAX87"/>
    <mergeCell ref="MAY87:MBG87"/>
    <mergeCell ref="MBH87:MBP87"/>
    <mergeCell ref="MBQ87:MBY87"/>
    <mergeCell ref="LXV87:LYD87"/>
    <mergeCell ref="LYE87:LYM87"/>
    <mergeCell ref="LYN87:LYV87"/>
    <mergeCell ref="LYW87:LZE87"/>
    <mergeCell ref="LZF87:LZN87"/>
    <mergeCell ref="LZO87:LZW87"/>
    <mergeCell ref="LVT87:LWB87"/>
    <mergeCell ref="LWC87:LWK87"/>
    <mergeCell ref="LWL87:LWT87"/>
    <mergeCell ref="LWU87:LXC87"/>
    <mergeCell ref="LXD87:LXL87"/>
    <mergeCell ref="LXM87:LXU87"/>
    <mergeCell ref="LTR87:LTZ87"/>
    <mergeCell ref="LUA87:LUI87"/>
    <mergeCell ref="LUJ87:LUR87"/>
    <mergeCell ref="LUS87:LVA87"/>
    <mergeCell ref="LVB87:LVJ87"/>
    <mergeCell ref="LVK87:LVS87"/>
    <mergeCell ref="LRP87:LRX87"/>
    <mergeCell ref="LRY87:LSG87"/>
    <mergeCell ref="LSH87:LSP87"/>
    <mergeCell ref="LSQ87:LSY87"/>
    <mergeCell ref="LSZ87:LTH87"/>
    <mergeCell ref="LTI87:LTQ87"/>
    <mergeCell ref="LPN87:LPV87"/>
    <mergeCell ref="LPW87:LQE87"/>
    <mergeCell ref="LQF87:LQN87"/>
    <mergeCell ref="LQO87:LQW87"/>
    <mergeCell ref="LQX87:LRF87"/>
    <mergeCell ref="LRG87:LRO87"/>
    <mergeCell ref="LNL87:LNT87"/>
    <mergeCell ref="LNU87:LOC87"/>
    <mergeCell ref="LOD87:LOL87"/>
    <mergeCell ref="LOM87:LOU87"/>
    <mergeCell ref="LOV87:LPD87"/>
    <mergeCell ref="LPE87:LPM87"/>
    <mergeCell ref="LLJ87:LLR87"/>
    <mergeCell ref="LLS87:LMA87"/>
    <mergeCell ref="LMB87:LMJ87"/>
    <mergeCell ref="LMK87:LMS87"/>
    <mergeCell ref="LMT87:LNB87"/>
    <mergeCell ref="LNC87:LNK87"/>
    <mergeCell ref="LJH87:LJP87"/>
    <mergeCell ref="LJQ87:LJY87"/>
    <mergeCell ref="LJZ87:LKH87"/>
    <mergeCell ref="LKI87:LKQ87"/>
    <mergeCell ref="LKR87:LKZ87"/>
    <mergeCell ref="LLA87:LLI87"/>
    <mergeCell ref="LHF87:LHN87"/>
    <mergeCell ref="LHO87:LHW87"/>
    <mergeCell ref="LHX87:LIF87"/>
    <mergeCell ref="LIG87:LIO87"/>
    <mergeCell ref="LIP87:LIX87"/>
    <mergeCell ref="LIY87:LJG87"/>
    <mergeCell ref="LFD87:LFL87"/>
    <mergeCell ref="LFM87:LFU87"/>
    <mergeCell ref="LFV87:LGD87"/>
    <mergeCell ref="LGE87:LGM87"/>
    <mergeCell ref="LGN87:LGV87"/>
    <mergeCell ref="LGW87:LHE87"/>
    <mergeCell ref="LDB87:LDJ87"/>
    <mergeCell ref="LDK87:LDS87"/>
    <mergeCell ref="LDT87:LEB87"/>
    <mergeCell ref="LEC87:LEK87"/>
    <mergeCell ref="LEL87:LET87"/>
    <mergeCell ref="LEU87:LFC87"/>
    <mergeCell ref="LAZ87:LBH87"/>
    <mergeCell ref="LBI87:LBQ87"/>
    <mergeCell ref="LBR87:LBZ87"/>
    <mergeCell ref="LCA87:LCI87"/>
    <mergeCell ref="LCJ87:LCR87"/>
    <mergeCell ref="LCS87:LDA87"/>
    <mergeCell ref="KYX87:KZF87"/>
    <mergeCell ref="KZG87:KZO87"/>
    <mergeCell ref="KZP87:KZX87"/>
    <mergeCell ref="KZY87:LAG87"/>
    <mergeCell ref="LAH87:LAP87"/>
    <mergeCell ref="LAQ87:LAY87"/>
    <mergeCell ref="KWV87:KXD87"/>
    <mergeCell ref="KXE87:KXM87"/>
    <mergeCell ref="KXN87:KXV87"/>
    <mergeCell ref="KXW87:KYE87"/>
    <mergeCell ref="KYF87:KYN87"/>
    <mergeCell ref="KYO87:KYW87"/>
    <mergeCell ref="KUT87:KVB87"/>
    <mergeCell ref="KVC87:KVK87"/>
    <mergeCell ref="KVL87:KVT87"/>
    <mergeCell ref="KVU87:KWC87"/>
    <mergeCell ref="KWD87:KWL87"/>
    <mergeCell ref="KWM87:KWU87"/>
    <mergeCell ref="KSR87:KSZ87"/>
    <mergeCell ref="KTA87:KTI87"/>
    <mergeCell ref="KTJ87:KTR87"/>
    <mergeCell ref="KTS87:KUA87"/>
    <mergeCell ref="KUB87:KUJ87"/>
    <mergeCell ref="KUK87:KUS87"/>
    <mergeCell ref="KQP87:KQX87"/>
    <mergeCell ref="KQY87:KRG87"/>
    <mergeCell ref="KRH87:KRP87"/>
    <mergeCell ref="KRQ87:KRY87"/>
    <mergeCell ref="KRZ87:KSH87"/>
    <mergeCell ref="KSI87:KSQ87"/>
    <mergeCell ref="KON87:KOV87"/>
    <mergeCell ref="KOW87:KPE87"/>
    <mergeCell ref="KPF87:KPN87"/>
    <mergeCell ref="KPO87:KPW87"/>
    <mergeCell ref="KPX87:KQF87"/>
    <mergeCell ref="KQG87:KQO87"/>
    <mergeCell ref="KML87:KMT87"/>
    <mergeCell ref="KMU87:KNC87"/>
    <mergeCell ref="KND87:KNL87"/>
    <mergeCell ref="KNM87:KNU87"/>
    <mergeCell ref="KNV87:KOD87"/>
    <mergeCell ref="KOE87:KOM87"/>
    <mergeCell ref="KKJ87:KKR87"/>
    <mergeCell ref="KKS87:KLA87"/>
    <mergeCell ref="KLB87:KLJ87"/>
    <mergeCell ref="KLK87:KLS87"/>
    <mergeCell ref="KLT87:KMB87"/>
    <mergeCell ref="KMC87:KMK87"/>
    <mergeCell ref="KIH87:KIP87"/>
    <mergeCell ref="KIQ87:KIY87"/>
    <mergeCell ref="KIZ87:KJH87"/>
    <mergeCell ref="KJI87:KJQ87"/>
    <mergeCell ref="KJR87:KJZ87"/>
    <mergeCell ref="KKA87:KKI87"/>
    <mergeCell ref="KGF87:KGN87"/>
    <mergeCell ref="KGO87:KGW87"/>
    <mergeCell ref="KGX87:KHF87"/>
    <mergeCell ref="KHG87:KHO87"/>
    <mergeCell ref="KHP87:KHX87"/>
    <mergeCell ref="KHY87:KIG87"/>
    <mergeCell ref="KED87:KEL87"/>
    <mergeCell ref="KEM87:KEU87"/>
    <mergeCell ref="KEV87:KFD87"/>
    <mergeCell ref="KFE87:KFM87"/>
    <mergeCell ref="KFN87:KFV87"/>
    <mergeCell ref="KFW87:KGE87"/>
    <mergeCell ref="KCB87:KCJ87"/>
    <mergeCell ref="KCK87:KCS87"/>
    <mergeCell ref="KCT87:KDB87"/>
    <mergeCell ref="KDC87:KDK87"/>
    <mergeCell ref="KDL87:KDT87"/>
    <mergeCell ref="KDU87:KEC87"/>
    <mergeCell ref="JZZ87:KAH87"/>
    <mergeCell ref="KAI87:KAQ87"/>
    <mergeCell ref="KAR87:KAZ87"/>
    <mergeCell ref="KBA87:KBI87"/>
    <mergeCell ref="KBJ87:KBR87"/>
    <mergeCell ref="KBS87:KCA87"/>
    <mergeCell ref="JXX87:JYF87"/>
    <mergeCell ref="JYG87:JYO87"/>
    <mergeCell ref="JYP87:JYX87"/>
    <mergeCell ref="JYY87:JZG87"/>
    <mergeCell ref="JZH87:JZP87"/>
    <mergeCell ref="JZQ87:JZY87"/>
    <mergeCell ref="JVV87:JWD87"/>
    <mergeCell ref="JWE87:JWM87"/>
    <mergeCell ref="JWN87:JWV87"/>
    <mergeCell ref="JWW87:JXE87"/>
    <mergeCell ref="JXF87:JXN87"/>
    <mergeCell ref="JXO87:JXW87"/>
    <mergeCell ref="JTT87:JUB87"/>
    <mergeCell ref="JUC87:JUK87"/>
    <mergeCell ref="JUL87:JUT87"/>
    <mergeCell ref="JUU87:JVC87"/>
    <mergeCell ref="JVD87:JVL87"/>
    <mergeCell ref="JVM87:JVU87"/>
    <mergeCell ref="JRR87:JRZ87"/>
    <mergeCell ref="JSA87:JSI87"/>
    <mergeCell ref="JSJ87:JSR87"/>
    <mergeCell ref="JSS87:JTA87"/>
    <mergeCell ref="JTB87:JTJ87"/>
    <mergeCell ref="JTK87:JTS87"/>
    <mergeCell ref="JPP87:JPX87"/>
    <mergeCell ref="JPY87:JQG87"/>
    <mergeCell ref="JQH87:JQP87"/>
    <mergeCell ref="JQQ87:JQY87"/>
    <mergeCell ref="JQZ87:JRH87"/>
    <mergeCell ref="JRI87:JRQ87"/>
    <mergeCell ref="JNN87:JNV87"/>
    <mergeCell ref="JNW87:JOE87"/>
    <mergeCell ref="JOF87:JON87"/>
    <mergeCell ref="JOO87:JOW87"/>
    <mergeCell ref="JOX87:JPF87"/>
    <mergeCell ref="JPG87:JPO87"/>
    <mergeCell ref="JLL87:JLT87"/>
    <mergeCell ref="JLU87:JMC87"/>
    <mergeCell ref="JMD87:JML87"/>
    <mergeCell ref="JMM87:JMU87"/>
    <mergeCell ref="JMV87:JND87"/>
    <mergeCell ref="JNE87:JNM87"/>
    <mergeCell ref="JJJ87:JJR87"/>
    <mergeCell ref="JJS87:JKA87"/>
    <mergeCell ref="JKB87:JKJ87"/>
    <mergeCell ref="JKK87:JKS87"/>
    <mergeCell ref="JKT87:JLB87"/>
    <mergeCell ref="JLC87:JLK87"/>
    <mergeCell ref="JHH87:JHP87"/>
    <mergeCell ref="JHQ87:JHY87"/>
    <mergeCell ref="JHZ87:JIH87"/>
    <mergeCell ref="JII87:JIQ87"/>
    <mergeCell ref="JIR87:JIZ87"/>
    <mergeCell ref="JJA87:JJI87"/>
    <mergeCell ref="JFF87:JFN87"/>
    <mergeCell ref="JFO87:JFW87"/>
    <mergeCell ref="JFX87:JGF87"/>
    <mergeCell ref="JGG87:JGO87"/>
    <mergeCell ref="JGP87:JGX87"/>
    <mergeCell ref="JGY87:JHG87"/>
    <mergeCell ref="JDD87:JDL87"/>
    <mergeCell ref="JDM87:JDU87"/>
    <mergeCell ref="JDV87:JED87"/>
    <mergeCell ref="JEE87:JEM87"/>
    <mergeCell ref="JEN87:JEV87"/>
    <mergeCell ref="JEW87:JFE87"/>
    <mergeCell ref="JBB87:JBJ87"/>
    <mergeCell ref="JBK87:JBS87"/>
    <mergeCell ref="JBT87:JCB87"/>
    <mergeCell ref="JCC87:JCK87"/>
    <mergeCell ref="JCL87:JCT87"/>
    <mergeCell ref="JCU87:JDC87"/>
    <mergeCell ref="IYZ87:IZH87"/>
    <mergeCell ref="IZI87:IZQ87"/>
    <mergeCell ref="IZR87:IZZ87"/>
    <mergeCell ref="JAA87:JAI87"/>
    <mergeCell ref="JAJ87:JAR87"/>
    <mergeCell ref="JAS87:JBA87"/>
    <mergeCell ref="IWX87:IXF87"/>
    <mergeCell ref="IXG87:IXO87"/>
    <mergeCell ref="IXP87:IXX87"/>
    <mergeCell ref="IXY87:IYG87"/>
    <mergeCell ref="IYH87:IYP87"/>
    <mergeCell ref="IYQ87:IYY87"/>
    <mergeCell ref="IUV87:IVD87"/>
    <mergeCell ref="IVE87:IVM87"/>
    <mergeCell ref="IVN87:IVV87"/>
    <mergeCell ref="IVW87:IWE87"/>
    <mergeCell ref="IWF87:IWN87"/>
    <mergeCell ref="IWO87:IWW87"/>
    <mergeCell ref="IST87:ITB87"/>
    <mergeCell ref="ITC87:ITK87"/>
    <mergeCell ref="ITL87:ITT87"/>
    <mergeCell ref="ITU87:IUC87"/>
    <mergeCell ref="IUD87:IUL87"/>
    <mergeCell ref="IUM87:IUU87"/>
    <mergeCell ref="IQR87:IQZ87"/>
    <mergeCell ref="IRA87:IRI87"/>
    <mergeCell ref="IRJ87:IRR87"/>
    <mergeCell ref="IRS87:ISA87"/>
    <mergeCell ref="ISB87:ISJ87"/>
    <mergeCell ref="ISK87:ISS87"/>
    <mergeCell ref="IOP87:IOX87"/>
    <mergeCell ref="IOY87:IPG87"/>
    <mergeCell ref="IPH87:IPP87"/>
    <mergeCell ref="IPQ87:IPY87"/>
    <mergeCell ref="IPZ87:IQH87"/>
    <mergeCell ref="IQI87:IQQ87"/>
    <mergeCell ref="IMN87:IMV87"/>
    <mergeCell ref="IMW87:INE87"/>
    <mergeCell ref="INF87:INN87"/>
    <mergeCell ref="INO87:INW87"/>
    <mergeCell ref="INX87:IOF87"/>
    <mergeCell ref="IOG87:IOO87"/>
    <mergeCell ref="IKL87:IKT87"/>
    <mergeCell ref="IKU87:ILC87"/>
    <mergeCell ref="ILD87:ILL87"/>
    <mergeCell ref="ILM87:ILU87"/>
    <mergeCell ref="ILV87:IMD87"/>
    <mergeCell ref="IME87:IMM87"/>
    <mergeCell ref="IIJ87:IIR87"/>
    <mergeCell ref="IIS87:IJA87"/>
    <mergeCell ref="IJB87:IJJ87"/>
    <mergeCell ref="IJK87:IJS87"/>
    <mergeCell ref="IJT87:IKB87"/>
    <mergeCell ref="IKC87:IKK87"/>
    <mergeCell ref="IGH87:IGP87"/>
    <mergeCell ref="IGQ87:IGY87"/>
    <mergeCell ref="IGZ87:IHH87"/>
    <mergeCell ref="IHI87:IHQ87"/>
    <mergeCell ref="IHR87:IHZ87"/>
    <mergeCell ref="IIA87:III87"/>
    <mergeCell ref="IEF87:IEN87"/>
    <mergeCell ref="IEO87:IEW87"/>
    <mergeCell ref="IEX87:IFF87"/>
    <mergeCell ref="IFG87:IFO87"/>
    <mergeCell ref="IFP87:IFX87"/>
    <mergeCell ref="IFY87:IGG87"/>
    <mergeCell ref="ICD87:ICL87"/>
    <mergeCell ref="ICM87:ICU87"/>
    <mergeCell ref="ICV87:IDD87"/>
    <mergeCell ref="IDE87:IDM87"/>
    <mergeCell ref="IDN87:IDV87"/>
    <mergeCell ref="IDW87:IEE87"/>
    <mergeCell ref="IAB87:IAJ87"/>
    <mergeCell ref="IAK87:IAS87"/>
    <mergeCell ref="IAT87:IBB87"/>
    <mergeCell ref="IBC87:IBK87"/>
    <mergeCell ref="IBL87:IBT87"/>
    <mergeCell ref="IBU87:ICC87"/>
    <mergeCell ref="HXZ87:HYH87"/>
    <mergeCell ref="HYI87:HYQ87"/>
    <mergeCell ref="HYR87:HYZ87"/>
    <mergeCell ref="HZA87:HZI87"/>
    <mergeCell ref="HZJ87:HZR87"/>
    <mergeCell ref="HZS87:IAA87"/>
    <mergeCell ref="HVX87:HWF87"/>
    <mergeCell ref="HWG87:HWO87"/>
    <mergeCell ref="HWP87:HWX87"/>
    <mergeCell ref="HWY87:HXG87"/>
    <mergeCell ref="HXH87:HXP87"/>
    <mergeCell ref="HXQ87:HXY87"/>
    <mergeCell ref="HTV87:HUD87"/>
    <mergeCell ref="HUE87:HUM87"/>
    <mergeCell ref="HUN87:HUV87"/>
    <mergeCell ref="HUW87:HVE87"/>
    <mergeCell ref="HVF87:HVN87"/>
    <mergeCell ref="HVO87:HVW87"/>
    <mergeCell ref="HRT87:HSB87"/>
    <mergeCell ref="HSC87:HSK87"/>
    <mergeCell ref="HSL87:HST87"/>
    <mergeCell ref="HSU87:HTC87"/>
    <mergeCell ref="HTD87:HTL87"/>
    <mergeCell ref="HTM87:HTU87"/>
    <mergeCell ref="HPR87:HPZ87"/>
    <mergeCell ref="HQA87:HQI87"/>
    <mergeCell ref="HQJ87:HQR87"/>
    <mergeCell ref="HQS87:HRA87"/>
    <mergeCell ref="HRB87:HRJ87"/>
    <mergeCell ref="HRK87:HRS87"/>
    <mergeCell ref="HNP87:HNX87"/>
    <mergeCell ref="HNY87:HOG87"/>
    <mergeCell ref="HOH87:HOP87"/>
    <mergeCell ref="HOQ87:HOY87"/>
    <mergeCell ref="HOZ87:HPH87"/>
    <mergeCell ref="HPI87:HPQ87"/>
    <mergeCell ref="HLN87:HLV87"/>
    <mergeCell ref="HLW87:HME87"/>
    <mergeCell ref="HMF87:HMN87"/>
    <mergeCell ref="HMO87:HMW87"/>
    <mergeCell ref="HMX87:HNF87"/>
    <mergeCell ref="HNG87:HNO87"/>
    <mergeCell ref="HJL87:HJT87"/>
    <mergeCell ref="HJU87:HKC87"/>
    <mergeCell ref="HKD87:HKL87"/>
    <mergeCell ref="HKM87:HKU87"/>
    <mergeCell ref="HKV87:HLD87"/>
    <mergeCell ref="HLE87:HLM87"/>
    <mergeCell ref="HHJ87:HHR87"/>
    <mergeCell ref="HHS87:HIA87"/>
    <mergeCell ref="HIB87:HIJ87"/>
    <mergeCell ref="HIK87:HIS87"/>
    <mergeCell ref="HIT87:HJB87"/>
    <mergeCell ref="HJC87:HJK87"/>
    <mergeCell ref="HFH87:HFP87"/>
    <mergeCell ref="HFQ87:HFY87"/>
    <mergeCell ref="HFZ87:HGH87"/>
    <mergeCell ref="HGI87:HGQ87"/>
    <mergeCell ref="HGR87:HGZ87"/>
    <mergeCell ref="HHA87:HHI87"/>
    <mergeCell ref="HDF87:HDN87"/>
    <mergeCell ref="HDO87:HDW87"/>
    <mergeCell ref="HDX87:HEF87"/>
    <mergeCell ref="HEG87:HEO87"/>
    <mergeCell ref="HEP87:HEX87"/>
    <mergeCell ref="HEY87:HFG87"/>
    <mergeCell ref="HBD87:HBL87"/>
    <mergeCell ref="HBM87:HBU87"/>
    <mergeCell ref="HBV87:HCD87"/>
    <mergeCell ref="HCE87:HCM87"/>
    <mergeCell ref="HCN87:HCV87"/>
    <mergeCell ref="HCW87:HDE87"/>
    <mergeCell ref="GZB87:GZJ87"/>
    <mergeCell ref="GZK87:GZS87"/>
    <mergeCell ref="GZT87:HAB87"/>
    <mergeCell ref="HAC87:HAK87"/>
    <mergeCell ref="HAL87:HAT87"/>
    <mergeCell ref="HAU87:HBC87"/>
    <mergeCell ref="GWZ87:GXH87"/>
    <mergeCell ref="GXI87:GXQ87"/>
    <mergeCell ref="GXR87:GXZ87"/>
    <mergeCell ref="GYA87:GYI87"/>
    <mergeCell ref="GYJ87:GYR87"/>
    <mergeCell ref="GYS87:GZA87"/>
    <mergeCell ref="GUX87:GVF87"/>
    <mergeCell ref="GVG87:GVO87"/>
    <mergeCell ref="GVP87:GVX87"/>
    <mergeCell ref="GVY87:GWG87"/>
    <mergeCell ref="GWH87:GWP87"/>
    <mergeCell ref="GWQ87:GWY87"/>
    <mergeCell ref="GSV87:GTD87"/>
    <mergeCell ref="GTE87:GTM87"/>
    <mergeCell ref="GTN87:GTV87"/>
    <mergeCell ref="GTW87:GUE87"/>
    <mergeCell ref="GUF87:GUN87"/>
    <mergeCell ref="GUO87:GUW87"/>
    <mergeCell ref="GQT87:GRB87"/>
    <mergeCell ref="GRC87:GRK87"/>
    <mergeCell ref="GRL87:GRT87"/>
    <mergeCell ref="GRU87:GSC87"/>
    <mergeCell ref="GSD87:GSL87"/>
    <mergeCell ref="GSM87:GSU87"/>
    <mergeCell ref="GOR87:GOZ87"/>
    <mergeCell ref="GPA87:GPI87"/>
    <mergeCell ref="GPJ87:GPR87"/>
    <mergeCell ref="GPS87:GQA87"/>
    <mergeCell ref="GQB87:GQJ87"/>
    <mergeCell ref="GQK87:GQS87"/>
    <mergeCell ref="GMP87:GMX87"/>
    <mergeCell ref="GMY87:GNG87"/>
    <mergeCell ref="GNH87:GNP87"/>
    <mergeCell ref="GNQ87:GNY87"/>
    <mergeCell ref="GNZ87:GOH87"/>
    <mergeCell ref="GOI87:GOQ87"/>
    <mergeCell ref="GKN87:GKV87"/>
    <mergeCell ref="GKW87:GLE87"/>
    <mergeCell ref="GLF87:GLN87"/>
    <mergeCell ref="GLO87:GLW87"/>
    <mergeCell ref="GLX87:GMF87"/>
    <mergeCell ref="GMG87:GMO87"/>
    <mergeCell ref="GIL87:GIT87"/>
    <mergeCell ref="GIU87:GJC87"/>
    <mergeCell ref="GJD87:GJL87"/>
    <mergeCell ref="GJM87:GJU87"/>
    <mergeCell ref="GJV87:GKD87"/>
    <mergeCell ref="GKE87:GKM87"/>
    <mergeCell ref="GGJ87:GGR87"/>
    <mergeCell ref="GGS87:GHA87"/>
    <mergeCell ref="GHB87:GHJ87"/>
    <mergeCell ref="GHK87:GHS87"/>
    <mergeCell ref="GHT87:GIB87"/>
    <mergeCell ref="GIC87:GIK87"/>
    <mergeCell ref="GEH87:GEP87"/>
    <mergeCell ref="GEQ87:GEY87"/>
    <mergeCell ref="GEZ87:GFH87"/>
    <mergeCell ref="GFI87:GFQ87"/>
    <mergeCell ref="GFR87:GFZ87"/>
    <mergeCell ref="GGA87:GGI87"/>
    <mergeCell ref="GCF87:GCN87"/>
    <mergeCell ref="GCO87:GCW87"/>
    <mergeCell ref="GCX87:GDF87"/>
    <mergeCell ref="GDG87:GDO87"/>
    <mergeCell ref="GDP87:GDX87"/>
    <mergeCell ref="GDY87:GEG87"/>
    <mergeCell ref="GAD87:GAL87"/>
    <mergeCell ref="GAM87:GAU87"/>
    <mergeCell ref="GAV87:GBD87"/>
    <mergeCell ref="GBE87:GBM87"/>
    <mergeCell ref="GBN87:GBV87"/>
    <mergeCell ref="GBW87:GCE87"/>
    <mergeCell ref="FYB87:FYJ87"/>
    <mergeCell ref="FYK87:FYS87"/>
    <mergeCell ref="FYT87:FZB87"/>
    <mergeCell ref="FZC87:FZK87"/>
    <mergeCell ref="FZL87:FZT87"/>
    <mergeCell ref="FZU87:GAC87"/>
    <mergeCell ref="FVZ87:FWH87"/>
    <mergeCell ref="FWI87:FWQ87"/>
    <mergeCell ref="FWR87:FWZ87"/>
    <mergeCell ref="FXA87:FXI87"/>
    <mergeCell ref="FXJ87:FXR87"/>
    <mergeCell ref="FXS87:FYA87"/>
    <mergeCell ref="FTX87:FUF87"/>
    <mergeCell ref="FUG87:FUO87"/>
    <mergeCell ref="FUP87:FUX87"/>
    <mergeCell ref="FUY87:FVG87"/>
    <mergeCell ref="FVH87:FVP87"/>
    <mergeCell ref="FVQ87:FVY87"/>
    <mergeCell ref="FRV87:FSD87"/>
    <mergeCell ref="FSE87:FSM87"/>
    <mergeCell ref="FSN87:FSV87"/>
    <mergeCell ref="FSW87:FTE87"/>
    <mergeCell ref="FTF87:FTN87"/>
    <mergeCell ref="FTO87:FTW87"/>
    <mergeCell ref="FPT87:FQB87"/>
    <mergeCell ref="FQC87:FQK87"/>
    <mergeCell ref="FQL87:FQT87"/>
    <mergeCell ref="FQU87:FRC87"/>
    <mergeCell ref="FRD87:FRL87"/>
    <mergeCell ref="FRM87:FRU87"/>
    <mergeCell ref="FNR87:FNZ87"/>
    <mergeCell ref="FOA87:FOI87"/>
    <mergeCell ref="FOJ87:FOR87"/>
    <mergeCell ref="FOS87:FPA87"/>
    <mergeCell ref="FPB87:FPJ87"/>
    <mergeCell ref="FPK87:FPS87"/>
    <mergeCell ref="FLP87:FLX87"/>
    <mergeCell ref="FLY87:FMG87"/>
    <mergeCell ref="FMH87:FMP87"/>
    <mergeCell ref="FMQ87:FMY87"/>
    <mergeCell ref="FMZ87:FNH87"/>
    <mergeCell ref="FNI87:FNQ87"/>
    <mergeCell ref="FJN87:FJV87"/>
    <mergeCell ref="FJW87:FKE87"/>
    <mergeCell ref="FKF87:FKN87"/>
    <mergeCell ref="FKO87:FKW87"/>
    <mergeCell ref="FKX87:FLF87"/>
    <mergeCell ref="FLG87:FLO87"/>
    <mergeCell ref="FHL87:FHT87"/>
    <mergeCell ref="FHU87:FIC87"/>
    <mergeCell ref="FID87:FIL87"/>
    <mergeCell ref="FIM87:FIU87"/>
    <mergeCell ref="FIV87:FJD87"/>
    <mergeCell ref="FJE87:FJM87"/>
    <mergeCell ref="FFJ87:FFR87"/>
    <mergeCell ref="FFS87:FGA87"/>
    <mergeCell ref="FGB87:FGJ87"/>
    <mergeCell ref="FGK87:FGS87"/>
    <mergeCell ref="FGT87:FHB87"/>
    <mergeCell ref="FHC87:FHK87"/>
    <mergeCell ref="FDH87:FDP87"/>
    <mergeCell ref="FDQ87:FDY87"/>
    <mergeCell ref="FDZ87:FEH87"/>
    <mergeCell ref="FEI87:FEQ87"/>
    <mergeCell ref="FER87:FEZ87"/>
    <mergeCell ref="FFA87:FFI87"/>
    <mergeCell ref="FBF87:FBN87"/>
    <mergeCell ref="FBO87:FBW87"/>
    <mergeCell ref="FBX87:FCF87"/>
    <mergeCell ref="FCG87:FCO87"/>
    <mergeCell ref="FCP87:FCX87"/>
    <mergeCell ref="FCY87:FDG87"/>
    <mergeCell ref="EZD87:EZL87"/>
    <mergeCell ref="EZM87:EZU87"/>
    <mergeCell ref="EZV87:FAD87"/>
    <mergeCell ref="FAE87:FAM87"/>
    <mergeCell ref="FAN87:FAV87"/>
    <mergeCell ref="FAW87:FBE87"/>
    <mergeCell ref="EXB87:EXJ87"/>
    <mergeCell ref="EXK87:EXS87"/>
    <mergeCell ref="EXT87:EYB87"/>
    <mergeCell ref="EYC87:EYK87"/>
    <mergeCell ref="EYL87:EYT87"/>
    <mergeCell ref="EYU87:EZC87"/>
    <mergeCell ref="EUZ87:EVH87"/>
    <mergeCell ref="EVI87:EVQ87"/>
    <mergeCell ref="EVR87:EVZ87"/>
    <mergeCell ref="EWA87:EWI87"/>
    <mergeCell ref="EWJ87:EWR87"/>
    <mergeCell ref="EWS87:EXA87"/>
    <mergeCell ref="ESX87:ETF87"/>
    <mergeCell ref="ETG87:ETO87"/>
    <mergeCell ref="ETP87:ETX87"/>
    <mergeCell ref="ETY87:EUG87"/>
    <mergeCell ref="EUH87:EUP87"/>
    <mergeCell ref="EUQ87:EUY87"/>
    <mergeCell ref="EQV87:ERD87"/>
    <mergeCell ref="ERE87:ERM87"/>
    <mergeCell ref="ERN87:ERV87"/>
    <mergeCell ref="ERW87:ESE87"/>
    <mergeCell ref="ESF87:ESN87"/>
    <mergeCell ref="ESO87:ESW87"/>
    <mergeCell ref="EOT87:EPB87"/>
    <mergeCell ref="EPC87:EPK87"/>
    <mergeCell ref="EPL87:EPT87"/>
    <mergeCell ref="EPU87:EQC87"/>
    <mergeCell ref="EQD87:EQL87"/>
    <mergeCell ref="EQM87:EQU87"/>
    <mergeCell ref="EMR87:EMZ87"/>
    <mergeCell ref="ENA87:ENI87"/>
    <mergeCell ref="ENJ87:ENR87"/>
    <mergeCell ref="ENS87:EOA87"/>
    <mergeCell ref="EOB87:EOJ87"/>
    <mergeCell ref="EOK87:EOS87"/>
    <mergeCell ref="EKP87:EKX87"/>
    <mergeCell ref="EKY87:ELG87"/>
    <mergeCell ref="ELH87:ELP87"/>
    <mergeCell ref="ELQ87:ELY87"/>
    <mergeCell ref="ELZ87:EMH87"/>
    <mergeCell ref="EMI87:EMQ87"/>
    <mergeCell ref="EIN87:EIV87"/>
    <mergeCell ref="EIW87:EJE87"/>
    <mergeCell ref="EJF87:EJN87"/>
    <mergeCell ref="EJO87:EJW87"/>
    <mergeCell ref="EJX87:EKF87"/>
    <mergeCell ref="EKG87:EKO87"/>
    <mergeCell ref="EGL87:EGT87"/>
    <mergeCell ref="EGU87:EHC87"/>
    <mergeCell ref="EHD87:EHL87"/>
    <mergeCell ref="EHM87:EHU87"/>
    <mergeCell ref="EHV87:EID87"/>
    <mergeCell ref="EIE87:EIM87"/>
    <mergeCell ref="EEJ87:EER87"/>
    <mergeCell ref="EES87:EFA87"/>
    <mergeCell ref="EFB87:EFJ87"/>
    <mergeCell ref="EFK87:EFS87"/>
    <mergeCell ref="EFT87:EGB87"/>
    <mergeCell ref="EGC87:EGK87"/>
    <mergeCell ref="ECH87:ECP87"/>
    <mergeCell ref="ECQ87:ECY87"/>
    <mergeCell ref="ECZ87:EDH87"/>
    <mergeCell ref="EDI87:EDQ87"/>
    <mergeCell ref="EDR87:EDZ87"/>
    <mergeCell ref="EEA87:EEI87"/>
    <mergeCell ref="EAF87:EAN87"/>
    <mergeCell ref="EAO87:EAW87"/>
    <mergeCell ref="EAX87:EBF87"/>
    <mergeCell ref="EBG87:EBO87"/>
    <mergeCell ref="EBP87:EBX87"/>
    <mergeCell ref="EBY87:ECG87"/>
    <mergeCell ref="DYD87:DYL87"/>
    <mergeCell ref="DYM87:DYU87"/>
    <mergeCell ref="DYV87:DZD87"/>
    <mergeCell ref="DZE87:DZM87"/>
    <mergeCell ref="DZN87:DZV87"/>
    <mergeCell ref="DZW87:EAE87"/>
    <mergeCell ref="DWB87:DWJ87"/>
    <mergeCell ref="DWK87:DWS87"/>
    <mergeCell ref="DWT87:DXB87"/>
    <mergeCell ref="DXC87:DXK87"/>
    <mergeCell ref="DXL87:DXT87"/>
    <mergeCell ref="DXU87:DYC87"/>
    <mergeCell ref="DTZ87:DUH87"/>
    <mergeCell ref="DUI87:DUQ87"/>
    <mergeCell ref="DUR87:DUZ87"/>
    <mergeCell ref="DVA87:DVI87"/>
    <mergeCell ref="DVJ87:DVR87"/>
    <mergeCell ref="DVS87:DWA87"/>
    <mergeCell ref="DRX87:DSF87"/>
    <mergeCell ref="DSG87:DSO87"/>
    <mergeCell ref="DSP87:DSX87"/>
    <mergeCell ref="DSY87:DTG87"/>
    <mergeCell ref="DTH87:DTP87"/>
    <mergeCell ref="DTQ87:DTY87"/>
    <mergeCell ref="DPV87:DQD87"/>
    <mergeCell ref="DQE87:DQM87"/>
    <mergeCell ref="DQN87:DQV87"/>
    <mergeCell ref="DQW87:DRE87"/>
    <mergeCell ref="DRF87:DRN87"/>
    <mergeCell ref="DRO87:DRW87"/>
    <mergeCell ref="DNT87:DOB87"/>
    <mergeCell ref="DOC87:DOK87"/>
    <mergeCell ref="DOL87:DOT87"/>
    <mergeCell ref="DOU87:DPC87"/>
    <mergeCell ref="DPD87:DPL87"/>
    <mergeCell ref="DPM87:DPU87"/>
    <mergeCell ref="DLR87:DLZ87"/>
    <mergeCell ref="DMA87:DMI87"/>
    <mergeCell ref="DMJ87:DMR87"/>
    <mergeCell ref="DMS87:DNA87"/>
    <mergeCell ref="DNB87:DNJ87"/>
    <mergeCell ref="DNK87:DNS87"/>
    <mergeCell ref="DJP87:DJX87"/>
    <mergeCell ref="DJY87:DKG87"/>
    <mergeCell ref="DKH87:DKP87"/>
    <mergeCell ref="DKQ87:DKY87"/>
    <mergeCell ref="DKZ87:DLH87"/>
    <mergeCell ref="DLI87:DLQ87"/>
    <mergeCell ref="DHN87:DHV87"/>
    <mergeCell ref="DHW87:DIE87"/>
    <mergeCell ref="DIF87:DIN87"/>
    <mergeCell ref="DIO87:DIW87"/>
    <mergeCell ref="DIX87:DJF87"/>
    <mergeCell ref="DJG87:DJO87"/>
    <mergeCell ref="DFL87:DFT87"/>
    <mergeCell ref="DFU87:DGC87"/>
    <mergeCell ref="DGD87:DGL87"/>
    <mergeCell ref="DGM87:DGU87"/>
    <mergeCell ref="DGV87:DHD87"/>
    <mergeCell ref="DHE87:DHM87"/>
    <mergeCell ref="DDJ87:DDR87"/>
    <mergeCell ref="DDS87:DEA87"/>
    <mergeCell ref="DEB87:DEJ87"/>
    <mergeCell ref="DEK87:DES87"/>
    <mergeCell ref="DET87:DFB87"/>
    <mergeCell ref="DFC87:DFK87"/>
    <mergeCell ref="DBH87:DBP87"/>
    <mergeCell ref="DBQ87:DBY87"/>
    <mergeCell ref="DBZ87:DCH87"/>
    <mergeCell ref="DCI87:DCQ87"/>
    <mergeCell ref="DCR87:DCZ87"/>
    <mergeCell ref="DDA87:DDI87"/>
    <mergeCell ref="CZF87:CZN87"/>
    <mergeCell ref="CZO87:CZW87"/>
    <mergeCell ref="CZX87:DAF87"/>
    <mergeCell ref="DAG87:DAO87"/>
    <mergeCell ref="DAP87:DAX87"/>
    <mergeCell ref="DAY87:DBG87"/>
    <mergeCell ref="CXD87:CXL87"/>
    <mergeCell ref="CXM87:CXU87"/>
    <mergeCell ref="CXV87:CYD87"/>
    <mergeCell ref="CYE87:CYM87"/>
    <mergeCell ref="CYN87:CYV87"/>
    <mergeCell ref="CYW87:CZE87"/>
    <mergeCell ref="CVB87:CVJ87"/>
    <mergeCell ref="CVK87:CVS87"/>
    <mergeCell ref="CVT87:CWB87"/>
    <mergeCell ref="CWC87:CWK87"/>
    <mergeCell ref="CWL87:CWT87"/>
    <mergeCell ref="CWU87:CXC87"/>
    <mergeCell ref="CSZ87:CTH87"/>
    <mergeCell ref="CTI87:CTQ87"/>
    <mergeCell ref="CTR87:CTZ87"/>
    <mergeCell ref="CUA87:CUI87"/>
    <mergeCell ref="CUJ87:CUR87"/>
    <mergeCell ref="CUS87:CVA87"/>
    <mergeCell ref="CQX87:CRF87"/>
    <mergeCell ref="CRG87:CRO87"/>
    <mergeCell ref="CRP87:CRX87"/>
    <mergeCell ref="CRY87:CSG87"/>
    <mergeCell ref="CSH87:CSP87"/>
    <mergeCell ref="CSQ87:CSY87"/>
    <mergeCell ref="COV87:CPD87"/>
    <mergeCell ref="CPE87:CPM87"/>
    <mergeCell ref="CPN87:CPV87"/>
    <mergeCell ref="CPW87:CQE87"/>
    <mergeCell ref="CQF87:CQN87"/>
    <mergeCell ref="CQO87:CQW87"/>
    <mergeCell ref="CMT87:CNB87"/>
    <mergeCell ref="CNC87:CNK87"/>
    <mergeCell ref="CNL87:CNT87"/>
    <mergeCell ref="CNU87:COC87"/>
    <mergeCell ref="COD87:COL87"/>
    <mergeCell ref="COM87:COU87"/>
    <mergeCell ref="CKR87:CKZ87"/>
    <mergeCell ref="CLA87:CLI87"/>
    <mergeCell ref="CLJ87:CLR87"/>
    <mergeCell ref="CLS87:CMA87"/>
    <mergeCell ref="CMB87:CMJ87"/>
    <mergeCell ref="CMK87:CMS87"/>
    <mergeCell ref="CIP87:CIX87"/>
    <mergeCell ref="CIY87:CJG87"/>
    <mergeCell ref="CJH87:CJP87"/>
    <mergeCell ref="CJQ87:CJY87"/>
    <mergeCell ref="CJZ87:CKH87"/>
    <mergeCell ref="CKI87:CKQ87"/>
    <mergeCell ref="CGN87:CGV87"/>
    <mergeCell ref="CGW87:CHE87"/>
    <mergeCell ref="CHF87:CHN87"/>
    <mergeCell ref="CHO87:CHW87"/>
    <mergeCell ref="CHX87:CIF87"/>
    <mergeCell ref="CIG87:CIO87"/>
    <mergeCell ref="CEL87:CET87"/>
    <mergeCell ref="CEU87:CFC87"/>
    <mergeCell ref="CFD87:CFL87"/>
    <mergeCell ref="CFM87:CFU87"/>
    <mergeCell ref="CFV87:CGD87"/>
    <mergeCell ref="CGE87:CGM87"/>
    <mergeCell ref="CCJ87:CCR87"/>
    <mergeCell ref="CCS87:CDA87"/>
    <mergeCell ref="CDB87:CDJ87"/>
    <mergeCell ref="CDK87:CDS87"/>
    <mergeCell ref="CDT87:CEB87"/>
    <mergeCell ref="CEC87:CEK87"/>
    <mergeCell ref="CAH87:CAP87"/>
    <mergeCell ref="CAQ87:CAY87"/>
    <mergeCell ref="CAZ87:CBH87"/>
    <mergeCell ref="CBI87:CBQ87"/>
    <mergeCell ref="CBR87:CBZ87"/>
    <mergeCell ref="CCA87:CCI87"/>
    <mergeCell ref="BYF87:BYN87"/>
    <mergeCell ref="BYO87:BYW87"/>
    <mergeCell ref="BYX87:BZF87"/>
    <mergeCell ref="BZG87:BZO87"/>
    <mergeCell ref="BZP87:BZX87"/>
    <mergeCell ref="BZY87:CAG87"/>
    <mergeCell ref="BWD87:BWL87"/>
    <mergeCell ref="BWM87:BWU87"/>
    <mergeCell ref="BWV87:BXD87"/>
    <mergeCell ref="BXE87:BXM87"/>
    <mergeCell ref="BXN87:BXV87"/>
    <mergeCell ref="BXW87:BYE87"/>
    <mergeCell ref="BUB87:BUJ87"/>
    <mergeCell ref="BUK87:BUS87"/>
    <mergeCell ref="BUT87:BVB87"/>
    <mergeCell ref="BVC87:BVK87"/>
    <mergeCell ref="BVL87:BVT87"/>
    <mergeCell ref="BVU87:BWC87"/>
    <mergeCell ref="BRZ87:BSH87"/>
    <mergeCell ref="BSI87:BSQ87"/>
    <mergeCell ref="BSR87:BSZ87"/>
    <mergeCell ref="BTA87:BTI87"/>
    <mergeCell ref="BTJ87:BTR87"/>
    <mergeCell ref="BTS87:BUA87"/>
    <mergeCell ref="BPX87:BQF87"/>
    <mergeCell ref="BQG87:BQO87"/>
    <mergeCell ref="BQP87:BQX87"/>
    <mergeCell ref="BQY87:BRG87"/>
    <mergeCell ref="BRH87:BRP87"/>
    <mergeCell ref="BRQ87:BRY87"/>
    <mergeCell ref="BNV87:BOD87"/>
    <mergeCell ref="BOE87:BOM87"/>
    <mergeCell ref="BON87:BOV87"/>
    <mergeCell ref="BOW87:BPE87"/>
    <mergeCell ref="BPF87:BPN87"/>
    <mergeCell ref="BPO87:BPW87"/>
    <mergeCell ref="BLT87:BMB87"/>
    <mergeCell ref="BMC87:BMK87"/>
    <mergeCell ref="BML87:BMT87"/>
    <mergeCell ref="BMU87:BNC87"/>
    <mergeCell ref="BND87:BNL87"/>
    <mergeCell ref="BNM87:BNU87"/>
    <mergeCell ref="BJR87:BJZ87"/>
    <mergeCell ref="BKA87:BKI87"/>
    <mergeCell ref="BKJ87:BKR87"/>
    <mergeCell ref="BKS87:BLA87"/>
    <mergeCell ref="BLB87:BLJ87"/>
    <mergeCell ref="BLK87:BLS87"/>
    <mergeCell ref="BHP87:BHX87"/>
    <mergeCell ref="BHY87:BIG87"/>
    <mergeCell ref="BIH87:BIP87"/>
    <mergeCell ref="BIQ87:BIY87"/>
    <mergeCell ref="BIZ87:BJH87"/>
    <mergeCell ref="BJI87:BJQ87"/>
    <mergeCell ref="BFN87:BFV87"/>
    <mergeCell ref="BFW87:BGE87"/>
    <mergeCell ref="BGF87:BGN87"/>
    <mergeCell ref="BGO87:BGW87"/>
    <mergeCell ref="BGX87:BHF87"/>
    <mergeCell ref="BHG87:BHO87"/>
    <mergeCell ref="BDL87:BDT87"/>
    <mergeCell ref="BDU87:BEC87"/>
    <mergeCell ref="BED87:BEL87"/>
    <mergeCell ref="BEM87:BEU87"/>
    <mergeCell ref="BEV87:BFD87"/>
    <mergeCell ref="BFE87:BFM87"/>
    <mergeCell ref="BBJ87:BBR87"/>
    <mergeCell ref="BBS87:BCA87"/>
    <mergeCell ref="BCB87:BCJ87"/>
    <mergeCell ref="BCK87:BCS87"/>
    <mergeCell ref="BCT87:BDB87"/>
    <mergeCell ref="BDC87:BDK87"/>
    <mergeCell ref="AZH87:AZP87"/>
    <mergeCell ref="AZQ87:AZY87"/>
    <mergeCell ref="AZZ87:BAH87"/>
    <mergeCell ref="BAI87:BAQ87"/>
    <mergeCell ref="BAR87:BAZ87"/>
    <mergeCell ref="BBA87:BBI87"/>
    <mergeCell ref="AXF87:AXN87"/>
    <mergeCell ref="AXO87:AXW87"/>
    <mergeCell ref="AXX87:AYF87"/>
    <mergeCell ref="AYG87:AYO87"/>
    <mergeCell ref="AYP87:AYX87"/>
    <mergeCell ref="AYY87:AZG87"/>
    <mergeCell ref="AVD87:AVL87"/>
    <mergeCell ref="AVM87:AVU87"/>
    <mergeCell ref="AVV87:AWD87"/>
    <mergeCell ref="AWE87:AWM87"/>
    <mergeCell ref="AWN87:AWV87"/>
    <mergeCell ref="AWW87:AXE87"/>
    <mergeCell ref="ATB87:ATJ87"/>
    <mergeCell ref="ATK87:ATS87"/>
    <mergeCell ref="ATT87:AUB87"/>
    <mergeCell ref="AUC87:AUK87"/>
    <mergeCell ref="AUL87:AUT87"/>
    <mergeCell ref="AUU87:AVC87"/>
    <mergeCell ref="AQZ87:ARH87"/>
    <mergeCell ref="ARI87:ARQ87"/>
    <mergeCell ref="ARR87:ARZ87"/>
    <mergeCell ref="ASA87:ASI87"/>
    <mergeCell ref="ASJ87:ASR87"/>
    <mergeCell ref="ASS87:ATA87"/>
    <mergeCell ref="AOX87:APF87"/>
    <mergeCell ref="APG87:APO87"/>
    <mergeCell ref="APP87:APX87"/>
    <mergeCell ref="APY87:AQG87"/>
    <mergeCell ref="AQH87:AQP87"/>
    <mergeCell ref="AQQ87:AQY87"/>
    <mergeCell ref="AMV87:AND87"/>
    <mergeCell ref="ANE87:ANM87"/>
    <mergeCell ref="ANN87:ANV87"/>
    <mergeCell ref="ANW87:AOE87"/>
    <mergeCell ref="AOF87:AON87"/>
    <mergeCell ref="AOO87:AOW87"/>
    <mergeCell ref="AKT87:ALB87"/>
    <mergeCell ref="ALC87:ALK87"/>
    <mergeCell ref="ALL87:ALT87"/>
    <mergeCell ref="ALU87:AMC87"/>
    <mergeCell ref="AMD87:AML87"/>
    <mergeCell ref="AMM87:AMU87"/>
    <mergeCell ref="AIR87:AIZ87"/>
    <mergeCell ref="AJA87:AJI87"/>
    <mergeCell ref="AJJ87:AJR87"/>
    <mergeCell ref="AJS87:AKA87"/>
    <mergeCell ref="AKB87:AKJ87"/>
    <mergeCell ref="AKK87:AKS87"/>
    <mergeCell ref="AGP87:AGX87"/>
    <mergeCell ref="AGY87:AHG87"/>
    <mergeCell ref="AHH87:AHP87"/>
    <mergeCell ref="AHQ87:AHY87"/>
    <mergeCell ref="AHZ87:AIH87"/>
    <mergeCell ref="AII87:AIQ87"/>
    <mergeCell ref="AEN87:AEV87"/>
    <mergeCell ref="AEW87:AFE87"/>
    <mergeCell ref="AFF87:AFN87"/>
    <mergeCell ref="AFO87:AFW87"/>
    <mergeCell ref="AFX87:AGF87"/>
    <mergeCell ref="AGG87:AGO87"/>
    <mergeCell ref="ACL87:ACT87"/>
    <mergeCell ref="ACU87:ADC87"/>
    <mergeCell ref="ADD87:ADL87"/>
    <mergeCell ref="ADM87:ADU87"/>
    <mergeCell ref="ADV87:AED87"/>
    <mergeCell ref="AEE87:AEM87"/>
    <mergeCell ref="AAJ87:AAR87"/>
    <mergeCell ref="AAS87:ABA87"/>
    <mergeCell ref="ABB87:ABJ87"/>
    <mergeCell ref="ABK87:ABS87"/>
    <mergeCell ref="ABT87:ACB87"/>
    <mergeCell ref="ACC87:ACK87"/>
    <mergeCell ref="YH87:YP87"/>
    <mergeCell ref="YQ87:YY87"/>
    <mergeCell ref="YZ87:ZH87"/>
    <mergeCell ref="ZI87:ZQ87"/>
    <mergeCell ref="ZR87:ZZ87"/>
    <mergeCell ref="AAA87:AAI87"/>
    <mergeCell ref="WF87:WN87"/>
    <mergeCell ref="WO87:WW87"/>
    <mergeCell ref="WX87:XF87"/>
    <mergeCell ref="XG87:XO87"/>
    <mergeCell ref="XP87:XX87"/>
    <mergeCell ref="XY87:YG87"/>
    <mergeCell ref="UD87:UL87"/>
    <mergeCell ref="UM87:UU87"/>
    <mergeCell ref="UV87:VD87"/>
    <mergeCell ref="VE87:VM87"/>
    <mergeCell ref="VN87:VV87"/>
    <mergeCell ref="VW87:WE87"/>
    <mergeCell ref="SB87:SJ87"/>
    <mergeCell ref="SK87:SS87"/>
    <mergeCell ref="ST87:TB87"/>
    <mergeCell ref="TC87:TK87"/>
    <mergeCell ref="TL87:TT87"/>
    <mergeCell ref="TU87:UC87"/>
    <mergeCell ref="PZ87:QH87"/>
    <mergeCell ref="QI87:QQ87"/>
    <mergeCell ref="QR87:QZ87"/>
    <mergeCell ref="RA87:RI87"/>
    <mergeCell ref="RJ87:RR87"/>
    <mergeCell ref="RS87:SA87"/>
    <mergeCell ref="NX87:OF87"/>
    <mergeCell ref="OG87:OO87"/>
    <mergeCell ref="OP87:OX87"/>
    <mergeCell ref="OY87:PG87"/>
    <mergeCell ref="PH87:PP87"/>
    <mergeCell ref="PQ87:PY87"/>
    <mergeCell ref="LV87:MD87"/>
    <mergeCell ref="ME87:MM87"/>
    <mergeCell ref="MN87:MV87"/>
    <mergeCell ref="MW87:NE87"/>
    <mergeCell ref="NF87:NN87"/>
    <mergeCell ref="NO87:NW87"/>
    <mergeCell ref="JT87:KB87"/>
    <mergeCell ref="KC87:KK87"/>
    <mergeCell ref="KL87:KT87"/>
    <mergeCell ref="KU87:LC87"/>
    <mergeCell ref="LD87:LL87"/>
    <mergeCell ref="LM87:LU87"/>
    <mergeCell ref="HR87:HZ87"/>
    <mergeCell ref="IA87:II87"/>
    <mergeCell ref="IJ87:IR87"/>
    <mergeCell ref="IS87:JA87"/>
    <mergeCell ref="JB87:JJ87"/>
    <mergeCell ref="JK87:JS87"/>
    <mergeCell ref="FP87:FX87"/>
    <mergeCell ref="FY87:GG87"/>
    <mergeCell ref="GH87:GP87"/>
    <mergeCell ref="GQ87:GY87"/>
    <mergeCell ref="GZ87:HH87"/>
    <mergeCell ref="HI87:HQ87"/>
    <mergeCell ref="DN87:DV87"/>
    <mergeCell ref="DW87:EE87"/>
    <mergeCell ref="EF87:EN87"/>
    <mergeCell ref="EO87:EW87"/>
    <mergeCell ref="EX87:FF87"/>
    <mergeCell ref="FG87:FO87"/>
    <mergeCell ref="BL87:BT87"/>
    <mergeCell ref="BU87:CC87"/>
    <mergeCell ref="CD87:CL87"/>
    <mergeCell ref="CM87:CU87"/>
    <mergeCell ref="CV87:DD87"/>
    <mergeCell ref="DE87:DM87"/>
    <mergeCell ref="XEI85:XEQ85"/>
    <mergeCell ref="XER85:XEZ85"/>
    <mergeCell ref="XFA85:XFD85"/>
    <mergeCell ref="A87:I87"/>
    <mergeCell ref="J87:R87"/>
    <mergeCell ref="S87:AA87"/>
    <mergeCell ref="AB87:AJ87"/>
    <mergeCell ref="AK87:AS87"/>
    <mergeCell ref="AT87:BB87"/>
    <mergeCell ref="BC87:BK87"/>
    <mergeCell ref="XCG85:XCO85"/>
    <mergeCell ref="XCP85:XCX85"/>
    <mergeCell ref="XCY85:XDG85"/>
    <mergeCell ref="XDH85:XDP85"/>
    <mergeCell ref="XDQ85:XDY85"/>
    <mergeCell ref="XDZ85:XEH85"/>
    <mergeCell ref="XAE85:XAM85"/>
    <mergeCell ref="XAN85:XAV85"/>
    <mergeCell ref="XAW85:XBE85"/>
    <mergeCell ref="XBF85:XBN85"/>
    <mergeCell ref="XBO85:XBW85"/>
    <mergeCell ref="XBX85:XCF85"/>
    <mergeCell ref="WYC85:WYK85"/>
    <mergeCell ref="WYL85:WYT85"/>
    <mergeCell ref="WYU85:WZC85"/>
    <mergeCell ref="WZD85:WZL85"/>
    <mergeCell ref="WZM85:WZU85"/>
    <mergeCell ref="WZV85:XAD85"/>
    <mergeCell ref="WWA85:WWI85"/>
    <mergeCell ref="WWJ85:WWR85"/>
    <mergeCell ref="WWS85:WXA85"/>
    <mergeCell ref="WXB85:WXJ85"/>
    <mergeCell ref="WXK85:WXS85"/>
    <mergeCell ref="WXT85:WYB85"/>
    <mergeCell ref="WTY85:WUG85"/>
    <mergeCell ref="WUH85:WUP85"/>
    <mergeCell ref="WUQ85:WUY85"/>
    <mergeCell ref="WUZ85:WVH85"/>
    <mergeCell ref="WVI85:WVQ85"/>
    <mergeCell ref="WVR85:WVZ85"/>
    <mergeCell ref="WRW85:WSE85"/>
    <mergeCell ref="WSF85:WSN85"/>
    <mergeCell ref="WSO85:WSW85"/>
    <mergeCell ref="WSX85:WTF85"/>
    <mergeCell ref="WTG85:WTO85"/>
    <mergeCell ref="WTP85:WTX85"/>
    <mergeCell ref="WPU85:WQC85"/>
    <mergeCell ref="WQD85:WQL85"/>
    <mergeCell ref="WQM85:WQU85"/>
    <mergeCell ref="WQV85:WRD85"/>
    <mergeCell ref="WRE85:WRM85"/>
    <mergeCell ref="WRN85:WRV85"/>
    <mergeCell ref="WNS85:WOA85"/>
    <mergeCell ref="WOB85:WOJ85"/>
    <mergeCell ref="WOK85:WOS85"/>
    <mergeCell ref="WOT85:WPB85"/>
    <mergeCell ref="WPC85:WPK85"/>
    <mergeCell ref="WPL85:WPT85"/>
    <mergeCell ref="WLQ85:WLY85"/>
    <mergeCell ref="WLZ85:WMH85"/>
    <mergeCell ref="WMI85:WMQ85"/>
    <mergeCell ref="WMR85:WMZ85"/>
    <mergeCell ref="WNA85:WNI85"/>
    <mergeCell ref="WNJ85:WNR85"/>
    <mergeCell ref="WJO85:WJW85"/>
    <mergeCell ref="WJX85:WKF85"/>
    <mergeCell ref="WKG85:WKO85"/>
    <mergeCell ref="WKP85:WKX85"/>
    <mergeCell ref="WKY85:WLG85"/>
    <mergeCell ref="WLH85:WLP85"/>
    <mergeCell ref="WHM85:WHU85"/>
    <mergeCell ref="WHV85:WID85"/>
    <mergeCell ref="WIE85:WIM85"/>
    <mergeCell ref="WIN85:WIV85"/>
    <mergeCell ref="WIW85:WJE85"/>
    <mergeCell ref="WJF85:WJN85"/>
    <mergeCell ref="WFK85:WFS85"/>
    <mergeCell ref="WFT85:WGB85"/>
    <mergeCell ref="WGC85:WGK85"/>
    <mergeCell ref="WGL85:WGT85"/>
    <mergeCell ref="WGU85:WHC85"/>
    <mergeCell ref="WHD85:WHL85"/>
    <mergeCell ref="WDI85:WDQ85"/>
    <mergeCell ref="WDR85:WDZ85"/>
    <mergeCell ref="WEA85:WEI85"/>
    <mergeCell ref="WEJ85:WER85"/>
    <mergeCell ref="WES85:WFA85"/>
    <mergeCell ref="WFB85:WFJ85"/>
    <mergeCell ref="WBG85:WBO85"/>
    <mergeCell ref="WBP85:WBX85"/>
    <mergeCell ref="WBY85:WCG85"/>
    <mergeCell ref="WCH85:WCP85"/>
    <mergeCell ref="WCQ85:WCY85"/>
    <mergeCell ref="WCZ85:WDH85"/>
    <mergeCell ref="VZE85:VZM85"/>
    <mergeCell ref="VZN85:VZV85"/>
    <mergeCell ref="VZW85:WAE85"/>
    <mergeCell ref="WAF85:WAN85"/>
    <mergeCell ref="WAO85:WAW85"/>
    <mergeCell ref="WAX85:WBF85"/>
    <mergeCell ref="VXC85:VXK85"/>
    <mergeCell ref="VXL85:VXT85"/>
    <mergeCell ref="VXU85:VYC85"/>
    <mergeCell ref="VYD85:VYL85"/>
    <mergeCell ref="VYM85:VYU85"/>
    <mergeCell ref="VYV85:VZD85"/>
    <mergeCell ref="VVA85:VVI85"/>
    <mergeCell ref="VVJ85:VVR85"/>
    <mergeCell ref="VVS85:VWA85"/>
    <mergeCell ref="VWB85:VWJ85"/>
    <mergeCell ref="VWK85:VWS85"/>
    <mergeCell ref="VWT85:VXB85"/>
    <mergeCell ref="VSY85:VTG85"/>
    <mergeCell ref="VTH85:VTP85"/>
    <mergeCell ref="VTQ85:VTY85"/>
    <mergeCell ref="VTZ85:VUH85"/>
    <mergeCell ref="VUI85:VUQ85"/>
    <mergeCell ref="VUR85:VUZ85"/>
    <mergeCell ref="VQW85:VRE85"/>
    <mergeCell ref="VRF85:VRN85"/>
    <mergeCell ref="VRO85:VRW85"/>
    <mergeCell ref="VRX85:VSF85"/>
    <mergeCell ref="VSG85:VSO85"/>
    <mergeCell ref="VSP85:VSX85"/>
    <mergeCell ref="VOU85:VPC85"/>
    <mergeCell ref="VPD85:VPL85"/>
    <mergeCell ref="VPM85:VPU85"/>
    <mergeCell ref="VPV85:VQD85"/>
    <mergeCell ref="VQE85:VQM85"/>
    <mergeCell ref="VQN85:VQV85"/>
    <mergeCell ref="VMS85:VNA85"/>
    <mergeCell ref="VNB85:VNJ85"/>
    <mergeCell ref="VNK85:VNS85"/>
    <mergeCell ref="VNT85:VOB85"/>
    <mergeCell ref="VOC85:VOK85"/>
    <mergeCell ref="VOL85:VOT85"/>
    <mergeCell ref="VKQ85:VKY85"/>
    <mergeCell ref="VKZ85:VLH85"/>
    <mergeCell ref="VLI85:VLQ85"/>
    <mergeCell ref="VLR85:VLZ85"/>
    <mergeCell ref="VMA85:VMI85"/>
    <mergeCell ref="VMJ85:VMR85"/>
    <mergeCell ref="VIO85:VIW85"/>
    <mergeCell ref="VIX85:VJF85"/>
    <mergeCell ref="VJG85:VJO85"/>
    <mergeCell ref="VJP85:VJX85"/>
    <mergeCell ref="VJY85:VKG85"/>
    <mergeCell ref="VKH85:VKP85"/>
    <mergeCell ref="VGM85:VGU85"/>
    <mergeCell ref="VGV85:VHD85"/>
    <mergeCell ref="VHE85:VHM85"/>
    <mergeCell ref="VHN85:VHV85"/>
    <mergeCell ref="VHW85:VIE85"/>
    <mergeCell ref="VIF85:VIN85"/>
    <mergeCell ref="VEK85:VES85"/>
    <mergeCell ref="VET85:VFB85"/>
    <mergeCell ref="VFC85:VFK85"/>
    <mergeCell ref="VFL85:VFT85"/>
    <mergeCell ref="VFU85:VGC85"/>
    <mergeCell ref="VGD85:VGL85"/>
    <mergeCell ref="VCI85:VCQ85"/>
    <mergeCell ref="VCR85:VCZ85"/>
    <mergeCell ref="VDA85:VDI85"/>
    <mergeCell ref="VDJ85:VDR85"/>
    <mergeCell ref="VDS85:VEA85"/>
    <mergeCell ref="VEB85:VEJ85"/>
    <mergeCell ref="VAG85:VAO85"/>
    <mergeCell ref="VAP85:VAX85"/>
    <mergeCell ref="VAY85:VBG85"/>
    <mergeCell ref="VBH85:VBP85"/>
    <mergeCell ref="VBQ85:VBY85"/>
    <mergeCell ref="VBZ85:VCH85"/>
    <mergeCell ref="UYE85:UYM85"/>
    <mergeCell ref="UYN85:UYV85"/>
    <mergeCell ref="UYW85:UZE85"/>
    <mergeCell ref="UZF85:UZN85"/>
    <mergeCell ref="UZO85:UZW85"/>
    <mergeCell ref="UZX85:VAF85"/>
    <mergeCell ref="UWC85:UWK85"/>
    <mergeCell ref="UWL85:UWT85"/>
    <mergeCell ref="UWU85:UXC85"/>
    <mergeCell ref="UXD85:UXL85"/>
    <mergeCell ref="UXM85:UXU85"/>
    <mergeCell ref="UXV85:UYD85"/>
    <mergeCell ref="UUA85:UUI85"/>
    <mergeCell ref="UUJ85:UUR85"/>
    <mergeCell ref="UUS85:UVA85"/>
    <mergeCell ref="UVB85:UVJ85"/>
    <mergeCell ref="UVK85:UVS85"/>
    <mergeCell ref="UVT85:UWB85"/>
    <mergeCell ref="URY85:USG85"/>
    <mergeCell ref="USH85:USP85"/>
    <mergeCell ref="USQ85:USY85"/>
    <mergeCell ref="USZ85:UTH85"/>
    <mergeCell ref="UTI85:UTQ85"/>
    <mergeCell ref="UTR85:UTZ85"/>
    <mergeCell ref="UPW85:UQE85"/>
    <mergeCell ref="UQF85:UQN85"/>
    <mergeCell ref="UQO85:UQW85"/>
    <mergeCell ref="UQX85:URF85"/>
    <mergeCell ref="URG85:URO85"/>
    <mergeCell ref="URP85:URX85"/>
    <mergeCell ref="UNU85:UOC85"/>
    <mergeCell ref="UOD85:UOL85"/>
    <mergeCell ref="UOM85:UOU85"/>
    <mergeCell ref="UOV85:UPD85"/>
    <mergeCell ref="UPE85:UPM85"/>
    <mergeCell ref="UPN85:UPV85"/>
    <mergeCell ref="ULS85:UMA85"/>
    <mergeCell ref="UMB85:UMJ85"/>
    <mergeCell ref="UMK85:UMS85"/>
    <mergeCell ref="UMT85:UNB85"/>
    <mergeCell ref="UNC85:UNK85"/>
    <mergeCell ref="UNL85:UNT85"/>
    <mergeCell ref="UJQ85:UJY85"/>
    <mergeCell ref="UJZ85:UKH85"/>
    <mergeCell ref="UKI85:UKQ85"/>
    <mergeCell ref="UKR85:UKZ85"/>
    <mergeCell ref="ULA85:ULI85"/>
    <mergeCell ref="ULJ85:ULR85"/>
    <mergeCell ref="UHO85:UHW85"/>
    <mergeCell ref="UHX85:UIF85"/>
    <mergeCell ref="UIG85:UIO85"/>
    <mergeCell ref="UIP85:UIX85"/>
    <mergeCell ref="UIY85:UJG85"/>
    <mergeCell ref="UJH85:UJP85"/>
    <mergeCell ref="UFM85:UFU85"/>
    <mergeCell ref="UFV85:UGD85"/>
    <mergeCell ref="UGE85:UGM85"/>
    <mergeCell ref="UGN85:UGV85"/>
    <mergeCell ref="UGW85:UHE85"/>
    <mergeCell ref="UHF85:UHN85"/>
    <mergeCell ref="UDK85:UDS85"/>
    <mergeCell ref="UDT85:UEB85"/>
    <mergeCell ref="UEC85:UEK85"/>
    <mergeCell ref="UEL85:UET85"/>
    <mergeCell ref="UEU85:UFC85"/>
    <mergeCell ref="UFD85:UFL85"/>
    <mergeCell ref="UBI85:UBQ85"/>
    <mergeCell ref="UBR85:UBZ85"/>
    <mergeCell ref="UCA85:UCI85"/>
    <mergeCell ref="UCJ85:UCR85"/>
    <mergeCell ref="UCS85:UDA85"/>
    <mergeCell ref="UDB85:UDJ85"/>
    <mergeCell ref="TZG85:TZO85"/>
    <mergeCell ref="TZP85:TZX85"/>
    <mergeCell ref="TZY85:UAG85"/>
    <mergeCell ref="UAH85:UAP85"/>
    <mergeCell ref="UAQ85:UAY85"/>
    <mergeCell ref="UAZ85:UBH85"/>
    <mergeCell ref="TXE85:TXM85"/>
    <mergeCell ref="TXN85:TXV85"/>
    <mergeCell ref="TXW85:TYE85"/>
    <mergeCell ref="TYF85:TYN85"/>
    <mergeCell ref="TYO85:TYW85"/>
    <mergeCell ref="TYX85:TZF85"/>
    <mergeCell ref="TVC85:TVK85"/>
    <mergeCell ref="TVL85:TVT85"/>
    <mergeCell ref="TVU85:TWC85"/>
    <mergeCell ref="TWD85:TWL85"/>
    <mergeCell ref="TWM85:TWU85"/>
    <mergeCell ref="TWV85:TXD85"/>
    <mergeCell ref="TTA85:TTI85"/>
    <mergeCell ref="TTJ85:TTR85"/>
    <mergeCell ref="TTS85:TUA85"/>
    <mergeCell ref="TUB85:TUJ85"/>
    <mergeCell ref="TUK85:TUS85"/>
    <mergeCell ref="TUT85:TVB85"/>
    <mergeCell ref="TQY85:TRG85"/>
    <mergeCell ref="TRH85:TRP85"/>
    <mergeCell ref="TRQ85:TRY85"/>
    <mergeCell ref="TRZ85:TSH85"/>
    <mergeCell ref="TSI85:TSQ85"/>
    <mergeCell ref="TSR85:TSZ85"/>
    <mergeCell ref="TOW85:TPE85"/>
    <mergeCell ref="TPF85:TPN85"/>
    <mergeCell ref="TPO85:TPW85"/>
    <mergeCell ref="TPX85:TQF85"/>
    <mergeCell ref="TQG85:TQO85"/>
    <mergeCell ref="TQP85:TQX85"/>
    <mergeCell ref="TMU85:TNC85"/>
    <mergeCell ref="TND85:TNL85"/>
    <mergeCell ref="TNM85:TNU85"/>
    <mergeCell ref="TNV85:TOD85"/>
    <mergeCell ref="TOE85:TOM85"/>
    <mergeCell ref="TON85:TOV85"/>
    <mergeCell ref="TKS85:TLA85"/>
    <mergeCell ref="TLB85:TLJ85"/>
    <mergeCell ref="TLK85:TLS85"/>
    <mergeCell ref="TLT85:TMB85"/>
    <mergeCell ref="TMC85:TMK85"/>
    <mergeCell ref="TML85:TMT85"/>
    <mergeCell ref="TIQ85:TIY85"/>
    <mergeCell ref="TIZ85:TJH85"/>
    <mergeCell ref="TJI85:TJQ85"/>
    <mergeCell ref="TJR85:TJZ85"/>
    <mergeCell ref="TKA85:TKI85"/>
    <mergeCell ref="TKJ85:TKR85"/>
    <mergeCell ref="TGO85:TGW85"/>
    <mergeCell ref="TGX85:THF85"/>
    <mergeCell ref="THG85:THO85"/>
    <mergeCell ref="THP85:THX85"/>
    <mergeCell ref="THY85:TIG85"/>
    <mergeCell ref="TIH85:TIP85"/>
    <mergeCell ref="TEM85:TEU85"/>
    <mergeCell ref="TEV85:TFD85"/>
    <mergeCell ref="TFE85:TFM85"/>
    <mergeCell ref="TFN85:TFV85"/>
    <mergeCell ref="TFW85:TGE85"/>
    <mergeCell ref="TGF85:TGN85"/>
    <mergeCell ref="TCK85:TCS85"/>
    <mergeCell ref="TCT85:TDB85"/>
    <mergeCell ref="TDC85:TDK85"/>
    <mergeCell ref="TDL85:TDT85"/>
    <mergeCell ref="TDU85:TEC85"/>
    <mergeCell ref="TED85:TEL85"/>
    <mergeCell ref="TAI85:TAQ85"/>
    <mergeCell ref="TAR85:TAZ85"/>
    <mergeCell ref="TBA85:TBI85"/>
    <mergeCell ref="TBJ85:TBR85"/>
    <mergeCell ref="TBS85:TCA85"/>
    <mergeCell ref="TCB85:TCJ85"/>
    <mergeCell ref="SYG85:SYO85"/>
    <mergeCell ref="SYP85:SYX85"/>
    <mergeCell ref="SYY85:SZG85"/>
    <mergeCell ref="SZH85:SZP85"/>
    <mergeCell ref="SZQ85:SZY85"/>
    <mergeCell ref="SZZ85:TAH85"/>
    <mergeCell ref="SWE85:SWM85"/>
    <mergeCell ref="SWN85:SWV85"/>
    <mergeCell ref="SWW85:SXE85"/>
    <mergeCell ref="SXF85:SXN85"/>
    <mergeCell ref="SXO85:SXW85"/>
    <mergeCell ref="SXX85:SYF85"/>
    <mergeCell ref="SUC85:SUK85"/>
    <mergeCell ref="SUL85:SUT85"/>
    <mergeCell ref="SUU85:SVC85"/>
    <mergeCell ref="SVD85:SVL85"/>
    <mergeCell ref="SVM85:SVU85"/>
    <mergeCell ref="SVV85:SWD85"/>
    <mergeCell ref="SSA85:SSI85"/>
    <mergeCell ref="SSJ85:SSR85"/>
    <mergeCell ref="SSS85:STA85"/>
    <mergeCell ref="STB85:STJ85"/>
    <mergeCell ref="STK85:STS85"/>
    <mergeCell ref="STT85:SUB85"/>
    <mergeCell ref="SPY85:SQG85"/>
    <mergeCell ref="SQH85:SQP85"/>
    <mergeCell ref="SQQ85:SQY85"/>
    <mergeCell ref="SQZ85:SRH85"/>
    <mergeCell ref="SRI85:SRQ85"/>
    <mergeCell ref="SRR85:SRZ85"/>
    <mergeCell ref="SNW85:SOE85"/>
    <mergeCell ref="SOF85:SON85"/>
    <mergeCell ref="SOO85:SOW85"/>
    <mergeCell ref="SOX85:SPF85"/>
    <mergeCell ref="SPG85:SPO85"/>
    <mergeCell ref="SPP85:SPX85"/>
    <mergeCell ref="SLU85:SMC85"/>
    <mergeCell ref="SMD85:SML85"/>
    <mergeCell ref="SMM85:SMU85"/>
    <mergeCell ref="SMV85:SND85"/>
    <mergeCell ref="SNE85:SNM85"/>
    <mergeCell ref="SNN85:SNV85"/>
    <mergeCell ref="SJS85:SKA85"/>
    <mergeCell ref="SKB85:SKJ85"/>
    <mergeCell ref="SKK85:SKS85"/>
    <mergeCell ref="SKT85:SLB85"/>
    <mergeCell ref="SLC85:SLK85"/>
    <mergeCell ref="SLL85:SLT85"/>
    <mergeCell ref="SHQ85:SHY85"/>
    <mergeCell ref="SHZ85:SIH85"/>
    <mergeCell ref="SII85:SIQ85"/>
    <mergeCell ref="SIR85:SIZ85"/>
    <mergeCell ref="SJA85:SJI85"/>
    <mergeCell ref="SJJ85:SJR85"/>
    <mergeCell ref="SFO85:SFW85"/>
    <mergeCell ref="SFX85:SGF85"/>
    <mergeCell ref="SGG85:SGO85"/>
    <mergeCell ref="SGP85:SGX85"/>
    <mergeCell ref="SGY85:SHG85"/>
    <mergeCell ref="SHH85:SHP85"/>
    <mergeCell ref="SDM85:SDU85"/>
    <mergeCell ref="SDV85:SED85"/>
    <mergeCell ref="SEE85:SEM85"/>
    <mergeCell ref="SEN85:SEV85"/>
    <mergeCell ref="SEW85:SFE85"/>
    <mergeCell ref="SFF85:SFN85"/>
    <mergeCell ref="SBK85:SBS85"/>
    <mergeCell ref="SBT85:SCB85"/>
    <mergeCell ref="SCC85:SCK85"/>
    <mergeCell ref="SCL85:SCT85"/>
    <mergeCell ref="SCU85:SDC85"/>
    <mergeCell ref="SDD85:SDL85"/>
    <mergeCell ref="RZI85:RZQ85"/>
    <mergeCell ref="RZR85:RZZ85"/>
    <mergeCell ref="SAA85:SAI85"/>
    <mergeCell ref="SAJ85:SAR85"/>
    <mergeCell ref="SAS85:SBA85"/>
    <mergeCell ref="SBB85:SBJ85"/>
    <mergeCell ref="RXG85:RXO85"/>
    <mergeCell ref="RXP85:RXX85"/>
    <mergeCell ref="RXY85:RYG85"/>
    <mergeCell ref="RYH85:RYP85"/>
    <mergeCell ref="RYQ85:RYY85"/>
    <mergeCell ref="RYZ85:RZH85"/>
    <mergeCell ref="RVE85:RVM85"/>
    <mergeCell ref="RVN85:RVV85"/>
    <mergeCell ref="RVW85:RWE85"/>
    <mergeCell ref="RWF85:RWN85"/>
    <mergeCell ref="RWO85:RWW85"/>
    <mergeCell ref="RWX85:RXF85"/>
    <mergeCell ref="RTC85:RTK85"/>
    <mergeCell ref="RTL85:RTT85"/>
    <mergeCell ref="RTU85:RUC85"/>
    <mergeCell ref="RUD85:RUL85"/>
    <mergeCell ref="RUM85:RUU85"/>
    <mergeCell ref="RUV85:RVD85"/>
    <mergeCell ref="RRA85:RRI85"/>
    <mergeCell ref="RRJ85:RRR85"/>
    <mergeCell ref="RRS85:RSA85"/>
    <mergeCell ref="RSB85:RSJ85"/>
    <mergeCell ref="RSK85:RSS85"/>
    <mergeCell ref="RST85:RTB85"/>
    <mergeCell ref="ROY85:RPG85"/>
    <mergeCell ref="RPH85:RPP85"/>
    <mergeCell ref="RPQ85:RPY85"/>
    <mergeCell ref="RPZ85:RQH85"/>
    <mergeCell ref="RQI85:RQQ85"/>
    <mergeCell ref="RQR85:RQZ85"/>
    <mergeCell ref="RMW85:RNE85"/>
    <mergeCell ref="RNF85:RNN85"/>
    <mergeCell ref="RNO85:RNW85"/>
    <mergeCell ref="RNX85:ROF85"/>
    <mergeCell ref="ROG85:ROO85"/>
    <mergeCell ref="ROP85:ROX85"/>
    <mergeCell ref="RKU85:RLC85"/>
    <mergeCell ref="RLD85:RLL85"/>
    <mergeCell ref="RLM85:RLU85"/>
    <mergeCell ref="RLV85:RMD85"/>
    <mergeCell ref="RME85:RMM85"/>
    <mergeCell ref="RMN85:RMV85"/>
    <mergeCell ref="RIS85:RJA85"/>
    <mergeCell ref="RJB85:RJJ85"/>
    <mergeCell ref="RJK85:RJS85"/>
    <mergeCell ref="RJT85:RKB85"/>
    <mergeCell ref="RKC85:RKK85"/>
    <mergeCell ref="RKL85:RKT85"/>
    <mergeCell ref="RGQ85:RGY85"/>
    <mergeCell ref="RGZ85:RHH85"/>
    <mergeCell ref="RHI85:RHQ85"/>
    <mergeCell ref="RHR85:RHZ85"/>
    <mergeCell ref="RIA85:RII85"/>
    <mergeCell ref="RIJ85:RIR85"/>
    <mergeCell ref="REO85:REW85"/>
    <mergeCell ref="REX85:RFF85"/>
    <mergeCell ref="RFG85:RFO85"/>
    <mergeCell ref="RFP85:RFX85"/>
    <mergeCell ref="RFY85:RGG85"/>
    <mergeCell ref="RGH85:RGP85"/>
    <mergeCell ref="RCM85:RCU85"/>
    <mergeCell ref="RCV85:RDD85"/>
    <mergeCell ref="RDE85:RDM85"/>
    <mergeCell ref="RDN85:RDV85"/>
    <mergeCell ref="RDW85:REE85"/>
    <mergeCell ref="REF85:REN85"/>
    <mergeCell ref="RAK85:RAS85"/>
    <mergeCell ref="RAT85:RBB85"/>
    <mergeCell ref="RBC85:RBK85"/>
    <mergeCell ref="RBL85:RBT85"/>
    <mergeCell ref="RBU85:RCC85"/>
    <mergeCell ref="RCD85:RCL85"/>
    <mergeCell ref="QYI85:QYQ85"/>
    <mergeCell ref="QYR85:QYZ85"/>
    <mergeCell ref="QZA85:QZI85"/>
    <mergeCell ref="QZJ85:QZR85"/>
    <mergeCell ref="QZS85:RAA85"/>
    <mergeCell ref="RAB85:RAJ85"/>
    <mergeCell ref="QWG85:QWO85"/>
    <mergeCell ref="QWP85:QWX85"/>
    <mergeCell ref="QWY85:QXG85"/>
    <mergeCell ref="QXH85:QXP85"/>
    <mergeCell ref="QXQ85:QXY85"/>
    <mergeCell ref="QXZ85:QYH85"/>
    <mergeCell ref="QUE85:QUM85"/>
    <mergeCell ref="QUN85:QUV85"/>
    <mergeCell ref="QUW85:QVE85"/>
    <mergeCell ref="QVF85:QVN85"/>
    <mergeCell ref="QVO85:QVW85"/>
    <mergeCell ref="QVX85:QWF85"/>
    <mergeCell ref="QSC85:QSK85"/>
    <mergeCell ref="QSL85:QST85"/>
    <mergeCell ref="QSU85:QTC85"/>
    <mergeCell ref="QTD85:QTL85"/>
    <mergeCell ref="QTM85:QTU85"/>
    <mergeCell ref="QTV85:QUD85"/>
    <mergeCell ref="QQA85:QQI85"/>
    <mergeCell ref="QQJ85:QQR85"/>
    <mergeCell ref="QQS85:QRA85"/>
    <mergeCell ref="QRB85:QRJ85"/>
    <mergeCell ref="QRK85:QRS85"/>
    <mergeCell ref="QRT85:QSB85"/>
    <mergeCell ref="QNY85:QOG85"/>
    <mergeCell ref="QOH85:QOP85"/>
    <mergeCell ref="QOQ85:QOY85"/>
    <mergeCell ref="QOZ85:QPH85"/>
    <mergeCell ref="QPI85:QPQ85"/>
    <mergeCell ref="QPR85:QPZ85"/>
    <mergeCell ref="QLW85:QME85"/>
    <mergeCell ref="QMF85:QMN85"/>
    <mergeCell ref="QMO85:QMW85"/>
    <mergeCell ref="QMX85:QNF85"/>
    <mergeCell ref="QNG85:QNO85"/>
    <mergeCell ref="QNP85:QNX85"/>
    <mergeCell ref="QJU85:QKC85"/>
    <mergeCell ref="QKD85:QKL85"/>
    <mergeCell ref="QKM85:QKU85"/>
    <mergeCell ref="QKV85:QLD85"/>
    <mergeCell ref="QLE85:QLM85"/>
    <mergeCell ref="QLN85:QLV85"/>
    <mergeCell ref="QHS85:QIA85"/>
    <mergeCell ref="QIB85:QIJ85"/>
    <mergeCell ref="QIK85:QIS85"/>
    <mergeCell ref="QIT85:QJB85"/>
    <mergeCell ref="QJC85:QJK85"/>
    <mergeCell ref="QJL85:QJT85"/>
    <mergeCell ref="QFQ85:QFY85"/>
    <mergeCell ref="QFZ85:QGH85"/>
    <mergeCell ref="QGI85:QGQ85"/>
    <mergeCell ref="QGR85:QGZ85"/>
    <mergeCell ref="QHA85:QHI85"/>
    <mergeCell ref="QHJ85:QHR85"/>
    <mergeCell ref="QDO85:QDW85"/>
    <mergeCell ref="QDX85:QEF85"/>
    <mergeCell ref="QEG85:QEO85"/>
    <mergeCell ref="QEP85:QEX85"/>
    <mergeCell ref="QEY85:QFG85"/>
    <mergeCell ref="QFH85:QFP85"/>
    <mergeCell ref="QBM85:QBU85"/>
    <mergeCell ref="QBV85:QCD85"/>
    <mergeCell ref="QCE85:QCM85"/>
    <mergeCell ref="QCN85:QCV85"/>
    <mergeCell ref="QCW85:QDE85"/>
    <mergeCell ref="QDF85:QDN85"/>
    <mergeCell ref="PZK85:PZS85"/>
    <mergeCell ref="PZT85:QAB85"/>
    <mergeCell ref="QAC85:QAK85"/>
    <mergeCell ref="QAL85:QAT85"/>
    <mergeCell ref="QAU85:QBC85"/>
    <mergeCell ref="QBD85:QBL85"/>
    <mergeCell ref="PXI85:PXQ85"/>
    <mergeCell ref="PXR85:PXZ85"/>
    <mergeCell ref="PYA85:PYI85"/>
    <mergeCell ref="PYJ85:PYR85"/>
    <mergeCell ref="PYS85:PZA85"/>
    <mergeCell ref="PZB85:PZJ85"/>
    <mergeCell ref="PVG85:PVO85"/>
    <mergeCell ref="PVP85:PVX85"/>
    <mergeCell ref="PVY85:PWG85"/>
    <mergeCell ref="PWH85:PWP85"/>
    <mergeCell ref="PWQ85:PWY85"/>
    <mergeCell ref="PWZ85:PXH85"/>
    <mergeCell ref="PTE85:PTM85"/>
    <mergeCell ref="PTN85:PTV85"/>
    <mergeCell ref="PTW85:PUE85"/>
    <mergeCell ref="PUF85:PUN85"/>
    <mergeCell ref="PUO85:PUW85"/>
    <mergeCell ref="PUX85:PVF85"/>
    <mergeCell ref="PRC85:PRK85"/>
    <mergeCell ref="PRL85:PRT85"/>
    <mergeCell ref="PRU85:PSC85"/>
    <mergeCell ref="PSD85:PSL85"/>
    <mergeCell ref="PSM85:PSU85"/>
    <mergeCell ref="PSV85:PTD85"/>
    <mergeCell ref="PPA85:PPI85"/>
    <mergeCell ref="PPJ85:PPR85"/>
    <mergeCell ref="PPS85:PQA85"/>
    <mergeCell ref="PQB85:PQJ85"/>
    <mergeCell ref="PQK85:PQS85"/>
    <mergeCell ref="PQT85:PRB85"/>
    <mergeCell ref="PMY85:PNG85"/>
    <mergeCell ref="PNH85:PNP85"/>
    <mergeCell ref="PNQ85:PNY85"/>
    <mergeCell ref="PNZ85:POH85"/>
    <mergeCell ref="POI85:POQ85"/>
    <mergeCell ref="POR85:POZ85"/>
    <mergeCell ref="PKW85:PLE85"/>
    <mergeCell ref="PLF85:PLN85"/>
    <mergeCell ref="PLO85:PLW85"/>
    <mergeCell ref="PLX85:PMF85"/>
    <mergeCell ref="PMG85:PMO85"/>
    <mergeCell ref="PMP85:PMX85"/>
    <mergeCell ref="PIU85:PJC85"/>
    <mergeCell ref="PJD85:PJL85"/>
    <mergeCell ref="PJM85:PJU85"/>
    <mergeCell ref="PJV85:PKD85"/>
    <mergeCell ref="PKE85:PKM85"/>
    <mergeCell ref="PKN85:PKV85"/>
    <mergeCell ref="PGS85:PHA85"/>
    <mergeCell ref="PHB85:PHJ85"/>
    <mergeCell ref="PHK85:PHS85"/>
    <mergeCell ref="PHT85:PIB85"/>
    <mergeCell ref="PIC85:PIK85"/>
    <mergeCell ref="PIL85:PIT85"/>
    <mergeCell ref="PEQ85:PEY85"/>
    <mergeCell ref="PEZ85:PFH85"/>
    <mergeCell ref="PFI85:PFQ85"/>
    <mergeCell ref="PFR85:PFZ85"/>
    <mergeCell ref="PGA85:PGI85"/>
    <mergeCell ref="PGJ85:PGR85"/>
    <mergeCell ref="PCO85:PCW85"/>
    <mergeCell ref="PCX85:PDF85"/>
    <mergeCell ref="PDG85:PDO85"/>
    <mergeCell ref="PDP85:PDX85"/>
    <mergeCell ref="PDY85:PEG85"/>
    <mergeCell ref="PEH85:PEP85"/>
    <mergeCell ref="PAM85:PAU85"/>
    <mergeCell ref="PAV85:PBD85"/>
    <mergeCell ref="PBE85:PBM85"/>
    <mergeCell ref="PBN85:PBV85"/>
    <mergeCell ref="PBW85:PCE85"/>
    <mergeCell ref="PCF85:PCN85"/>
    <mergeCell ref="OYK85:OYS85"/>
    <mergeCell ref="OYT85:OZB85"/>
    <mergeCell ref="OZC85:OZK85"/>
    <mergeCell ref="OZL85:OZT85"/>
    <mergeCell ref="OZU85:PAC85"/>
    <mergeCell ref="PAD85:PAL85"/>
    <mergeCell ref="OWI85:OWQ85"/>
    <mergeCell ref="OWR85:OWZ85"/>
    <mergeCell ref="OXA85:OXI85"/>
    <mergeCell ref="OXJ85:OXR85"/>
    <mergeCell ref="OXS85:OYA85"/>
    <mergeCell ref="OYB85:OYJ85"/>
    <mergeCell ref="OUG85:OUO85"/>
    <mergeCell ref="OUP85:OUX85"/>
    <mergeCell ref="OUY85:OVG85"/>
    <mergeCell ref="OVH85:OVP85"/>
    <mergeCell ref="OVQ85:OVY85"/>
    <mergeCell ref="OVZ85:OWH85"/>
    <mergeCell ref="OSE85:OSM85"/>
    <mergeCell ref="OSN85:OSV85"/>
    <mergeCell ref="OSW85:OTE85"/>
    <mergeCell ref="OTF85:OTN85"/>
    <mergeCell ref="OTO85:OTW85"/>
    <mergeCell ref="OTX85:OUF85"/>
    <mergeCell ref="OQC85:OQK85"/>
    <mergeCell ref="OQL85:OQT85"/>
    <mergeCell ref="OQU85:ORC85"/>
    <mergeCell ref="ORD85:ORL85"/>
    <mergeCell ref="ORM85:ORU85"/>
    <mergeCell ref="ORV85:OSD85"/>
    <mergeCell ref="OOA85:OOI85"/>
    <mergeCell ref="OOJ85:OOR85"/>
    <mergeCell ref="OOS85:OPA85"/>
    <mergeCell ref="OPB85:OPJ85"/>
    <mergeCell ref="OPK85:OPS85"/>
    <mergeCell ref="OPT85:OQB85"/>
    <mergeCell ref="OLY85:OMG85"/>
    <mergeCell ref="OMH85:OMP85"/>
    <mergeCell ref="OMQ85:OMY85"/>
    <mergeCell ref="OMZ85:ONH85"/>
    <mergeCell ref="ONI85:ONQ85"/>
    <mergeCell ref="ONR85:ONZ85"/>
    <mergeCell ref="OJW85:OKE85"/>
    <mergeCell ref="OKF85:OKN85"/>
    <mergeCell ref="OKO85:OKW85"/>
    <mergeCell ref="OKX85:OLF85"/>
    <mergeCell ref="OLG85:OLO85"/>
    <mergeCell ref="OLP85:OLX85"/>
    <mergeCell ref="OHU85:OIC85"/>
    <mergeCell ref="OID85:OIL85"/>
    <mergeCell ref="OIM85:OIU85"/>
    <mergeCell ref="OIV85:OJD85"/>
    <mergeCell ref="OJE85:OJM85"/>
    <mergeCell ref="OJN85:OJV85"/>
    <mergeCell ref="OFS85:OGA85"/>
    <mergeCell ref="OGB85:OGJ85"/>
    <mergeCell ref="OGK85:OGS85"/>
    <mergeCell ref="OGT85:OHB85"/>
    <mergeCell ref="OHC85:OHK85"/>
    <mergeCell ref="OHL85:OHT85"/>
    <mergeCell ref="ODQ85:ODY85"/>
    <mergeCell ref="ODZ85:OEH85"/>
    <mergeCell ref="OEI85:OEQ85"/>
    <mergeCell ref="OER85:OEZ85"/>
    <mergeCell ref="OFA85:OFI85"/>
    <mergeCell ref="OFJ85:OFR85"/>
    <mergeCell ref="OBO85:OBW85"/>
    <mergeCell ref="OBX85:OCF85"/>
    <mergeCell ref="OCG85:OCO85"/>
    <mergeCell ref="OCP85:OCX85"/>
    <mergeCell ref="OCY85:ODG85"/>
    <mergeCell ref="ODH85:ODP85"/>
    <mergeCell ref="NZM85:NZU85"/>
    <mergeCell ref="NZV85:OAD85"/>
    <mergeCell ref="OAE85:OAM85"/>
    <mergeCell ref="OAN85:OAV85"/>
    <mergeCell ref="OAW85:OBE85"/>
    <mergeCell ref="OBF85:OBN85"/>
    <mergeCell ref="NXK85:NXS85"/>
    <mergeCell ref="NXT85:NYB85"/>
    <mergeCell ref="NYC85:NYK85"/>
    <mergeCell ref="NYL85:NYT85"/>
    <mergeCell ref="NYU85:NZC85"/>
    <mergeCell ref="NZD85:NZL85"/>
    <mergeCell ref="NVI85:NVQ85"/>
    <mergeCell ref="NVR85:NVZ85"/>
    <mergeCell ref="NWA85:NWI85"/>
    <mergeCell ref="NWJ85:NWR85"/>
    <mergeCell ref="NWS85:NXA85"/>
    <mergeCell ref="NXB85:NXJ85"/>
    <mergeCell ref="NTG85:NTO85"/>
    <mergeCell ref="NTP85:NTX85"/>
    <mergeCell ref="NTY85:NUG85"/>
    <mergeCell ref="NUH85:NUP85"/>
    <mergeCell ref="NUQ85:NUY85"/>
    <mergeCell ref="NUZ85:NVH85"/>
    <mergeCell ref="NRE85:NRM85"/>
    <mergeCell ref="NRN85:NRV85"/>
    <mergeCell ref="NRW85:NSE85"/>
    <mergeCell ref="NSF85:NSN85"/>
    <mergeCell ref="NSO85:NSW85"/>
    <mergeCell ref="NSX85:NTF85"/>
    <mergeCell ref="NPC85:NPK85"/>
    <mergeCell ref="NPL85:NPT85"/>
    <mergeCell ref="NPU85:NQC85"/>
    <mergeCell ref="NQD85:NQL85"/>
    <mergeCell ref="NQM85:NQU85"/>
    <mergeCell ref="NQV85:NRD85"/>
    <mergeCell ref="NNA85:NNI85"/>
    <mergeCell ref="NNJ85:NNR85"/>
    <mergeCell ref="NNS85:NOA85"/>
    <mergeCell ref="NOB85:NOJ85"/>
    <mergeCell ref="NOK85:NOS85"/>
    <mergeCell ref="NOT85:NPB85"/>
    <mergeCell ref="NKY85:NLG85"/>
    <mergeCell ref="NLH85:NLP85"/>
    <mergeCell ref="NLQ85:NLY85"/>
    <mergeCell ref="NLZ85:NMH85"/>
    <mergeCell ref="NMI85:NMQ85"/>
    <mergeCell ref="NMR85:NMZ85"/>
    <mergeCell ref="NIW85:NJE85"/>
    <mergeCell ref="NJF85:NJN85"/>
    <mergeCell ref="NJO85:NJW85"/>
    <mergeCell ref="NJX85:NKF85"/>
    <mergeCell ref="NKG85:NKO85"/>
    <mergeCell ref="NKP85:NKX85"/>
    <mergeCell ref="NGU85:NHC85"/>
    <mergeCell ref="NHD85:NHL85"/>
    <mergeCell ref="NHM85:NHU85"/>
    <mergeCell ref="NHV85:NID85"/>
    <mergeCell ref="NIE85:NIM85"/>
    <mergeCell ref="NIN85:NIV85"/>
    <mergeCell ref="NES85:NFA85"/>
    <mergeCell ref="NFB85:NFJ85"/>
    <mergeCell ref="NFK85:NFS85"/>
    <mergeCell ref="NFT85:NGB85"/>
    <mergeCell ref="NGC85:NGK85"/>
    <mergeCell ref="NGL85:NGT85"/>
    <mergeCell ref="NCQ85:NCY85"/>
    <mergeCell ref="NCZ85:NDH85"/>
    <mergeCell ref="NDI85:NDQ85"/>
    <mergeCell ref="NDR85:NDZ85"/>
    <mergeCell ref="NEA85:NEI85"/>
    <mergeCell ref="NEJ85:NER85"/>
    <mergeCell ref="NAO85:NAW85"/>
    <mergeCell ref="NAX85:NBF85"/>
    <mergeCell ref="NBG85:NBO85"/>
    <mergeCell ref="NBP85:NBX85"/>
    <mergeCell ref="NBY85:NCG85"/>
    <mergeCell ref="NCH85:NCP85"/>
    <mergeCell ref="MYM85:MYU85"/>
    <mergeCell ref="MYV85:MZD85"/>
    <mergeCell ref="MZE85:MZM85"/>
    <mergeCell ref="MZN85:MZV85"/>
    <mergeCell ref="MZW85:NAE85"/>
    <mergeCell ref="NAF85:NAN85"/>
    <mergeCell ref="MWK85:MWS85"/>
    <mergeCell ref="MWT85:MXB85"/>
    <mergeCell ref="MXC85:MXK85"/>
    <mergeCell ref="MXL85:MXT85"/>
    <mergeCell ref="MXU85:MYC85"/>
    <mergeCell ref="MYD85:MYL85"/>
    <mergeCell ref="MUI85:MUQ85"/>
    <mergeCell ref="MUR85:MUZ85"/>
    <mergeCell ref="MVA85:MVI85"/>
    <mergeCell ref="MVJ85:MVR85"/>
    <mergeCell ref="MVS85:MWA85"/>
    <mergeCell ref="MWB85:MWJ85"/>
    <mergeCell ref="MSG85:MSO85"/>
    <mergeCell ref="MSP85:MSX85"/>
    <mergeCell ref="MSY85:MTG85"/>
    <mergeCell ref="MTH85:MTP85"/>
    <mergeCell ref="MTQ85:MTY85"/>
    <mergeCell ref="MTZ85:MUH85"/>
    <mergeCell ref="MQE85:MQM85"/>
    <mergeCell ref="MQN85:MQV85"/>
    <mergeCell ref="MQW85:MRE85"/>
    <mergeCell ref="MRF85:MRN85"/>
    <mergeCell ref="MRO85:MRW85"/>
    <mergeCell ref="MRX85:MSF85"/>
    <mergeCell ref="MOC85:MOK85"/>
    <mergeCell ref="MOL85:MOT85"/>
    <mergeCell ref="MOU85:MPC85"/>
    <mergeCell ref="MPD85:MPL85"/>
    <mergeCell ref="MPM85:MPU85"/>
    <mergeCell ref="MPV85:MQD85"/>
    <mergeCell ref="MMA85:MMI85"/>
    <mergeCell ref="MMJ85:MMR85"/>
    <mergeCell ref="MMS85:MNA85"/>
    <mergeCell ref="MNB85:MNJ85"/>
    <mergeCell ref="MNK85:MNS85"/>
    <mergeCell ref="MNT85:MOB85"/>
    <mergeCell ref="MJY85:MKG85"/>
    <mergeCell ref="MKH85:MKP85"/>
    <mergeCell ref="MKQ85:MKY85"/>
    <mergeCell ref="MKZ85:MLH85"/>
    <mergeCell ref="MLI85:MLQ85"/>
    <mergeCell ref="MLR85:MLZ85"/>
    <mergeCell ref="MHW85:MIE85"/>
    <mergeCell ref="MIF85:MIN85"/>
    <mergeCell ref="MIO85:MIW85"/>
    <mergeCell ref="MIX85:MJF85"/>
    <mergeCell ref="MJG85:MJO85"/>
    <mergeCell ref="MJP85:MJX85"/>
    <mergeCell ref="MFU85:MGC85"/>
    <mergeCell ref="MGD85:MGL85"/>
    <mergeCell ref="MGM85:MGU85"/>
    <mergeCell ref="MGV85:MHD85"/>
    <mergeCell ref="MHE85:MHM85"/>
    <mergeCell ref="MHN85:MHV85"/>
    <mergeCell ref="MDS85:MEA85"/>
    <mergeCell ref="MEB85:MEJ85"/>
    <mergeCell ref="MEK85:MES85"/>
    <mergeCell ref="MET85:MFB85"/>
    <mergeCell ref="MFC85:MFK85"/>
    <mergeCell ref="MFL85:MFT85"/>
    <mergeCell ref="MBQ85:MBY85"/>
    <mergeCell ref="MBZ85:MCH85"/>
    <mergeCell ref="MCI85:MCQ85"/>
    <mergeCell ref="MCR85:MCZ85"/>
    <mergeCell ref="MDA85:MDI85"/>
    <mergeCell ref="MDJ85:MDR85"/>
    <mergeCell ref="LZO85:LZW85"/>
    <mergeCell ref="LZX85:MAF85"/>
    <mergeCell ref="MAG85:MAO85"/>
    <mergeCell ref="MAP85:MAX85"/>
    <mergeCell ref="MAY85:MBG85"/>
    <mergeCell ref="MBH85:MBP85"/>
    <mergeCell ref="LXM85:LXU85"/>
    <mergeCell ref="LXV85:LYD85"/>
    <mergeCell ref="LYE85:LYM85"/>
    <mergeCell ref="LYN85:LYV85"/>
    <mergeCell ref="LYW85:LZE85"/>
    <mergeCell ref="LZF85:LZN85"/>
    <mergeCell ref="LVK85:LVS85"/>
    <mergeCell ref="LVT85:LWB85"/>
    <mergeCell ref="LWC85:LWK85"/>
    <mergeCell ref="LWL85:LWT85"/>
    <mergeCell ref="LWU85:LXC85"/>
    <mergeCell ref="LXD85:LXL85"/>
    <mergeCell ref="LTI85:LTQ85"/>
    <mergeCell ref="LTR85:LTZ85"/>
    <mergeCell ref="LUA85:LUI85"/>
    <mergeCell ref="LUJ85:LUR85"/>
    <mergeCell ref="LUS85:LVA85"/>
    <mergeCell ref="LVB85:LVJ85"/>
    <mergeCell ref="LRG85:LRO85"/>
    <mergeCell ref="LRP85:LRX85"/>
    <mergeCell ref="LRY85:LSG85"/>
    <mergeCell ref="LSH85:LSP85"/>
    <mergeCell ref="LSQ85:LSY85"/>
    <mergeCell ref="LSZ85:LTH85"/>
    <mergeCell ref="LPE85:LPM85"/>
    <mergeCell ref="LPN85:LPV85"/>
    <mergeCell ref="LPW85:LQE85"/>
    <mergeCell ref="LQF85:LQN85"/>
    <mergeCell ref="LQO85:LQW85"/>
    <mergeCell ref="LQX85:LRF85"/>
    <mergeCell ref="LNC85:LNK85"/>
    <mergeCell ref="LNL85:LNT85"/>
    <mergeCell ref="LNU85:LOC85"/>
    <mergeCell ref="LOD85:LOL85"/>
    <mergeCell ref="LOM85:LOU85"/>
    <mergeCell ref="LOV85:LPD85"/>
    <mergeCell ref="LLA85:LLI85"/>
    <mergeCell ref="LLJ85:LLR85"/>
    <mergeCell ref="LLS85:LMA85"/>
    <mergeCell ref="LMB85:LMJ85"/>
    <mergeCell ref="LMK85:LMS85"/>
    <mergeCell ref="LMT85:LNB85"/>
    <mergeCell ref="LIY85:LJG85"/>
    <mergeCell ref="LJH85:LJP85"/>
    <mergeCell ref="LJQ85:LJY85"/>
    <mergeCell ref="LJZ85:LKH85"/>
    <mergeCell ref="LKI85:LKQ85"/>
    <mergeCell ref="LKR85:LKZ85"/>
    <mergeCell ref="LGW85:LHE85"/>
    <mergeCell ref="LHF85:LHN85"/>
    <mergeCell ref="LHO85:LHW85"/>
    <mergeCell ref="LHX85:LIF85"/>
    <mergeCell ref="LIG85:LIO85"/>
    <mergeCell ref="LIP85:LIX85"/>
    <mergeCell ref="LEU85:LFC85"/>
    <mergeCell ref="LFD85:LFL85"/>
    <mergeCell ref="LFM85:LFU85"/>
    <mergeCell ref="LFV85:LGD85"/>
    <mergeCell ref="LGE85:LGM85"/>
    <mergeCell ref="LGN85:LGV85"/>
    <mergeCell ref="LCS85:LDA85"/>
    <mergeCell ref="LDB85:LDJ85"/>
    <mergeCell ref="LDK85:LDS85"/>
    <mergeCell ref="LDT85:LEB85"/>
    <mergeCell ref="LEC85:LEK85"/>
    <mergeCell ref="LEL85:LET85"/>
    <mergeCell ref="LAQ85:LAY85"/>
    <mergeCell ref="LAZ85:LBH85"/>
    <mergeCell ref="LBI85:LBQ85"/>
    <mergeCell ref="LBR85:LBZ85"/>
    <mergeCell ref="LCA85:LCI85"/>
    <mergeCell ref="LCJ85:LCR85"/>
    <mergeCell ref="KYO85:KYW85"/>
    <mergeCell ref="KYX85:KZF85"/>
    <mergeCell ref="KZG85:KZO85"/>
    <mergeCell ref="KZP85:KZX85"/>
    <mergeCell ref="KZY85:LAG85"/>
    <mergeCell ref="LAH85:LAP85"/>
    <mergeCell ref="KWM85:KWU85"/>
    <mergeCell ref="KWV85:KXD85"/>
    <mergeCell ref="KXE85:KXM85"/>
    <mergeCell ref="KXN85:KXV85"/>
    <mergeCell ref="KXW85:KYE85"/>
    <mergeCell ref="KYF85:KYN85"/>
    <mergeCell ref="KUK85:KUS85"/>
    <mergeCell ref="KUT85:KVB85"/>
    <mergeCell ref="KVC85:KVK85"/>
    <mergeCell ref="KVL85:KVT85"/>
    <mergeCell ref="KVU85:KWC85"/>
    <mergeCell ref="KWD85:KWL85"/>
    <mergeCell ref="KSI85:KSQ85"/>
    <mergeCell ref="KSR85:KSZ85"/>
    <mergeCell ref="KTA85:KTI85"/>
    <mergeCell ref="KTJ85:KTR85"/>
    <mergeCell ref="KTS85:KUA85"/>
    <mergeCell ref="KUB85:KUJ85"/>
    <mergeCell ref="KQG85:KQO85"/>
    <mergeCell ref="KQP85:KQX85"/>
    <mergeCell ref="KQY85:KRG85"/>
    <mergeCell ref="KRH85:KRP85"/>
    <mergeCell ref="KRQ85:KRY85"/>
    <mergeCell ref="KRZ85:KSH85"/>
    <mergeCell ref="KOE85:KOM85"/>
    <mergeCell ref="KON85:KOV85"/>
    <mergeCell ref="KOW85:KPE85"/>
    <mergeCell ref="KPF85:KPN85"/>
    <mergeCell ref="KPO85:KPW85"/>
    <mergeCell ref="KPX85:KQF85"/>
    <mergeCell ref="KMC85:KMK85"/>
    <mergeCell ref="KML85:KMT85"/>
    <mergeCell ref="KMU85:KNC85"/>
    <mergeCell ref="KND85:KNL85"/>
    <mergeCell ref="KNM85:KNU85"/>
    <mergeCell ref="KNV85:KOD85"/>
    <mergeCell ref="KKA85:KKI85"/>
    <mergeCell ref="KKJ85:KKR85"/>
    <mergeCell ref="KKS85:KLA85"/>
    <mergeCell ref="KLB85:KLJ85"/>
    <mergeCell ref="KLK85:KLS85"/>
    <mergeCell ref="KLT85:KMB85"/>
    <mergeCell ref="KHY85:KIG85"/>
    <mergeCell ref="KIH85:KIP85"/>
    <mergeCell ref="KIQ85:KIY85"/>
    <mergeCell ref="KIZ85:KJH85"/>
    <mergeCell ref="KJI85:KJQ85"/>
    <mergeCell ref="KJR85:KJZ85"/>
    <mergeCell ref="KFW85:KGE85"/>
    <mergeCell ref="KGF85:KGN85"/>
    <mergeCell ref="KGO85:KGW85"/>
    <mergeCell ref="KGX85:KHF85"/>
    <mergeCell ref="KHG85:KHO85"/>
    <mergeCell ref="KHP85:KHX85"/>
    <mergeCell ref="KDU85:KEC85"/>
    <mergeCell ref="KED85:KEL85"/>
    <mergeCell ref="KEM85:KEU85"/>
    <mergeCell ref="KEV85:KFD85"/>
    <mergeCell ref="KFE85:KFM85"/>
    <mergeCell ref="KFN85:KFV85"/>
    <mergeCell ref="KBS85:KCA85"/>
    <mergeCell ref="KCB85:KCJ85"/>
    <mergeCell ref="KCK85:KCS85"/>
    <mergeCell ref="KCT85:KDB85"/>
    <mergeCell ref="KDC85:KDK85"/>
    <mergeCell ref="KDL85:KDT85"/>
    <mergeCell ref="JZQ85:JZY85"/>
    <mergeCell ref="JZZ85:KAH85"/>
    <mergeCell ref="KAI85:KAQ85"/>
    <mergeCell ref="KAR85:KAZ85"/>
    <mergeCell ref="KBA85:KBI85"/>
    <mergeCell ref="KBJ85:KBR85"/>
    <mergeCell ref="JXO85:JXW85"/>
    <mergeCell ref="JXX85:JYF85"/>
    <mergeCell ref="JYG85:JYO85"/>
    <mergeCell ref="JYP85:JYX85"/>
    <mergeCell ref="JYY85:JZG85"/>
    <mergeCell ref="JZH85:JZP85"/>
    <mergeCell ref="JVM85:JVU85"/>
    <mergeCell ref="JVV85:JWD85"/>
    <mergeCell ref="JWE85:JWM85"/>
    <mergeCell ref="JWN85:JWV85"/>
    <mergeCell ref="JWW85:JXE85"/>
    <mergeCell ref="JXF85:JXN85"/>
    <mergeCell ref="JTK85:JTS85"/>
    <mergeCell ref="JTT85:JUB85"/>
    <mergeCell ref="JUC85:JUK85"/>
    <mergeCell ref="JUL85:JUT85"/>
    <mergeCell ref="JUU85:JVC85"/>
    <mergeCell ref="JVD85:JVL85"/>
    <mergeCell ref="JRI85:JRQ85"/>
    <mergeCell ref="JRR85:JRZ85"/>
    <mergeCell ref="JSA85:JSI85"/>
    <mergeCell ref="JSJ85:JSR85"/>
    <mergeCell ref="JSS85:JTA85"/>
    <mergeCell ref="JTB85:JTJ85"/>
    <mergeCell ref="JPG85:JPO85"/>
    <mergeCell ref="JPP85:JPX85"/>
    <mergeCell ref="JPY85:JQG85"/>
    <mergeCell ref="JQH85:JQP85"/>
    <mergeCell ref="JQQ85:JQY85"/>
    <mergeCell ref="JQZ85:JRH85"/>
    <mergeCell ref="JNE85:JNM85"/>
    <mergeCell ref="JNN85:JNV85"/>
    <mergeCell ref="JNW85:JOE85"/>
    <mergeCell ref="JOF85:JON85"/>
    <mergeCell ref="JOO85:JOW85"/>
    <mergeCell ref="JOX85:JPF85"/>
    <mergeCell ref="JLC85:JLK85"/>
    <mergeCell ref="JLL85:JLT85"/>
    <mergeCell ref="JLU85:JMC85"/>
    <mergeCell ref="JMD85:JML85"/>
    <mergeCell ref="JMM85:JMU85"/>
    <mergeCell ref="JMV85:JND85"/>
    <mergeCell ref="JJA85:JJI85"/>
    <mergeCell ref="JJJ85:JJR85"/>
    <mergeCell ref="JJS85:JKA85"/>
    <mergeCell ref="JKB85:JKJ85"/>
    <mergeCell ref="JKK85:JKS85"/>
    <mergeCell ref="JKT85:JLB85"/>
    <mergeCell ref="JGY85:JHG85"/>
    <mergeCell ref="JHH85:JHP85"/>
    <mergeCell ref="JHQ85:JHY85"/>
    <mergeCell ref="JHZ85:JIH85"/>
    <mergeCell ref="JII85:JIQ85"/>
    <mergeCell ref="JIR85:JIZ85"/>
    <mergeCell ref="JEW85:JFE85"/>
    <mergeCell ref="JFF85:JFN85"/>
    <mergeCell ref="JFO85:JFW85"/>
    <mergeCell ref="JFX85:JGF85"/>
    <mergeCell ref="JGG85:JGO85"/>
    <mergeCell ref="JGP85:JGX85"/>
    <mergeCell ref="JCU85:JDC85"/>
    <mergeCell ref="JDD85:JDL85"/>
    <mergeCell ref="JDM85:JDU85"/>
    <mergeCell ref="JDV85:JED85"/>
    <mergeCell ref="JEE85:JEM85"/>
    <mergeCell ref="JEN85:JEV85"/>
    <mergeCell ref="JAS85:JBA85"/>
    <mergeCell ref="JBB85:JBJ85"/>
    <mergeCell ref="JBK85:JBS85"/>
    <mergeCell ref="JBT85:JCB85"/>
    <mergeCell ref="JCC85:JCK85"/>
    <mergeCell ref="JCL85:JCT85"/>
    <mergeCell ref="IYQ85:IYY85"/>
    <mergeCell ref="IYZ85:IZH85"/>
    <mergeCell ref="IZI85:IZQ85"/>
    <mergeCell ref="IZR85:IZZ85"/>
    <mergeCell ref="JAA85:JAI85"/>
    <mergeCell ref="JAJ85:JAR85"/>
    <mergeCell ref="IWO85:IWW85"/>
    <mergeCell ref="IWX85:IXF85"/>
    <mergeCell ref="IXG85:IXO85"/>
    <mergeCell ref="IXP85:IXX85"/>
    <mergeCell ref="IXY85:IYG85"/>
    <mergeCell ref="IYH85:IYP85"/>
    <mergeCell ref="IUM85:IUU85"/>
    <mergeCell ref="IUV85:IVD85"/>
    <mergeCell ref="IVE85:IVM85"/>
    <mergeCell ref="IVN85:IVV85"/>
    <mergeCell ref="IVW85:IWE85"/>
    <mergeCell ref="IWF85:IWN85"/>
    <mergeCell ref="ISK85:ISS85"/>
    <mergeCell ref="IST85:ITB85"/>
    <mergeCell ref="ITC85:ITK85"/>
    <mergeCell ref="ITL85:ITT85"/>
    <mergeCell ref="ITU85:IUC85"/>
    <mergeCell ref="IUD85:IUL85"/>
    <mergeCell ref="IQI85:IQQ85"/>
    <mergeCell ref="IQR85:IQZ85"/>
    <mergeCell ref="IRA85:IRI85"/>
    <mergeCell ref="IRJ85:IRR85"/>
    <mergeCell ref="IRS85:ISA85"/>
    <mergeCell ref="ISB85:ISJ85"/>
    <mergeCell ref="IOG85:IOO85"/>
    <mergeCell ref="IOP85:IOX85"/>
    <mergeCell ref="IOY85:IPG85"/>
    <mergeCell ref="IPH85:IPP85"/>
    <mergeCell ref="IPQ85:IPY85"/>
    <mergeCell ref="IPZ85:IQH85"/>
    <mergeCell ref="IME85:IMM85"/>
    <mergeCell ref="IMN85:IMV85"/>
    <mergeCell ref="IMW85:INE85"/>
    <mergeCell ref="INF85:INN85"/>
    <mergeCell ref="INO85:INW85"/>
    <mergeCell ref="INX85:IOF85"/>
    <mergeCell ref="IKC85:IKK85"/>
    <mergeCell ref="IKL85:IKT85"/>
    <mergeCell ref="IKU85:ILC85"/>
    <mergeCell ref="ILD85:ILL85"/>
    <mergeCell ref="ILM85:ILU85"/>
    <mergeCell ref="ILV85:IMD85"/>
    <mergeCell ref="IIA85:III85"/>
    <mergeCell ref="IIJ85:IIR85"/>
    <mergeCell ref="IIS85:IJA85"/>
    <mergeCell ref="IJB85:IJJ85"/>
    <mergeCell ref="IJK85:IJS85"/>
    <mergeCell ref="IJT85:IKB85"/>
    <mergeCell ref="IFY85:IGG85"/>
    <mergeCell ref="IGH85:IGP85"/>
    <mergeCell ref="IGQ85:IGY85"/>
    <mergeCell ref="IGZ85:IHH85"/>
    <mergeCell ref="IHI85:IHQ85"/>
    <mergeCell ref="IHR85:IHZ85"/>
    <mergeCell ref="IDW85:IEE85"/>
    <mergeCell ref="IEF85:IEN85"/>
    <mergeCell ref="IEO85:IEW85"/>
    <mergeCell ref="IEX85:IFF85"/>
    <mergeCell ref="IFG85:IFO85"/>
    <mergeCell ref="IFP85:IFX85"/>
    <mergeCell ref="IBU85:ICC85"/>
    <mergeCell ref="ICD85:ICL85"/>
    <mergeCell ref="ICM85:ICU85"/>
    <mergeCell ref="ICV85:IDD85"/>
    <mergeCell ref="IDE85:IDM85"/>
    <mergeCell ref="IDN85:IDV85"/>
    <mergeCell ref="HZS85:IAA85"/>
    <mergeCell ref="IAB85:IAJ85"/>
    <mergeCell ref="IAK85:IAS85"/>
    <mergeCell ref="IAT85:IBB85"/>
    <mergeCell ref="IBC85:IBK85"/>
    <mergeCell ref="IBL85:IBT85"/>
    <mergeCell ref="HXQ85:HXY85"/>
    <mergeCell ref="HXZ85:HYH85"/>
    <mergeCell ref="HYI85:HYQ85"/>
    <mergeCell ref="HYR85:HYZ85"/>
    <mergeCell ref="HZA85:HZI85"/>
    <mergeCell ref="HZJ85:HZR85"/>
    <mergeCell ref="HVO85:HVW85"/>
    <mergeCell ref="HVX85:HWF85"/>
    <mergeCell ref="HWG85:HWO85"/>
    <mergeCell ref="HWP85:HWX85"/>
    <mergeCell ref="HWY85:HXG85"/>
    <mergeCell ref="HXH85:HXP85"/>
    <mergeCell ref="HTM85:HTU85"/>
    <mergeCell ref="HTV85:HUD85"/>
    <mergeCell ref="HUE85:HUM85"/>
    <mergeCell ref="HUN85:HUV85"/>
    <mergeCell ref="HUW85:HVE85"/>
    <mergeCell ref="HVF85:HVN85"/>
    <mergeCell ref="HRK85:HRS85"/>
    <mergeCell ref="HRT85:HSB85"/>
    <mergeCell ref="HSC85:HSK85"/>
    <mergeCell ref="HSL85:HST85"/>
    <mergeCell ref="HSU85:HTC85"/>
    <mergeCell ref="HTD85:HTL85"/>
    <mergeCell ref="HPI85:HPQ85"/>
    <mergeCell ref="HPR85:HPZ85"/>
    <mergeCell ref="HQA85:HQI85"/>
    <mergeCell ref="HQJ85:HQR85"/>
    <mergeCell ref="HQS85:HRA85"/>
    <mergeCell ref="HRB85:HRJ85"/>
    <mergeCell ref="HNG85:HNO85"/>
    <mergeCell ref="HNP85:HNX85"/>
    <mergeCell ref="HNY85:HOG85"/>
    <mergeCell ref="HOH85:HOP85"/>
    <mergeCell ref="HOQ85:HOY85"/>
    <mergeCell ref="HOZ85:HPH85"/>
    <mergeCell ref="HLE85:HLM85"/>
    <mergeCell ref="HLN85:HLV85"/>
    <mergeCell ref="HLW85:HME85"/>
    <mergeCell ref="HMF85:HMN85"/>
    <mergeCell ref="HMO85:HMW85"/>
    <mergeCell ref="HMX85:HNF85"/>
    <mergeCell ref="HJC85:HJK85"/>
    <mergeCell ref="HJL85:HJT85"/>
    <mergeCell ref="HJU85:HKC85"/>
    <mergeCell ref="HKD85:HKL85"/>
    <mergeCell ref="HKM85:HKU85"/>
    <mergeCell ref="HKV85:HLD85"/>
    <mergeCell ref="HHA85:HHI85"/>
    <mergeCell ref="HHJ85:HHR85"/>
    <mergeCell ref="HHS85:HIA85"/>
    <mergeCell ref="HIB85:HIJ85"/>
    <mergeCell ref="HIK85:HIS85"/>
    <mergeCell ref="HIT85:HJB85"/>
    <mergeCell ref="HEY85:HFG85"/>
    <mergeCell ref="HFH85:HFP85"/>
    <mergeCell ref="HFQ85:HFY85"/>
    <mergeCell ref="HFZ85:HGH85"/>
    <mergeCell ref="HGI85:HGQ85"/>
    <mergeCell ref="HGR85:HGZ85"/>
    <mergeCell ref="HCW85:HDE85"/>
    <mergeCell ref="HDF85:HDN85"/>
    <mergeCell ref="HDO85:HDW85"/>
    <mergeCell ref="HDX85:HEF85"/>
    <mergeCell ref="HEG85:HEO85"/>
    <mergeCell ref="HEP85:HEX85"/>
    <mergeCell ref="HAU85:HBC85"/>
    <mergeCell ref="HBD85:HBL85"/>
    <mergeCell ref="HBM85:HBU85"/>
    <mergeCell ref="HBV85:HCD85"/>
    <mergeCell ref="HCE85:HCM85"/>
    <mergeCell ref="HCN85:HCV85"/>
    <mergeCell ref="GYS85:GZA85"/>
    <mergeCell ref="GZB85:GZJ85"/>
    <mergeCell ref="GZK85:GZS85"/>
    <mergeCell ref="GZT85:HAB85"/>
    <mergeCell ref="HAC85:HAK85"/>
    <mergeCell ref="HAL85:HAT85"/>
    <mergeCell ref="GWQ85:GWY85"/>
    <mergeCell ref="GWZ85:GXH85"/>
    <mergeCell ref="GXI85:GXQ85"/>
    <mergeCell ref="GXR85:GXZ85"/>
    <mergeCell ref="GYA85:GYI85"/>
    <mergeCell ref="GYJ85:GYR85"/>
    <mergeCell ref="GUO85:GUW85"/>
    <mergeCell ref="GUX85:GVF85"/>
    <mergeCell ref="GVG85:GVO85"/>
    <mergeCell ref="GVP85:GVX85"/>
    <mergeCell ref="GVY85:GWG85"/>
    <mergeCell ref="GWH85:GWP85"/>
    <mergeCell ref="GSM85:GSU85"/>
    <mergeCell ref="GSV85:GTD85"/>
    <mergeCell ref="GTE85:GTM85"/>
    <mergeCell ref="GTN85:GTV85"/>
    <mergeCell ref="GTW85:GUE85"/>
    <mergeCell ref="GUF85:GUN85"/>
    <mergeCell ref="GQK85:GQS85"/>
    <mergeCell ref="GQT85:GRB85"/>
    <mergeCell ref="GRC85:GRK85"/>
    <mergeCell ref="GRL85:GRT85"/>
    <mergeCell ref="GRU85:GSC85"/>
    <mergeCell ref="GSD85:GSL85"/>
    <mergeCell ref="GOI85:GOQ85"/>
    <mergeCell ref="GOR85:GOZ85"/>
    <mergeCell ref="GPA85:GPI85"/>
    <mergeCell ref="GPJ85:GPR85"/>
    <mergeCell ref="GPS85:GQA85"/>
    <mergeCell ref="GQB85:GQJ85"/>
    <mergeCell ref="GMG85:GMO85"/>
    <mergeCell ref="GMP85:GMX85"/>
    <mergeCell ref="GMY85:GNG85"/>
    <mergeCell ref="GNH85:GNP85"/>
    <mergeCell ref="GNQ85:GNY85"/>
    <mergeCell ref="GNZ85:GOH85"/>
    <mergeCell ref="GKE85:GKM85"/>
    <mergeCell ref="GKN85:GKV85"/>
    <mergeCell ref="GKW85:GLE85"/>
    <mergeCell ref="GLF85:GLN85"/>
    <mergeCell ref="GLO85:GLW85"/>
    <mergeCell ref="GLX85:GMF85"/>
    <mergeCell ref="GIC85:GIK85"/>
    <mergeCell ref="GIL85:GIT85"/>
    <mergeCell ref="GIU85:GJC85"/>
    <mergeCell ref="GJD85:GJL85"/>
    <mergeCell ref="GJM85:GJU85"/>
    <mergeCell ref="GJV85:GKD85"/>
    <mergeCell ref="GGA85:GGI85"/>
    <mergeCell ref="GGJ85:GGR85"/>
    <mergeCell ref="GGS85:GHA85"/>
    <mergeCell ref="GHB85:GHJ85"/>
    <mergeCell ref="GHK85:GHS85"/>
    <mergeCell ref="GHT85:GIB85"/>
    <mergeCell ref="GDY85:GEG85"/>
    <mergeCell ref="GEH85:GEP85"/>
    <mergeCell ref="GEQ85:GEY85"/>
    <mergeCell ref="GEZ85:GFH85"/>
    <mergeCell ref="GFI85:GFQ85"/>
    <mergeCell ref="GFR85:GFZ85"/>
    <mergeCell ref="GBW85:GCE85"/>
    <mergeCell ref="GCF85:GCN85"/>
    <mergeCell ref="GCO85:GCW85"/>
    <mergeCell ref="GCX85:GDF85"/>
    <mergeCell ref="GDG85:GDO85"/>
    <mergeCell ref="GDP85:GDX85"/>
    <mergeCell ref="FZU85:GAC85"/>
    <mergeCell ref="GAD85:GAL85"/>
    <mergeCell ref="GAM85:GAU85"/>
    <mergeCell ref="GAV85:GBD85"/>
    <mergeCell ref="GBE85:GBM85"/>
    <mergeCell ref="GBN85:GBV85"/>
    <mergeCell ref="FXS85:FYA85"/>
    <mergeCell ref="FYB85:FYJ85"/>
    <mergeCell ref="FYK85:FYS85"/>
    <mergeCell ref="FYT85:FZB85"/>
    <mergeCell ref="FZC85:FZK85"/>
    <mergeCell ref="FZL85:FZT85"/>
    <mergeCell ref="FVQ85:FVY85"/>
    <mergeCell ref="FVZ85:FWH85"/>
    <mergeCell ref="FWI85:FWQ85"/>
    <mergeCell ref="FWR85:FWZ85"/>
    <mergeCell ref="FXA85:FXI85"/>
    <mergeCell ref="FXJ85:FXR85"/>
    <mergeCell ref="FTO85:FTW85"/>
    <mergeCell ref="FTX85:FUF85"/>
    <mergeCell ref="FUG85:FUO85"/>
    <mergeCell ref="FUP85:FUX85"/>
    <mergeCell ref="FUY85:FVG85"/>
    <mergeCell ref="FVH85:FVP85"/>
    <mergeCell ref="FRM85:FRU85"/>
    <mergeCell ref="FRV85:FSD85"/>
    <mergeCell ref="FSE85:FSM85"/>
    <mergeCell ref="FSN85:FSV85"/>
    <mergeCell ref="FSW85:FTE85"/>
    <mergeCell ref="FTF85:FTN85"/>
    <mergeCell ref="FPK85:FPS85"/>
    <mergeCell ref="FPT85:FQB85"/>
    <mergeCell ref="FQC85:FQK85"/>
    <mergeCell ref="FQL85:FQT85"/>
    <mergeCell ref="FQU85:FRC85"/>
    <mergeCell ref="FRD85:FRL85"/>
    <mergeCell ref="FNI85:FNQ85"/>
    <mergeCell ref="FNR85:FNZ85"/>
    <mergeCell ref="FOA85:FOI85"/>
    <mergeCell ref="FOJ85:FOR85"/>
    <mergeCell ref="FOS85:FPA85"/>
    <mergeCell ref="FPB85:FPJ85"/>
    <mergeCell ref="FLG85:FLO85"/>
    <mergeCell ref="FLP85:FLX85"/>
    <mergeCell ref="FLY85:FMG85"/>
    <mergeCell ref="FMH85:FMP85"/>
    <mergeCell ref="FMQ85:FMY85"/>
    <mergeCell ref="FMZ85:FNH85"/>
    <mergeCell ref="FJE85:FJM85"/>
    <mergeCell ref="FJN85:FJV85"/>
    <mergeCell ref="FJW85:FKE85"/>
    <mergeCell ref="FKF85:FKN85"/>
    <mergeCell ref="FKO85:FKW85"/>
    <mergeCell ref="FKX85:FLF85"/>
    <mergeCell ref="FHC85:FHK85"/>
    <mergeCell ref="FHL85:FHT85"/>
    <mergeCell ref="FHU85:FIC85"/>
    <mergeCell ref="FID85:FIL85"/>
    <mergeCell ref="FIM85:FIU85"/>
    <mergeCell ref="FIV85:FJD85"/>
    <mergeCell ref="FFA85:FFI85"/>
    <mergeCell ref="FFJ85:FFR85"/>
    <mergeCell ref="FFS85:FGA85"/>
    <mergeCell ref="FGB85:FGJ85"/>
    <mergeCell ref="FGK85:FGS85"/>
    <mergeCell ref="FGT85:FHB85"/>
    <mergeCell ref="FCY85:FDG85"/>
    <mergeCell ref="FDH85:FDP85"/>
    <mergeCell ref="FDQ85:FDY85"/>
    <mergeCell ref="FDZ85:FEH85"/>
    <mergeCell ref="FEI85:FEQ85"/>
    <mergeCell ref="FER85:FEZ85"/>
    <mergeCell ref="FAW85:FBE85"/>
    <mergeCell ref="FBF85:FBN85"/>
    <mergeCell ref="FBO85:FBW85"/>
    <mergeCell ref="FBX85:FCF85"/>
    <mergeCell ref="FCG85:FCO85"/>
    <mergeCell ref="FCP85:FCX85"/>
    <mergeCell ref="EYU85:EZC85"/>
    <mergeCell ref="EZD85:EZL85"/>
    <mergeCell ref="EZM85:EZU85"/>
    <mergeCell ref="EZV85:FAD85"/>
    <mergeCell ref="FAE85:FAM85"/>
    <mergeCell ref="FAN85:FAV85"/>
    <mergeCell ref="EWS85:EXA85"/>
    <mergeCell ref="EXB85:EXJ85"/>
    <mergeCell ref="EXK85:EXS85"/>
    <mergeCell ref="EXT85:EYB85"/>
    <mergeCell ref="EYC85:EYK85"/>
    <mergeCell ref="EYL85:EYT85"/>
    <mergeCell ref="EUQ85:EUY85"/>
    <mergeCell ref="EUZ85:EVH85"/>
    <mergeCell ref="EVI85:EVQ85"/>
    <mergeCell ref="EVR85:EVZ85"/>
    <mergeCell ref="EWA85:EWI85"/>
    <mergeCell ref="EWJ85:EWR85"/>
    <mergeCell ref="ESO85:ESW85"/>
    <mergeCell ref="ESX85:ETF85"/>
    <mergeCell ref="ETG85:ETO85"/>
    <mergeCell ref="ETP85:ETX85"/>
    <mergeCell ref="ETY85:EUG85"/>
    <mergeCell ref="EUH85:EUP85"/>
    <mergeCell ref="EQM85:EQU85"/>
    <mergeCell ref="EQV85:ERD85"/>
    <mergeCell ref="ERE85:ERM85"/>
    <mergeCell ref="ERN85:ERV85"/>
    <mergeCell ref="ERW85:ESE85"/>
    <mergeCell ref="ESF85:ESN85"/>
    <mergeCell ref="EOK85:EOS85"/>
    <mergeCell ref="EOT85:EPB85"/>
    <mergeCell ref="EPC85:EPK85"/>
    <mergeCell ref="EPL85:EPT85"/>
    <mergeCell ref="EPU85:EQC85"/>
    <mergeCell ref="EQD85:EQL85"/>
    <mergeCell ref="EMI85:EMQ85"/>
    <mergeCell ref="EMR85:EMZ85"/>
    <mergeCell ref="ENA85:ENI85"/>
    <mergeCell ref="ENJ85:ENR85"/>
    <mergeCell ref="ENS85:EOA85"/>
    <mergeCell ref="EOB85:EOJ85"/>
    <mergeCell ref="EKG85:EKO85"/>
    <mergeCell ref="EKP85:EKX85"/>
    <mergeCell ref="EKY85:ELG85"/>
    <mergeCell ref="ELH85:ELP85"/>
    <mergeCell ref="ELQ85:ELY85"/>
    <mergeCell ref="ELZ85:EMH85"/>
    <mergeCell ref="EIE85:EIM85"/>
    <mergeCell ref="EIN85:EIV85"/>
    <mergeCell ref="EIW85:EJE85"/>
    <mergeCell ref="EJF85:EJN85"/>
    <mergeCell ref="EJO85:EJW85"/>
    <mergeCell ref="EJX85:EKF85"/>
    <mergeCell ref="EGC85:EGK85"/>
    <mergeCell ref="EGL85:EGT85"/>
    <mergeCell ref="EGU85:EHC85"/>
    <mergeCell ref="EHD85:EHL85"/>
    <mergeCell ref="EHM85:EHU85"/>
    <mergeCell ref="EHV85:EID85"/>
    <mergeCell ref="EEA85:EEI85"/>
    <mergeCell ref="EEJ85:EER85"/>
    <mergeCell ref="EES85:EFA85"/>
    <mergeCell ref="EFB85:EFJ85"/>
    <mergeCell ref="EFK85:EFS85"/>
    <mergeCell ref="EFT85:EGB85"/>
    <mergeCell ref="EBY85:ECG85"/>
    <mergeCell ref="ECH85:ECP85"/>
    <mergeCell ref="ECQ85:ECY85"/>
    <mergeCell ref="ECZ85:EDH85"/>
    <mergeCell ref="EDI85:EDQ85"/>
    <mergeCell ref="EDR85:EDZ85"/>
    <mergeCell ref="DZW85:EAE85"/>
    <mergeCell ref="EAF85:EAN85"/>
    <mergeCell ref="EAO85:EAW85"/>
    <mergeCell ref="EAX85:EBF85"/>
    <mergeCell ref="EBG85:EBO85"/>
    <mergeCell ref="EBP85:EBX85"/>
    <mergeCell ref="DXU85:DYC85"/>
    <mergeCell ref="DYD85:DYL85"/>
    <mergeCell ref="DYM85:DYU85"/>
    <mergeCell ref="DYV85:DZD85"/>
    <mergeCell ref="DZE85:DZM85"/>
    <mergeCell ref="DZN85:DZV85"/>
    <mergeCell ref="DVS85:DWA85"/>
    <mergeCell ref="DWB85:DWJ85"/>
    <mergeCell ref="DWK85:DWS85"/>
    <mergeCell ref="DWT85:DXB85"/>
    <mergeCell ref="DXC85:DXK85"/>
    <mergeCell ref="DXL85:DXT85"/>
    <mergeCell ref="DTQ85:DTY85"/>
    <mergeCell ref="DTZ85:DUH85"/>
    <mergeCell ref="DUI85:DUQ85"/>
    <mergeCell ref="DUR85:DUZ85"/>
    <mergeCell ref="DVA85:DVI85"/>
    <mergeCell ref="DVJ85:DVR85"/>
    <mergeCell ref="DRO85:DRW85"/>
    <mergeCell ref="DRX85:DSF85"/>
    <mergeCell ref="DSG85:DSO85"/>
    <mergeCell ref="DSP85:DSX85"/>
    <mergeCell ref="DSY85:DTG85"/>
    <mergeCell ref="DTH85:DTP85"/>
    <mergeCell ref="DPM85:DPU85"/>
    <mergeCell ref="DPV85:DQD85"/>
    <mergeCell ref="DQE85:DQM85"/>
    <mergeCell ref="DQN85:DQV85"/>
    <mergeCell ref="DQW85:DRE85"/>
    <mergeCell ref="DRF85:DRN85"/>
    <mergeCell ref="DNK85:DNS85"/>
    <mergeCell ref="DNT85:DOB85"/>
    <mergeCell ref="DOC85:DOK85"/>
    <mergeCell ref="DOL85:DOT85"/>
    <mergeCell ref="DOU85:DPC85"/>
    <mergeCell ref="DPD85:DPL85"/>
    <mergeCell ref="DLI85:DLQ85"/>
    <mergeCell ref="DLR85:DLZ85"/>
    <mergeCell ref="DMA85:DMI85"/>
    <mergeCell ref="DMJ85:DMR85"/>
    <mergeCell ref="DMS85:DNA85"/>
    <mergeCell ref="DNB85:DNJ85"/>
    <mergeCell ref="DJG85:DJO85"/>
    <mergeCell ref="DJP85:DJX85"/>
    <mergeCell ref="DJY85:DKG85"/>
    <mergeCell ref="DKH85:DKP85"/>
    <mergeCell ref="DKQ85:DKY85"/>
    <mergeCell ref="DKZ85:DLH85"/>
    <mergeCell ref="DHE85:DHM85"/>
    <mergeCell ref="DHN85:DHV85"/>
    <mergeCell ref="DHW85:DIE85"/>
    <mergeCell ref="DIF85:DIN85"/>
    <mergeCell ref="DIO85:DIW85"/>
    <mergeCell ref="DIX85:DJF85"/>
    <mergeCell ref="DFC85:DFK85"/>
    <mergeCell ref="DFL85:DFT85"/>
    <mergeCell ref="DFU85:DGC85"/>
    <mergeCell ref="DGD85:DGL85"/>
    <mergeCell ref="DGM85:DGU85"/>
    <mergeCell ref="DGV85:DHD85"/>
    <mergeCell ref="DDA85:DDI85"/>
    <mergeCell ref="DDJ85:DDR85"/>
    <mergeCell ref="DDS85:DEA85"/>
    <mergeCell ref="DEB85:DEJ85"/>
    <mergeCell ref="DEK85:DES85"/>
    <mergeCell ref="DET85:DFB85"/>
    <mergeCell ref="DAY85:DBG85"/>
    <mergeCell ref="DBH85:DBP85"/>
    <mergeCell ref="DBQ85:DBY85"/>
    <mergeCell ref="DBZ85:DCH85"/>
    <mergeCell ref="DCI85:DCQ85"/>
    <mergeCell ref="DCR85:DCZ85"/>
    <mergeCell ref="CYW85:CZE85"/>
    <mergeCell ref="CZF85:CZN85"/>
    <mergeCell ref="CZO85:CZW85"/>
    <mergeCell ref="CZX85:DAF85"/>
    <mergeCell ref="DAG85:DAO85"/>
    <mergeCell ref="DAP85:DAX85"/>
    <mergeCell ref="CWU85:CXC85"/>
    <mergeCell ref="CXD85:CXL85"/>
    <mergeCell ref="CXM85:CXU85"/>
    <mergeCell ref="CXV85:CYD85"/>
    <mergeCell ref="CYE85:CYM85"/>
    <mergeCell ref="CYN85:CYV85"/>
    <mergeCell ref="CUS85:CVA85"/>
    <mergeCell ref="CVB85:CVJ85"/>
    <mergeCell ref="CVK85:CVS85"/>
    <mergeCell ref="CVT85:CWB85"/>
    <mergeCell ref="CWC85:CWK85"/>
    <mergeCell ref="CWL85:CWT85"/>
    <mergeCell ref="CSQ85:CSY85"/>
    <mergeCell ref="CSZ85:CTH85"/>
    <mergeCell ref="CTI85:CTQ85"/>
    <mergeCell ref="CTR85:CTZ85"/>
    <mergeCell ref="CUA85:CUI85"/>
    <mergeCell ref="CUJ85:CUR85"/>
    <mergeCell ref="CQO85:CQW85"/>
    <mergeCell ref="CQX85:CRF85"/>
    <mergeCell ref="CRG85:CRO85"/>
    <mergeCell ref="CRP85:CRX85"/>
    <mergeCell ref="CRY85:CSG85"/>
    <mergeCell ref="CSH85:CSP85"/>
    <mergeCell ref="COM85:COU85"/>
    <mergeCell ref="COV85:CPD85"/>
    <mergeCell ref="CPE85:CPM85"/>
    <mergeCell ref="CPN85:CPV85"/>
    <mergeCell ref="CPW85:CQE85"/>
    <mergeCell ref="CQF85:CQN85"/>
    <mergeCell ref="CMK85:CMS85"/>
    <mergeCell ref="CMT85:CNB85"/>
    <mergeCell ref="CNC85:CNK85"/>
    <mergeCell ref="CNL85:CNT85"/>
    <mergeCell ref="CNU85:COC85"/>
    <mergeCell ref="COD85:COL85"/>
    <mergeCell ref="CKI85:CKQ85"/>
    <mergeCell ref="CKR85:CKZ85"/>
    <mergeCell ref="CLA85:CLI85"/>
    <mergeCell ref="CLJ85:CLR85"/>
    <mergeCell ref="CLS85:CMA85"/>
    <mergeCell ref="CMB85:CMJ85"/>
    <mergeCell ref="CIG85:CIO85"/>
    <mergeCell ref="CIP85:CIX85"/>
    <mergeCell ref="CIY85:CJG85"/>
    <mergeCell ref="CJH85:CJP85"/>
    <mergeCell ref="CJQ85:CJY85"/>
    <mergeCell ref="CJZ85:CKH85"/>
    <mergeCell ref="CGE85:CGM85"/>
    <mergeCell ref="CGN85:CGV85"/>
    <mergeCell ref="CGW85:CHE85"/>
    <mergeCell ref="CHF85:CHN85"/>
    <mergeCell ref="CHO85:CHW85"/>
    <mergeCell ref="CHX85:CIF85"/>
    <mergeCell ref="CEC85:CEK85"/>
    <mergeCell ref="CEL85:CET85"/>
    <mergeCell ref="CEU85:CFC85"/>
    <mergeCell ref="CFD85:CFL85"/>
    <mergeCell ref="CFM85:CFU85"/>
    <mergeCell ref="CFV85:CGD85"/>
    <mergeCell ref="CCA85:CCI85"/>
    <mergeCell ref="CCJ85:CCR85"/>
    <mergeCell ref="CCS85:CDA85"/>
    <mergeCell ref="CDB85:CDJ85"/>
    <mergeCell ref="CDK85:CDS85"/>
    <mergeCell ref="CDT85:CEB85"/>
    <mergeCell ref="BZY85:CAG85"/>
    <mergeCell ref="CAH85:CAP85"/>
    <mergeCell ref="CAQ85:CAY85"/>
    <mergeCell ref="CAZ85:CBH85"/>
    <mergeCell ref="CBI85:CBQ85"/>
    <mergeCell ref="CBR85:CBZ85"/>
    <mergeCell ref="BXW85:BYE85"/>
    <mergeCell ref="BYF85:BYN85"/>
    <mergeCell ref="BYO85:BYW85"/>
    <mergeCell ref="BYX85:BZF85"/>
    <mergeCell ref="BZG85:BZO85"/>
    <mergeCell ref="BZP85:BZX85"/>
    <mergeCell ref="BVU85:BWC85"/>
    <mergeCell ref="BWD85:BWL85"/>
    <mergeCell ref="BWM85:BWU85"/>
    <mergeCell ref="BWV85:BXD85"/>
    <mergeCell ref="BXE85:BXM85"/>
    <mergeCell ref="BXN85:BXV85"/>
    <mergeCell ref="BTS85:BUA85"/>
    <mergeCell ref="BUB85:BUJ85"/>
    <mergeCell ref="BUK85:BUS85"/>
    <mergeCell ref="BUT85:BVB85"/>
    <mergeCell ref="BVC85:BVK85"/>
    <mergeCell ref="BVL85:BVT85"/>
    <mergeCell ref="BRQ85:BRY85"/>
    <mergeCell ref="BRZ85:BSH85"/>
    <mergeCell ref="BSI85:BSQ85"/>
    <mergeCell ref="BSR85:BSZ85"/>
    <mergeCell ref="BTA85:BTI85"/>
    <mergeCell ref="BTJ85:BTR85"/>
    <mergeCell ref="BPO85:BPW85"/>
    <mergeCell ref="BPX85:BQF85"/>
    <mergeCell ref="BQG85:BQO85"/>
    <mergeCell ref="BQP85:BQX85"/>
    <mergeCell ref="BQY85:BRG85"/>
    <mergeCell ref="BRH85:BRP85"/>
    <mergeCell ref="BNM85:BNU85"/>
    <mergeCell ref="BNV85:BOD85"/>
    <mergeCell ref="BOE85:BOM85"/>
    <mergeCell ref="BON85:BOV85"/>
    <mergeCell ref="BOW85:BPE85"/>
    <mergeCell ref="BPF85:BPN85"/>
    <mergeCell ref="BLK85:BLS85"/>
    <mergeCell ref="BLT85:BMB85"/>
    <mergeCell ref="BMC85:BMK85"/>
    <mergeCell ref="BML85:BMT85"/>
    <mergeCell ref="BMU85:BNC85"/>
    <mergeCell ref="BND85:BNL85"/>
    <mergeCell ref="BJI85:BJQ85"/>
    <mergeCell ref="BJR85:BJZ85"/>
    <mergeCell ref="BKA85:BKI85"/>
    <mergeCell ref="BKJ85:BKR85"/>
    <mergeCell ref="BKS85:BLA85"/>
    <mergeCell ref="BLB85:BLJ85"/>
    <mergeCell ref="BHG85:BHO85"/>
    <mergeCell ref="BHP85:BHX85"/>
    <mergeCell ref="BHY85:BIG85"/>
    <mergeCell ref="BIH85:BIP85"/>
    <mergeCell ref="BIQ85:BIY85"/>
    <mergeCell ref="BIZ85:BJH85"/>
    <mergeCell ref="BFE85:BFM85"/>
    <mergeCell ref="BFN85:BFV85"/>
    <mergeCell ref="BFW85:BGE85"/>
    <mergeCell ref="BGF85:BGN85"/>
    <mergeCell ref="BGO85:BGW85"/>
    <mergeCell ref="BGX85:BHF85"/>
    <mergeCell ref="BDC85:BDK85"/>
    <mergeCell ref="BDL85:BDT85"/>
    <mergeCell ref="BDU85:BEC85"/>
    <mergeCell ref="BED85:BEL85"/>
    <mergeCell ref="BEM85:BEU85"/>
    <mergeCell ref="BEV85:BFD85"/>
    <mergeCell ref="BBA85:BBI85"/>
    <mergeCell ref="BBJ85:BBR85"/>
    <mergeCell ref="BBS85:BCA85"/>
    <mergeCell ref="BCB85:BCJ85"/>
    <mergeCell ref="BCK85:BCS85"/>
    <mergeCell ref="BCT85:BDB85"/>
    <mergeCell ref="AYY85:AZG85"/>
    <mergeCell ref="AZH85:AZP85"/>
    <mergeCell ref="AZQ85:AZY85"/>
    <mergeCell ref="AZZ85:BAH85"/>
    <mergeCell ref="BAI85:BAQ85"/>
    <mergeCell ref="BAR85:BAZ85"/>
    <mergeCell ref="AWW85:AXE85"/>
    <mergeCell ref="AXF85:AXN85"/>
    <mergeCell ref="AXO85:AXW85"/>
    <mergeCell ref="AXX85:AYF85"/>
    <mergeCell ref="AYG85:AYO85"/>
    <mergeCell ref="AYP85:AYX85"/>
    <mergeCell ref="AUU85:AVC85"/>
    <mergeCell ref="AVD85:AVL85"/>
    <mergeCell ref="AVM85:AVU85"/>
    <mergeCell ref="AVV85:AWD85"/>
    <mergeCell ref="AWE85:AWM85"/>
    <mergeCell ref="AWN85:AWV85"/>
    <mergeCell ref="ASS85:ATA85"/>
    <mergeCell ref="ATB85:ATJ85"/>
    <mergeCell ref="ATK85:ATS85"/>
    <mergeCell ref="ATT85:AUB85"/>
    <mergeCell ref="AUC85:AUK85"/>
    <mergeCell ref="AUL85:AUT85"/>
    <mergeCell ref="AQQ85:AQY85"/>
    <mergeCell ref="AQZ85:ARH85"/>
    <mergeCell ref="ARI85:ARQ85"/>
    <mergeCell ref="ARR85:ARZ85"/>
    <mergeCell ref="ASA85:ASI85"/>
    <mergeCell ref="ASJ85:ASR85"/>
    <mergeCell ref="AOO85:AOW85"/>
    <mergeCell ref="AOX85:APF85"/>
    <mergeCell ref="APG85:APO85"/>
    <mergeCell ref="APP85:APX85"/>
    <mergeCell ref="APY85:AQG85"/>
    <mergeCell ref="AQH85:AQP85"/>
    <mergeCell ref="AMM85:AMU85"/>
    <mergeCell ref="AMV85:AND85"/>
    <mergeCell ref="ANE85:ANM85"/>
    <mergeCell ref="ANN85:ANV85"/>
    <mergeCell ref="ANW85:AOE85"/>
    <mergeCell ref="AOF85:AON85"/>
    <mergeCell ref="AKK85:AKS85"/>
    <mergeCell ref="AKT85:ALB85"/>
    <mergeCell ref="ALC85:ALK85"/>
    <mergeCell ref="ALL85:ALT85"/>
    <mergeCell ref="ALU85:AMC85"/>
    <mergeCell ref="AMD85:AML85"/>
    <mergeCell ref="AII85:AIQ85"/>
    <mergeCell ref="AIR85:AIZ85"/>
    <mergeCell ref="AJA85:AJI85"/>
    <mergeCell ref="AJJ85:AJR85"/>
    <mergeCell ref="AJS85:AKA85"/>
    <mergeCell ref="AKB85:AKJ85"/>
    <mergeCell ref="AGG85:AGO85"/>
    <mergeCell ref="AGP85:AGX85"/>
    <mergeCell ref="AGY85:AHG85"/>
    <mergeCell ref="AHH85:AHP85"/>
    <mergeCell ref="AHQ85:AHY85"/>
    <mergeCell ref="AHZ85:AIH85"/>
    <mergeCell ref="AEE85:AEM85"/>
    <mergeCell ref="AEN85:AEV85"/>
    <mergeCell ref="AEW85:AFE85"/>
    <mergeCell ref="AFF85:AFN85"/>
    <mergeCell ref="AFO85:AFW85"/>
    <mergeCell ref="AFX85:AGF85"/>
    <mergeCell ref="ACC85:ACK85"/>
    <mergeCell ref="ACL85:ACT85"/>
    <mergeCell ref="ACU85:ADC85"/>
    <mergeCell ref="ADD85:ADL85"/>
    <mergeCell ref="ADM85:ADU85"/>
    <mergeCell ref="ADV85:AED85"/>
    <mergeCell ref="AAA85:AAI85"/>
    <mergeCell ref="AAJ85:AAR85"/>
    <mergeCell ref="AAS85:ABA85"/>
    <mergeCell ref="ABB85:ABJ85"/>
    <mergeCell ref="ABK85:ABS85"/>
    <mergeCell ref="ABT85:ACB85"/>
    <mergeCell ref="XY85:YG85"/>
    <mergeCell ref="YH85:YP85"/>
    <mergeCell ref="YQ85:YY85"/>
    <mergeCell ref="YZ85:ZH85"/>
    <mergeCell ref="ZI85:ZQ85"/>
    <mergeCell ref="ZR85:ZZ85"/>
    <mergeCell ref="VW85:WE85"/>
    <mergeCell ref="WF85:WN85"/>
    <mergeCell ref="WO85:WW85"/>
    <mergeCell ref="WX85:XF85"/>
    <mergeCell ref="XG85:XO85"/>
    <mergeCell ref="XP85:XX85"/>
    <mergeCell ref="TU85:UC85"/>
    <mergeCell ref="UD85:UL85"/>
    <mergeCell ref="UM85:UU85"/>
    <mergeCell ref="UV85:VD85"/>
    <mergeCell ref="VE85:VM85"/>
    <mergeCell ref="VN85:VV85"/>
    <mergeCell ref="RS85:SA85"/>
    <mergeCell ref="SB85:SJ85"/>
    <mergeCell ref="SK85:SS85"/>
    <mergeCell ref="ST85:TB85"/>
    <mergeCell ref="TC85:TK85"/>
    <mergeCell ref="TL85:TT85"/>
    <mergeCell ref="PQ85:PY85"/>
    <mergeCell ref="PZ85:QH85"/>
    <mergeCell ref="QI85:QQ85"/>
    <mergeCell ref="QR85:QZ85"/>
    <mergeCell ref="RA85:RI85"/>
    <mergeCell ref="RJ85:RR85"/>
    <mergeCell ref="NO85:NW85"/>
    <mergeCell ref="NX85:OF85"/>
    <mergeCell ref="OG85:OO85"/>
    <mergeCell ref="OP85:OX85"/>
    <mergeCell ref="OY85:PG85"/>
    <mergeCell ref="PH85:PP85"/>
    <mergeCell ref="LM85:LU85"/>
    <mergeCell ref="LV85:MD85"/>
    <mergeCell ref="ME85:MM85"/>
    <mergeCell ref="MN85:MV85"/>
    <mergeCell ref="MW85:NE85"/>
    <mergeCell ref="NF85:NN85"/>
    <mergeCell ref="JK85:JS85"/>
    <mergeCell ref="JT85:KB85"/>
    <mergeCell ref="KC85:KK85"/>
    <mergeCell ref="KL85:KT85"/>
    <mergeCell ref="KU85:LC85"/>
    <mergeCell ref="LD85:LL85"/>
    <mergeCell ref="HI85:HQ85"/>
    <mergeCell ref="HR85:HZ85"/>
    <mergeCell ref="IA85:II85"/>
    <mergeCell ref="IJ85:IR85"/>
    <mergeCell ref="IS85:JA85"/>
    <mergeCell ref="JB85:JJ85"/>
    <mergeCell ref="FG85:FO85"/>
    <mergeCell ref="FP85:FX85"/>
    <mergeCell ref="FY85:GG85"/>
    <mergeCell ref="GH85:GP85"/>
    <mergeCell ref="GQ85:GY85"/>
    <mergeCell ref="GZ85:HH85"/>
    <mergeCell ref="DE85:DM85"/>
    <mergeCell ref="DN85:DV85"/>
    <mergeCell ref="DW85:EE85"/>
    <mergeCell ref="EF85:EN85"/>
    <mergeCell ref="EO85:EW85"/>
    <mergeCell ref="EX85:FF85"/>
    <mergeCell ref="BC85:BK85"/>
    <mergeCell ref="BL85:BT85"/>
    <mergeCell ref="BU85:CC85"/>
    <mergeCell ref="CD85:CL85"/>
    <mergeCell ref="CM85:CU85"/>
    <mergeCell ref="CV85:DD85"/>
    <mergeCell ref="A84:I84"/>
    <mergeCell ref="J85:R85"/>
    <mergeCell ref="S85:AA85"/>
    <mergeCell ref="AB85:AJ85"/>
    <mergeCell ref="AK85:AS85"/>
    <mergeCell ref="AT85:BB85"/>
    <mergeCell ref="XDQ62:XDY62"/>
    <mergeCell ref="XDZ62:XEH62"/>
    <mergeCell ref="XEI62:XEQ62"/>
    <mergeCell ref="XER62:XEZ62"/>
    <mergeCell ref="XFA62:XFD62"/>
    <mergeCell ref="A63:A64"/>
    <mergeCell ref="F64:H64"/>
    <mergeCell ref="XBO62:XBW62"/>
    <mergeCell ref="XBX62:XCF62"/>
    <mergeCell ref="XCG62:XCO62"/>
    <mergeCell ref="XCP62:XCX62"/>
    <mergeCell ref="XCY62:XDG62"/>
    <mergeCell ref="XDH62:XDP62"/>
    <mergeCell ref="WZM62:WZU62"/>
    <mergeCell ref="WZV62:XAD62"/>
    <mergeCell ref="XAE62:XAM62"/>
    <mergeCell ref="XAN62:XAV62"/>
    <mergeCell ref="XAW62:XBE62"/>
    <mergeCell ref="XBF62:XBN62"/>
    <mergeCell ref="WXK62:WXS62"/>
    <mergeCell ref="WXT62:WYB62"/>
    <mergeCell ref="WYC62:WYK62"/>
    <mergeCell ref="WYL62:WYT62"/>
    <mergeCell ref="WYU62:WZC62"/>
    <mergeCell ref="WZD62:WZL62"/>
    <mergeCell ref="WVI62:WVQ62"/>
    <mergeCell ref="WVR62:WVZ62"/>
    <mergeCell ref="WWA62:WWI62"/>
    <mergeCell ref="WWJ62:WWR62"/>
    <mergeCell ref="WWS62:WXA62"/>
    <mergeCell ref="WXB62:WXJ62"/>
    <mergeCell ref="WTG62:WTO62"/>
    <mergeCell ref="WTP62:WTX62"/>
    <mergeCell ref="WTY62:WUG62"/>
    <mergeCell ref="WUH62:WUP62"/>
    <mergeCell ref="WUQ62:WUY62"/>
    <mergeCell ref="WUZ62:WVH62"/>
    <mergeCell ref="WRE62:WRM62"/>
    <mergeCell ref="WRN62:WRV62"/>
    <mergeCell ref="WRW62:WSE62"/>
    <mergeCell ref="WSF62:WSN62"/>
    <mergeCell ref="WSO62:WSW62"/>
    <mergeCell ref="WSX62:WTF62"/>
    <mergeCell ref="WPC62:WPK62"/>
    <mergeCell ref="WPL62:WPT62"/>
    <mergeCell ref="WPU62:WQC62"/>
    <mergeCell ref="WQD62:WQL62"/>
    <mergeCell ref="WQM62:WQU62"/>
    <mergeCell ref="WQV62:WRD62"/>
    <mergeCell ref="WNA62:WNI62"/>
    <mergeCell ref="WNJ62:WNR62"/>
    <mergeCell ref="WNS62:WOA62"/>
    <mergeCell ref="WOB62:WOJ62"/>
    <mergeCell ref="WOK62:WOS62"/>
    <mergeCell ref="WOT62:WPB62"/>
    <mergeCell ref="WKY62:WLG62"/>
    <mergeCell ref="WLH62:WLP62"/>
    <mergeCell ref="WLQ62:WLY62"/>
    <mergeCell ref="WLZ62:WMH62"/>
    <mergeCell ref="WMI62:WMQ62"/>
    <mergeCell ref="WMR62:WMZ62"/>
    <mergeCell ref="WIW62:WJE62"/>
    <mergeCell ref="WJF62:WJN62"/>
    <mergeCell ref="WJO62:WJW62"/>
    <mergeCell ref="WJX62:WKF62"/>
    <mergeCell ref="WKG62:WKO62"/>
    <mergeCell ref="WKP62:WKX62"/>
    <mergeCell ref="WGU62:WHC62"/>
    <mergeCell ref="WHD62:WHL62"/>
    <mergeCell ref="WHM62:WHU62"/>
    <mergeCell ref="WHV62:WID62"/>
    <mergeCell ref="WIE62:WIM62"/>
    <mergeCell ref="WIN62:WIV62"/>
    <mergeCell ref="WES62:WFA62"/>
    <mergeCell ref="WFB62:WFJ62"/>
    <mergeCell ref="WFK62:WFS62"/>
    <mergeCell ref="WFT62:WGB62"/>
    <mergeCell ref="WGC62:WGK62"/>
    <mergeCell ref="WGL62:WGT62"/>
    <mergeCell ref="WCQ62:WCY62"/>
    <mergeCell ref="WCZ62:WDH62"/>
    <mergeCell ref="WDI62:WDQ62"/>
    <mergeCell ref="WDR62:WDZ62"/>
    <mergeCell ref="WEA62:WEI62"/>
    <mergeCell ref="WEJ62:WER62"/>
    <mergeCell ref="WAO62:WAW62"/>
    <mergeCell ref="WAX62:WBF62"/>
    <mergeCell ref="WBG62:WBO62"/>
    <mergeCell ref="WBP62:WBX62"/>
    <mergeCell ref="WBY62:WCG62"/>
    <mergeCell ref="WCH62:WCP62"/>
    <mergeCell ref="VYM62:VYU62"/>
    <mergeCell ref="VYV62:VZD62"/>
    <mergeCell ref="VZE62:VZM62"/>
    <mergeCell ref="VZN62:VZV62"/>
    <mergeCell ref="VZW62:WAE62"/>
    <mergeCell ref="WAF62:WAN62"/>
    <mergeCell ref="VWK62:VWS62"/>
    <mergeCell ref="VWT62:VXB62"/>
    <mergeCell ref="VXC62:VXK62"/>
    <mergeCell ref="VXL62:VXT62"/>
    <mergeCell ref="VXU62:VYC62"/>
    <mergeCell ref="VYD62:VYL62"/>
    <mergeCell ref="VUI62:VUQ62"/>
    <mergeCell ref="VUR62:VUZ62"/>
    <mergeCell ref="VVA62:VVI62"/>
    <mergeCell ref="VVJ62:VVR62"/>
    <mergeCell ref="VVS62:VWA62"/>
    <mergeCell ref="VWB62:VWJ62"/>
    <mergeCell ref="VSG62:VSO62"/>
    <mergeCell ref="VSP62:VSX62"/>
    <mergeCell ref="VSY62:VTG62"/>
    <mergeCell ref="VTH62:VTP62"/>
    <mergeCell ref="VTQ62:VTY62"/>
    <mergeCell ref="VTZ62:VUH62"/>
    <mergeCell ref="VQE62:VQM62"/>
    <mergeCell ref="VQN62:VQV62"/>
    <mergeCell ref="VQW62:VRE62"/>
    <mergeCell ref="VRF62:VRN62"/>
    <mergeCell ref="VRO62:VRW62"/>
    <mergeCell ref="VRX62:VSF62"/>
    <mergeCell ref="VOC62:VOK62"/>
    <mergeCell ref="VOL62:VOT62"/>
    <mergeCell ref="VOU62:VPC62"/>
    <mergeCell ref="VPD62:VPL62"/>
    <mergeCell ref="VPM62:VPU62"/>
    <mergeCell ref="VPV62:VQD62"/>
    <mergeCell ref="VMA62:VMI62"/>
    <mergeCell ref="VMJ62:VMR62"/>
    <mergeCell ref="VMS62:VNA62"/>
    <mergeCell ref="VNB62:VNJ62"/>
    <mergeCell ref="VNK62:VNS62"/>
    <mergeCell ref="VNT62:VOB62"/>
    <mergeCell ref="VJY62:VKG62"/>
    <mergeCell ref="VKH62:VKP62"/>
    <mergeCell ref="VKQ62:VKY62"/>
    <mergeCell ref="VKZ62:VLH62"/>
    <mergeCell ref="VLI62:VLQ62"/>
    <mergeCell ref="VLR62:VLZ62"/>
    <mergeCell ref="VHW62:VIE62"/>
    <mergeCell ref="VIF62:VIN62"/>
    <mergeCell ref="VIO62:VIW62"/>
    <mergeCell ref="VIX62:VJF62"/>
    <mergeCell ref="VJG62:VJO62"/>
    <mergeCell ref="VJP62:VJX62"/>
    <mergeCell ref="VFU62:VGC62"/>
    <mergeCell ref="VGD62:VGL62"/>
    <mergeCell ref="VGM62:VGU62"/>
    <mergeCell ref="VGV62:VHD62"/>
    <mergeCell ref="VHE62:VHM62"/>
    <mergeCell ref="VHN62:VHV62"/>
    <mergeCell ref="VDS62:VEA62"/>
    <mergeCell ref="VEB62:VEJ62"/>
    <mergeCell ref="VEK62:VES62"/>
    <mergeCell ref="VET62:VFB62"/>
    <mergeCell ref="VFC62:VFK62"/>
    <mergeCell ref="VFL62:VFT62"/>
    <mergeCell ref="VBQ62:VBY62"/>
    <mergeCell ref="VBZ62:VCH62"/>
    <mergeCell ref="VCI62:VCQ62"/>
    <mergeCell ref="VCR62:VCZ62"/>
    <mergeCell ref="VDA62:VDI62"/>
    <mergeCell ref="VDJ62:VDR62"/>
    <mergeCell ref="UZO62:UZW62"/>
    <mergeCell ref="UZX62:VAF62"/>
    <mergeCell ref="VAG62:VAO62"/>
    <mergeCell ref="VAP62:VAX62"/>
    <mergeCell ref="VAY62:VBG62"/>
    <mergeCell ref="VBH62:VBP62"/>
    <mergeCell ref="UXM62:UXU62"/>
    <mergeCell ref="UXV62:UYD62"/>
    <mergeCell ref="UYE62:UYM62"/>
    <mergeCell ref="UYN62:UYV62"/>
    <mergeCell ref="UYW62:UZE62"/>
    <mergeCell ref="UZF62:UZN62"/>
    <mergeCell ref="UVK62:UVS62"/>
    <mergeCell ref="UVT62:UWB62"/>
    <mergeCell ref="UWC62:UWK62"/>
    <mergeCell ref="UWL62:UWT62"/>
    <mergeCell ref="UWU62:UXC62"/>
    <mergeCell ref="UXD62:UXL62"/>
    <mergeCell ref="UTI62:UTQ62"/>
    <mergeCell ref="UTR62:UTZ62"/>
    <mergeCell ref="UUA62:UUI62"/>
    <mergeCell ref="UUJ62:UUR62"/>
    <mergeCell ref="UUS62:UVA62"/>
    <mergeCell ref="UVB62:UVJ62"/>
    <mergeCell ref="URG62:URO62"/>
    <mergeCell ref="URP62:URX62"/>
    <mergeCell ref="URY62:USG62"/>
    <mergeCell ref="USH62:USP62"/>
    <mergeCell ref="USQ62:USY62"/>
    <mergeCell ref="USZ62:UTH62"/>
    <mergeCell ref="UPE62:UPM62"/>
    <mergeCell ref="UPN62:UPV62"/>
    <mergeCell ref="UPW62:UQE62"/>
    <mergeCell ref="UQF62:UQN62"/>
    <mergeCell ref="UQO62:UQW62"/>
    <mergeCell ref="UQX62:URF62"/>
    <mergeCell ref="UNC62:UNK62"/>
    <mergeCell ref="UNL62:UNT62"/>
    <mergeCell ref="UNU62:UOC62"/>
    <mergeCell ref="UOD62:UOL62"/>
    <mergeCell ref="UOM62:UOU62"/>
    <mergeCell ref="UOV62:UPD62"/>
    <mergeCell ref="ULA62:ULI62"/>
    <mergeCell ref="ULJ62:ULR62"/>
    <mergeCell ref="ULS62:UMA62"/>
    <mergeCell ref="UMB62:UMJ62"/>
    <mergeCell ref="UMK62:UMS62"/>
    <mergeCell ref="UMT62:UNB62"/>
    <mergeCell ref="UIY62:UJG62"/>
    <mergeCell ref="UJH62:UJP62"/>
    <mergeCell ref="UJQ62:UJY62"/>
    <mergeCell ref="UJZ62:UKH62"/>
    <mergeCell ref="UKI62:UKQ62"/>
    <mergeCell ref="UKR62:UKZ62"/>
    <mergeCell ref="UGW62:UHE62"/>
    <mergeCell ref="UHF62:UHN62"/>
    <mergeCell ref="UHO62:UHW62"/>
    <mergeCell ref="UHX62:UIF62"/>
    <mergeCell ref="UIG62:UIO62"/>
    <mergeCell ref="UIP62:UIX62"/>
    <mergeCell ref="UEU62:UFC62"/>
    <mergeCell ref="UFD62:UFL62"/>
    <mergeCell ref="UFM62:UFU62"/>
    <mergeCell ref="UFV62:UGD62"/>
    <mergeCell ref="UGE62:UGM62"/>
    <mergeCell ref="UGN62:UGV62"/>
    <mergeCell ref="UCS62:UDA62"/>
    <mergeCell ref="UDB62:UDJ62"/>
    <mergeCell ref="UDK62:UDS62"/>
    <mergeCell ref="UDT62:UEB62"/>
    <mergeCell ref="UEC62:UEK62"/>
    <mergeCell ref="UEL62:UET62"/>
    <mergeCell ref="UAQ62:UAY62"/>
    <mergeCell ref="UAZ62:UBH62"/>
    <mergeCell ref="UBI62:UBQ62"/>
    <mergeCell ref="UBR62:UBZ62"/>
    <mergeCell ref="UCA62:UCI62"/>
    <mergeCell ref="UCJ62:UCR62"/>
    <mergeCell ref="TYO62:TYW62"/>
    <mergeCell ref="TYX62:TZF62"/>
    <mergeCell ref="TZG62:TZO62"/>
    <mergeCell ref="TZP62:TZX62"/>
    <mergeCell ref="TZY62:UAG62"/>
    <mergeCell ref="UAH62:UAP62"/>
    <mergeCell ref="TWM62:TWU62"/>
    <mergeCell ref="TWV62:TXD62"/>
    <mergeCell ref="TXE62:TXM62"/>
    <mergeCell ref="TXN62:TXV62"/>
    <mergeCell ref="TXW62:TYE62"/>
    <mergeCell ref="TYF62:TYN62"/>
    <mergeCell ref="TUK62:TUS62"/>
    <mergeCell ref="TUT62:TVB62"/>
    <mergeCell ref="TVC62:TVK62"/>
    <mergeCell ref="TVL62:TVT62"/>
    <mergeCell ref="TVU62:TWC62"/>
    <mergeCell ref="TWD62:TWL62"/>
    <mergeCell ref="TSI62:TSQ62"/>
    <mergeCell ref="TSR62:TSZ62"/>
    <mergeCell ref="TTA62:TTI62"/>
    <mergeCell ref="TTJ62:TTR62"/>
    <mergeCell ref="TTS62:TUA62"/>
    <mergeCell ref="TUB62:TUJ62"/>
    <mergeCell ref="TQG62:TQO62"/>
    <mergeCell ref="TQP62:TQX62"/>
    <mergeCell ref="TQY62:TRG62"/>
    <mergeCell ref="TRH62:TRP62"/>
    <mergeCell ref="TRQ62:TRY62"/>
    <mergeCell ref="TRZ62:TSH62"/>
    <mergeCell ref="TOE62:TOM62"/>
    <mergeCell ref="TON62:TOV62"/>
    <mergeCell ref="TOW62:TPE62"/>
    <mergeCell ref="TPF62:TPN62"/>
    <mergeCell ref="TPO62:TPW62"/>
    <mergeCell ref="TPX62:TQF62"/>
    <mergeCell ref="TMC62:TMK62"/>
    <mergeCell ref="TML62:TMT62"/>
    <mergeCell ref="TMU62:TNC62"/>
    <mergeCell ref="TND62:TNL62"/>
    <mergeCell ref="TNM62:TNU62"/>
    <mergeCell ref="TNV62:TOD62"/>
    <mergeCell ref="TKA62:TKI62"/>
    <mergeCell ref="TKJ62:TKR62"/>
    <mergeCell ref="TKS62:TLA62"/>
    <mergeCell ref="TLB62:TLJ62"/>
    <mergeCell ref="TLK62:TLS62"/>
    <mergeCell ref="TLT62:TMB62"/>
    <mergeCell ref="THY62:TIG62"/>
    <mergeCell ref="TIH62:TIP62"/>
    <mergeCell ref="TIQ62:TIY62"/>
    <mergeCell ref="TIZ62:TJH62"/>
    <mergeCell ref="TJI62:TJQ62"/>
    <mergeCell ref="TJR62:TJZ62"/>
    <mergeCell ref="TFW62:TGE62"/>
    <mergeCell ref="TGF62:TGN62"/>
    <mergeCell ref="TGO62:TGW62"/>
    <mergeCell ref="TGX62:THF62"/>
    <mergeCell ref="THG62:THO62"/>
    <mergeCell ref="THP62:THX62"/>
    <mergeCell ref="TDU62:TEC62"/>
    <mergeCell ref="TED62:TEL62"/>
    <mergeCell ref="TEM62:TEU62"/>
    <mergeCell ref="TEV62:TFD62"/>
    <mergeCell ref="TFE62:TFM62"/>
    <mergeCell ref="TFN62:TFV62"/>
    <mergeCell ref="TBS62:TCA62"/>
    <mergeCell ref="TCB62:TCJ62"/>
    <mergeCell ref="TCK62:TCS62"/>
    <mergeCell ref="TCT62:TDB62"/>
    <mergeCell ref="TDC62:TDK62"/>
    <mergeCell ref="TDL62:TDT62"/>
    <mergeCell ref="SZQ62:SZY62"/>
    <mergeCell ref="SZZ62:TAH62"/>
    <mergeCell ref="TAI62:TAQ62"/>
    <mergeCell ref="TAR62:TAZ62"/>
    <mergeCell ref="TBA62:TBI62"/>
    <mergeCell ref="TBJ62:TBR62"/>
    <mergeCell ref="SXO62:SXW62"/>
    <mergeCell ref="SXX62:SYF62"/>
    <mergeCell ref="SYG62:SYO62"/>
    <mergeCell ref="SYP62:SYX62"/>
    <mergeCell ref="SYY62:SZG62"/>
    <mergeCell ref="SZH62:SZP62"/>
    <mergeCell ref="SVM62:SVU62"/>
    <mergeCell ref="SVV62:SWD62"/>
    <mergeCell ref="SWE62:SWM62"/>
    <mergeCell ref="SWN62:SWV62"/>
    <mergeCell ref="SWW62:SXE62"/>
    <mergeCell ref="SXF62:SXN62"/>
    <mergeCell ref="STK62:STS62"/>
    <mergeCell ref="STT62:SUB62"/>
    <mergeCell ref="SUC62:SUK62"/>
    <mergeCell ref="SUL62:SUT62"/>
    <mergeCell ref="SUU62:SVC62"/>
    <mergeCell ref="SVD62:SVL62"/>
    <mergeCell ref="SRI62:SRQ62"/>
    <mergeCell ref="SRR62:SRZ62"/>
    <mergeCell ref="SSA62:SSI62"/>
    <mergeCell ref="SSJ62:SSR62"/>
    <mergeCell ref="SSS62:STA62"/>
    <mergeCell ref="STB62:STJ62"/>
    <mergeCell ref="SPG62:SPO62"/>
    <mergeCell ref="SPP62:SPX62"/>
    <mergeCell ref="SPY62:SQG62"/>
    <mergeCell ref="SQH62:SQP62"/>
    <mergeCell ref="SQQ62:SQY62"/>
    <mergeCell ref="SQZ62:SRH62"/>
    <mergeCell ref="SNE62:SNM62"/>
    <mergeCell ref="SNN62:SNV62"/>
    <mergeCell ref="SNW62:SOE62"/>
    <mergeCell ref="SOF62:SON62"/>
    <mergeCell ref="SOO62:SOW62"/>
    <mergeCell ref="SOX62:SPF62"/>
    <mergeCell ref="SLC62:SLK62"/>
    <mergeCell ref="SLL62:SLT62"/>
    <mergeCell ref="SLU62:SMC62"/>
    <mergeCell ref="SMD62:SML62"/>
    <mergeCell ref="SMM62:SMU62"/>
    <mergeCell ref="SMV62:SND62"/>
    <mergeCell ref="SJA62:SJI62"/>
    <mergeCell ref="SJJ62:SJR62"/>
    <mergeCell ref="SJS62:SKA62"/>
    <mergeCell ref="SKB62:SKJ62"/>
    <mergeCell ref="SKK62:SKS62"/>
    <mergeCell ref="SKT62:SLB62"/>
    <mergeCell ref="SGY62:SHG62"/>
    <mergeCell ref="SHH62:SHP62"/>
    <mergeCell ref="SHQ62:SHY62"/>
    <mergeCell ref="SHZ62:SIH62"/>
    <mergeCell ref="SII62:SIQ62"/>
    <mergeCell ref="SIR62:SIZ62"/>
    <mergeCell ref="SEW62:SFE62"/>
    <mergeCell ref="SFF62:SFN62"/>
    <mergeCell ref="SFO62:SFW62"/>
    <mergeCell ref="SFX62:SGF62"/>
    <mergeCell ref="SGG62:SGO62"/>
    <mergeCell ref="SGP62:SGX62"/>
    <mergeCell ref="SCU62:SDC62"/>
    <mergeCell ref="SDD62:SDL62"/>
    <mergeCell ref="SDM62:SDU62"/>
    <mergeCell ref="SDV62:SED62"/>
    <mergeCell ref="SEE62:SEM62"/>
    <mergeCell ref="SEN62:SEV62"/>
    <mergeCell ref="SAS62:SBA62"/>
    <mergeCell ref="SBB62:SBJ62"/>
    <mergeCell ref="SBK62:SBS62"/>
    <mergeCell ref="SBT62:SCB62"/>
    <mergeCell ref="SCC62:SCK62"/>
    <mergeCell ref="SCL62:SCT62"/>
    <mergeCell ref="RYQ62:RYY62"/>
    <mergeCell ref="RYZ62:RZH62"/>
    <mergeCell ref="RZI62:RZQ62"/>
    <mergeCell ref="RZR62:RZZ62"/>
    <mergeCell ref="SAA62:SAI62"/>
    <mergeCell ref="SAJ62:SAR62"/>
    <mergeCell ref="RWO62:RWW62"/>
    <mergeCell ref="RWX62:RXF62"/>
    <mergeCell ref="RXG62:RXO62"/>
    <mergeCell ref="RXP62:RXX62"/>
    <mergeCell ref="RXY62:RYG62"/>
    <mergeCell ref="RYH62:RYP62"/>
    <mergeCell ref="RUM62:RUU62"/>
    <mergeCell ref="RUV62:RVD62"/>
    <mergeCell ref="RVE62:RVM62"/>
    <mergeCell ref="RVN62:RVV62"/>
    <mergeCell ref="RVW62:RWE62"/>
    <mergeCell ref="RWF62:RWN62"/>
    <mergeCell ref="RSK62:RSS62"/>
    <mergeCell ref="RST62:RTB62"/>
    <mergeCell ref="RTC62:RTK62"/>
    <mergeCell ref="RTL62:RTT62"/>
    <mergeCell ref="RTU62:RUC62"/>
    <mergeCell ref="RUD62:RUL62"/>
    <mergeCell ref="RQI62:RQQ62"/>
    <mergeCell ref="RQR62:RQZ62"/>
    <mergeCell ref="RRA62:RRI62"/>
    <mergeCell ref="RRJ62:RRR62"/>
    <mergeCell ref="RRS62:RSA62"/>
    <mergeCell ref="RSB62:RSJ62"/>
    <mergeCell ref="ROG62:ROO62"/>
    <mergeCell ref="ROP62:ROX62"/>
    <mergeCell ref="ROY62:RPG62"/>
    <mergeCell ref="RPH62:RPP62"/>
    <mergeCell ref="RPQ62:RPY62"/>
    <mergeCell ref="RPZ62:RQH62"/>
    <mergeCell ref="RME62:RMM62"/>
    <mergeCell ref="RMN62:RMV62"/>
    <mergeCell ref="RMW62:RNE62"/>
    <mergeCell ref="RNF62:RNN62"/>
    <mergeCell ref="RNO62:RNW62"/>
    <mergeCell ref="RNX62:ROF62"/>
    <mergeCell ref="RKC62:RKK62"/>
    <mergeCell ref="RKL62:RKT62"/>
    <mergeCell ref="RKU62:RLC62"/>
    <mergeCell ref="RLD62:RLL62"/>
    <mergeCell ref="RLM62:RLU62"/>
    <mergeCell ref="RLV62:RMD62"/>
    <mergeCell ref="RIA62:RII62"/>
    <mergeCell ref="RIJ62:RIR62"/>
    <mergeCell ref="RIS62:RJA62"/>
    <mergeCell ref="RJB62:RJJ62"/>
    <mergeCell ref="RJK62:RJS62"/>
    <mergeCell ref="RJT62:RKB62"/>
    <mergeCell ref="RFY62:RGG62"/>
    <mergeCell ref="RGH62:RGP62"/>
    <mergeCell ref="RGQ62:RGY62"/>
    <mergeCell ref="RGZ62:RHH62"/>
    <mergeCell ref="RHI62:RHQ62"/>
    <mergeCell ref="RHR62:RHZ62"/>
    <mergeCell ref="RDW62:REE62"/>
    <mergeCell ref="REF62:REN62"/>
    <mergeCell ref="REO62:REW62"/>
    <mergeCell ref="REX62:RFF62"/>
    <mergeCell ref="RFG62:RFO62"/>
    <mergeCell ref="RFP62:RFX62"/>
    <mergeCell ref="RBU62:RCC62"/>
    <mergeCell ref="RCD62:RCL62"/>
    <mergeCell ref="RCM62:RCU62"/>
    <mergeCell ref="RCV62:RDD62"/>
    <mergeCell ref="RDE62:RDM62"/>
    <mergeCell ref="RDN62:RDV62"/>
    <mergeCell ref="QZS62:RAA62"/>
    <mergeCell ref="RAB62:RAJ62"/>
    <mergeCell ref="RAK62:RAS62"/>
    <mergeCell ref="RAT62:RBB62"/>
    <mergeCell ref="RBC62:RBK62"/>
    <mergeCell ref="RBL62:RBT62"/>
    <mergeCell ref="QXQ62:QXY62"/>
    <mergeCell ref="QXZ62:QYH62"/>
    <mergeCell ref="QYI62:QYQ62"/>
    <mergeCell ref="QYR62:QYZ62"/>
    <mergeCell ref="QZA62:QZI62"/>
    <mergeCell ref="QZJ62:QZR62"/>
    <mergeCell ref="QVO62:QVW62"/>
    <mergeCell ref="QVX62:QWF62"/>
    <mergeCell ref="QWG62:QWO62"/>
    <mergeCell ref="QWP62:QWX62"/>
    <mergeCell ref="QWY62:QXG62"/>
    <mergeCell ref="QXH62:QXP62"/>
    <mergeCell ref="QTM62:QTU62"/>
    <mergeCell ref="QTV62:QUD62"/>
    <mergeCell ref="QUE62:QUM62"/>
    <mergeCell ref="QUN62:QUV62"/>
    <mergeCell ref="QUW62:QVE62"/>
    <mergeCell ref="QVF62:QVN62"/>
    <mergeCell ref="QRK62:QRS62"/>
    <mergeCell ref="QRT62:QSB62"/>
    <mergeCell ref="QSC62:QSK62"/>
    <mergeCell ref="QSL62:QST62"/>
    <mergeCell ref="QSU62:QTC62"/>
    <mergeCell ref="QTD62:QTL62"/>
    <mergeCell ref="QPI62:QPQ62"/>
    <mergeCell ref="QPR62:QPZ62"/>
    <mergeCell ref="QQA62:QQI62"/>
    <mergeCell ref="QQJ62:QQR62"/>
    <mergeCell ref="QQS62:QRA62"/>
    <mergeCell ref="QRB62:QRJ62"/>
    <mergeCell ref="QNG62:QNO62"/>
    <mergeCell ref="QNP62:QNX62"/>
    <mergeCell ref="QNY62:QOG62"/>
    <mergeCell ref="QOH62:QOP62"/>
    <mergeCell ref="QOQ62:QOY62"/>
    <mergeCell ref="QOZ62:QPH62"/>
    <mergeCell ref="QLE62:QLM62"/>
    <mergeCell ref="QLN62:QLV62"/>
    <mergeCell ref="QLW62:QME62"/>
    <mergeCell ref="QMF62:QMN62"/>
    <mergeCell ref="QMO62:QMW62"/>
    <mergeCell ref="QMX62:QNF62"/>
    <mergeCell ref="QJC62:QJK62"/>
    <mergeCell ref="QJL62:QJT62"/>
    <mergeCell ref="QJU62:QKC62"/>
    <mergeCell ref="QKD62:QKL62"/>
    <mergeCell ref="QKM62:QKU62"/>
    <mergeCell ref="QKV62:QLD62"/>
    <mergeCell ref="QHA62:QHI62"/>
    <mergeCell ref="QHJ62:QHR62"/>
    <mergeCell ref="QHS62:QIA62"/>
    <mergeCell ref="QIB62:QIJ62"/>
    <mergeCell ref="QIK62:QIS62"/>
    <mergeCell ref="QIT62:QJB62"/>
    <mergeCell ref="QEY62:QFG62"/>
    <mergeCell ref="QFH62:QFP62"/>
    <mergeCell ref="QFQ62:QFY62"/>
    <mergeCell ref="QFZ62:QGH62"/>
    <mergeCell ref="QGI62:QGQ62"/>
    <mergeCell ref="QGR62:QGZ62"/>
    <mergeCell ref="QCW62:QDE62"/>
    <mergeCell ref="QDF62:QDN62"/>
    <mergeCell ref="QDO62:QDW62"/>
    <mergeCell ref="QDX62:QEF62"/>
    <mergeCell ref="QEG62:QEO62"/>
    <mergeCell ref="QEP62:QEX62"/>
    <mergeCell ref="QAU62:QBC62"/>
    <mergeCell ref="QBD62:QBL62"/>
    <mergeCell ref="QBM62:QBU62"/>
    <mergeCell ref="QBV62:QCD62"/>
    <mergeCell ref="QCE62:QCM62"/>
    <mergeCell ref="QCN62:QCV62"/>
    <mergeCell ref="PYS62:PZA62"/>
    <mergeCell ref="PZB62:PZJ62"/>
    <mergeCell ref="PZK62:PZS62"/>
    <mergeCell ref="PZT62:QAB62"/>
    <mergeCell ref="QAC62:QAK62"/>
    <mergeCell ref="QAL62:QAT62"/>
    <mergeCell ref="PWQ62:PWY62"/>
    <mergeCell ref="PWZ62:PXH62"/>
    <mergeCell ref="PXI62:PXQ62"/>
    <mergeCell ref="PXR62:PXZ62"/>
    <mergeCell ref="PYA62:PYI62"/>
    <mergeCell ref="PYJ62:PYR62"/>
    <mergeCell ref="PUO62:PUW62"/>
    <mergeCell ref="PUX62:PVF62"/>
    <mergeCell ref="PVG62:PVO62"/>
    <mergeCell ref="PVP62:PVX62"/>
    <mergeCell ref="PVY62:PWG62"/>
    <mergeCell ref="PWH62:PWP62"/>
    <mergeCell ref="PSM62:PSU62"/>
    <mergeCell ref="PSV62:PTD62"/>
    <mergeCell ref="PTE62:PTM62"/>
    <mergeCell ref="PTN62:PTV62"/>
    <mergeCell ref="PTW62:PUE62"/>
    <mergeCell ref="PUF62:PUN62"/>
    <mergeCell ref="PQK62:PQS62"/>
    <mergeCell ref="PQT62:PRB62"/>
    <mergeCell ref="PRC62:PRK62"/>
    <mergeCell ref="PRL62:PRT62"/>
    <mergeCell ref="PRU62:PSC62"/>
    <mergeCell ref="PSD62:PSL62"/>
    <mergeCell ref="POI62:POQ62"/>
    <mergeCell ref="POR62:POZ62"/>
    <mergeCell ref="PPA62:PPI62"/>
    <mergeCell ref="PPJ62:PPR62"/>
    <mergeCell ref="PPS62:PQA62"/>
    <mergeCell ref="PQB62:PQJ62"/>
    <mergeCell ref="PMG62:PMO62"/>
    <mergeCell ref="PMP62:PMX62"/>
    <mergeCell ref="PMY62:PNG62"/>
    <mergeCell ref="PNH62:PNP62"/>
    <mergeCell ref="PNQ62:PNY62"/>
    <mergeCell ref="PNZ62:POH62"/>
    <mergeCell ref="PKE62:PKM62"/>
    <mergeCell ref="PKN62:PKV62"/>
    <mergeCell ref="PKW62:PLE62"/>
    <mergeCell ref="PLF62:PLN62"/>
    <mergeCell ref="PLO62:PLW62"/>
    <mergeCell ref="PLX62:PMF62"/>
    <mergeCell ref="PIC62:PIK62"/>
    <mergeCell ref="PIL62:PIT62"/>
    <mergeCell ref="PIU62:PJC62"/>
    <mergeCell ref="PJD62:PJL62"/>
    <mergeCell ref="PJM62:PJU62"/>
    <mergeCell ref="PJV62:PKD62"/>
    <mergeCell ref="PGA62:PGI62"/>
    <mergeCell ref="PGJ62:PGR62"/>
    <mergeCell ref="PGS62:PHA62"/>
    <mergeCell ref="PHB62:PHJ62"/>
    <mergeCell ref="PHK62:PHS62"/>
    <mergeCell ref="PHT62:PIB62"/>
    <mergeCell ref="PDY62:PEG62"/>
    <mergeCell ref="PEH62:PEP62"/>
    <mergeCell ref="PEQ62:PEY62"/>
    <mergeCell ref="PEZ62:PFH62"/>
    <mergeCell ref="PFI62:PFQ62"/>
    <mergeCell ref="PFR62:PFZ62"/>
    <mergeCell ref="PBW62:PCE62"/>
    <mergeCell ref="PCF62:PCN62"/>
    <mergeCell ref="PCO62:PCW62"/>
    <mergeCell ref="PCX62:PDF62"/>
    <mergeCell ref="PDG62:PDO62"/>
    <mergeCell ref="PDP62:PDX62"/>
    <mergeCell ref="OZU62:PAC62"/>
    <mergeCell ref="PAD62:PAL62"/>
    <mergeCell ref="PAM62:PAU62"/>
    <mergeCell ref="PAV62:PBD62"/>
    <mergeCell ref="PBE62:PBM62"/>
    <mergeCell ref="PBN62:PBV62"/>
    <mergeCell ref="OXS62:OYA62"/>
    <mergeCell ref="OYB62:OYJ62"/>
    <mergeCell ref="OYK62:OYS62"/>
    <mergeCell ref="OYT62:OZB62"/>
    <mergeCell ref="OZC62:OZK62"/>
    <mergeCell ref="OZL62:OZT62"/>
    <mergeCell ref="OVQ62:OVY62"/>
    <mergeCell ref="OVZ62:OWH62"/>
    <mergeCell ref="OWI62:OWQ62"/>
    <mergeCell ref="OWR62:OWZ62"/>
    <mergeCell ref="OXA62:OXI62"/>
    <mergeCell ref="OXJ62:OXR62"/>
    <mergeCell ref="OTO62:OTW62"/>
    <mergeCell ref="OTX62:OUF62"/>
    <mergeCell ref="OUG62:OUO62"/>
    <mergeCell ref="OUP62:OUX62"/>
    <mergeCell ref="OUY62:OVG62"/>
    <mergeCell ref="OVH62:OVP62"/>
    <mergeCell ref="ORM62:ORU62"/>
    <mergeCell ref="ORV62:OSD62"/>
    <mergeCell ref="OSE62:OSM62"/>
    <mergeCell ref="OSN62:OSV62"/>
    <mergeCell ref="OSW62:OTE62"/>
    <mergeCell ref="OTF62:OTN62"/>
    <mergeCell ref="OPK62:OPS62"/>
    <mergeCell ref="OPT62:OQB62"/>
    <mergeCell ref="OQC62:OQK62"/>
    <mergeCell ref="OQL62:OQT62"/>
    <mergeCell ref="OQU62:ORC62"/>
    <mergeCell ref="ORD62:ORL62"/>
    <mergeCell ref="ONI62:ONQ62"/>
    <mergeCell ref="ONR62:ONZ62"/>
    <mergeCell ref="OOA62:OOI62"/>
    <mergeCell ref="OOJ62:OOR62"/>
    <mergeCell ref="OOS62:OPA62"/>
    <mergeCell ref="OPB62:OPJ62"/>
    <mergeCell ref="OLG62:OLO62"/>
    <mergeCell ref="OLP62:OLX62"/>
    <mergeCell ref="OLY62:OMG62"/>
    <mergeCell ref="OMH62:OMP62"/>
    <mergeCell ref="OMQ62:OMY62"/>
    <mergeCell ref="OMZ62:ONH62"/>
    <mergeCell ref="OJE62:OJM62"/>
    <mergeCell ref="OJN62:OJV62"/>
    <mergeCell ref="OJW62:OKE62"/>
    <mergeCell ref="OKF62:OKN62"/>
    <mergeCell ref="OKO62:OKW62"/>
    <mergeCell ref="OKX62:OLF62"/>
    <mergeCell ref="OHC62:OHK62"/>
    <mergeCell ref="OHL62:OHT62"/>
    <mergeCell ref="OHU62:OIC62"/>
    <mergeCell ref="OID62:OIL62"/>
    <mergeCell ref="OIM62:OIU62"/>
    <mergeCell ref="OIV62:OJD62"/>
    <mergeCell ref="OFA62:OFI62"/>
    <mergeCell ref="OFJ62:OFR62"/>
    <mergeCell ref="OFS62:OGA62"/>
    <mergeCell ref="OGB62:OGJ62"/>
    <mergeCell ref="OGK62:OGS62"/>
    <mergeCell ref="OGT62:OHB62"/>
    <mergeCell ref="OCY62:ODG62"/>
    <mergeCell ref="ODH62:ODP62"/>
    <mergeCell ref="ODQ62:ODY62"/>
    <mergeCell ref="ODZ62:OEH62"/>
    <mergeCell ref="OEI62:OEQ62"/>
    <mergeCell ref="OER62:OEZ62"/>
    <mergeCell ref="OAW62:OBE62"/>
    <mergeCell ref="OBF62:OBN62"/>
    <mergeCell ref="OBO62:OBW62"/>
    <mergeCell ref="OBX62:OCF62"/>
    <mergeCell ref="OCG62:OCO62"/>
    <mergeCell ref="OCP62:OCX62"/>
    <mergeCell ref="NYU62:NZC62"/>
    <mergeCell ref="NZD62:NZL62"/>
    <mergeCell ref="NZM62:NZU62"/>
    <mergeCell ref="NZV62:OAD62"/>
    <mergeCell ref="OAE62:OAM62"/>
    <mergeCell ref="OAN62:OAV62"/>
    <mergeCell ref="NWS62:NXA62"/>
    <mergeCell ref="NXB62:NXJ62"/>
    <mergeCell ref="NXK62:NXS62"/>
    <mergeCell ref="NXT62:NYB62"/>
    <mergeCell ref="NYC62:NYK62"/>
    <mergeCell ref="NYL62:NYT62"/>
    <mergeCell ref="NUQ62:NUY62"/>
    <mergeCell ref="NUZ62:NVH62"/>
    <mergeCell ref="NVI62:NVQ62"/>
    <mergeCell ref="NVR62:NVZ62"/>
    <mergeCell ref="NWA62:NWI62"/>
    <mergeCell ref="NWJ62:NWR62"/>
    <mergeCell ref="NSO62:NSW62"/>
    <mergeCell ref="NSX62:NTF62"/>
    <mergeCell ref="NTG62:NTO62"/>
    <mergeCell ref="NTP62:NTX62"/>
    <mergeCell ref="NTY62:NUG62"/>
    <mergeCell ref="NUH62:NUP62"/>
    <mergeCell ref="NQM62:NQU62"/>
    <mergeCell ref="NQV62:NRD62"/>
    <mergeCell ref="NRE62:NRM62"/>
    <mergeCell ref="NRN62:NRV62"/>
    <mergeCell ref="NRW62:NSE62"/>
    <mergeCell ref="NSF62:NSN62"/>
    <mergeCell ref="NOK62:NOS62"/>
    <mergeCell ref="NOT62:NPB62"/>
    <mergeCell ref="NPC62:NPK62"/>
    <mergeCell ref="NPL62:NPT62"/>
    <mergeCell ref="NPU62:NQC62"/>
    <mergeCell ref="NQD62:NQL62"/>
    <mergeCell ref="NMI62:NMQ62"/>
    <mergeCell ref="NMR62:NMZ62"/>
    <mergeCell ref="NNA62:NNI62"/>
    <mergeCell ref="NNJ62:NNR62"/>
    <mergeCell ref="NNS62:NOA62"/>
    <mergeCell ref="NOB62:NOJ62"/>
    <mergeCell ref="NKG62:NKO62"/>
    <mergeCell ref="NKP62:NKX62"/>
    <mergeCell ref="NKY62:NLG62"/>
    <mergeCell ref="NLH62:NLP62"/>
    <mergeCell ref="NLQ62:NLY62"/>
    <mergeCell ref="NLZ62:NMH62"/>
    <mergeCell ref="NIE62:NIM62"/>
    <mergeCell ref="NIN62:NIV62"/>
    <mergeCell ref="NIW62:NJE62"/>
    <mergeCell ref="NJF62:NJN62"/>
    <mergeCell ref="NJO62:NJW62"/>
    <mergeCell ref="NJX62:NKF62"/>
    <mergeCell ref="NGC62:NGK62"/>
    <mergeCell ref="NGL62:NGT62"/>
    <mergeCell ref="NGU62:NHC62"/>
    <mergeCell ref="NHD62:NHL62"/>
    <mergeCell ref="NHM62:NHU62"/>
    <mergeCell ref="NHV62:NID62"/>
    <mergeCell ref="NEA62:NEI62"/>
    <mergeCell ref="NEJ62:NER62"/>
    <mergeCell ref="NES62:NFA62"/>
    <mergeCell ref="NFB62:NFJ62"/>
    <mergeCell ref="NFK62:NFS62"/>
    <mergeCell ref="NFT62:NGB62"/>
    <mergeCell ref="NBY62:NCG62"/>
    <mergeCell ref="NCH62:NCP62"/>
    <mergeCell ref="NCQ62:NCY62"/>
    <mergeCell ref="NCZ62:NDH62"/>
    <mergeCell ref="NDI62:NDQ62"/>
    <mergeCell ref="NDR62:NDZ62"/>
    <mergeCell ref="MZW62:NAE62"/>
    <mergeCell ref="NAF62:NAN62"/>
    <mergeCell ref="NAO62:NAW62"/>
    <mergeCell ref="NAX62:NBF62"/>
    <mergeCell ref="NBG62:NBO62"/>
    <mergeCell ref="NBP62:NBX62"/>
    <mergeCell ref="MXU62:MYC62"/>
    <mergeCell ref="MYD62:MYL62"/>
    <mergeCell ref="MYM62:MYU62"/>
    <mergeCell ref="MYV62:MZD62"/>
    <mergeCell ref="MZE62:MZM62"/>
    <mergeCell ref="MZN62:MZV62"/>
    <mergeCell ref="MVS62:MWA62"/>
    <mergeCell ref="MWB62:MWJ62"/>
    <mergeCell ref="MWK62:MWS62"/>
    <mergeCell ref="MWT62:MXB62"/>
    <mergeCell ref="MXC62:MXK62"/>
    <mergeCell ref="MXL62:MXT62"/>
    <mergeCell ref="MTQ62:MTY62"/>
    <mergeCell ref="MTZ62:MUH62"/>
    <mergeCell ref="MUI62:MUQ62"/>
    <mergeCell ref="MUR62:MUZ62"/>
    <mergeCell ref="MVA62:MVI62"/>
    <mergeCell ref="MVJ62:MVR62"/>
    <mergeCell ref="MRO62:MRW62"/>
    <mergeCell ref="MRX62:MSF62"/>
    <mergeCell ref="MSG62:MSO62"/>
    <mergeCell ref="MSP62:MSX62"/>
    <mergeCell ref="MSY62:MTG62"/>
    <mergeCell ref="MTH62:MTP62"/>
    <mergeCell ref="MPM62:MPU62"/>
    <mergeCell ref="MPV62:MQD62"/>
    <mergeCell ref="MQE62:MQM62"/>
    <mergeCell ref="MQN62:MQV62"/>
    <mergeCell ref="MQW62:MRE62"/>
    <mergeCell ref="MRF62:MRN62"/>
    <mergeCell ref="MNK62:MNS62"/>
    <mergeCell ref="MNT62:MOB62"/>
    <mergeCell ref="MOC62:MOK62"/>
    <mergeCell ref="MOL62:MOT62"/>
    <mergeCell ref="MOU62:MPC62"/>
    <mergeCell ref="MPD62:MPL62"/>
    <mergeCell ref="MLI62:MLQ62"/>
    <mergeCell ref="MLR62:MLZ62"/>
    <mergeCell ref="MMA62:MMI62"/>
    <mergeCell ref="MMJ62:MMR62"/>
    <mergeCell ref="MMS62:MNA62"/>
    <mergeCell ref="MNB62:MNJ62"/>
    <mergeCell ref="MJG62:MJO62"/>
    <mergeCell ref="MJP62:MJX62"/>
    <mergeCell ref="MJY62:MKG62"/>
    <mergeCell ref="MKH62:MKP62"/>
    <mergeCell ref="MKQ62:MKY62"/>
    <mergeCell ref="MKZ62:MLH62"/>
    <mergeCell ref="MHE62:MHM62"/>
    <mergeCell ref="MHN62:MHV62"/>
    <mergeCell ref="MHW62:MIE62"/>
    <mergeCell ref="MIF62:MIN62"/>
    <mergeCell ref="MIO62:MIW62"/>
    <mergeCell ref="MIX62:MJF62"/>
    <mergeCell ref="MFC62:MFK62"/>
    <mergeCell ref="MFL62:MFT62"/>
    <mergeCell ref="MFU62:MGC62"/>
    <mergeCell ref="MGD62:MGL62"/>
    <mergeCell ref="MGM62:MGU62"/>
    <mergeCell ref="MGV62:MHD62"/>
    <mergeCell ref="MDA62:MDI62"/>
    <mergeCell ref="MDJ62:MDR62"/>
    <mergeCell ref="MDS62:MEA62"/>
    <mergeCell ref="MEB62:MEJ62"/>
    <mergeCell ref="MEK62:MES62"/>
    <mergeCell ref="MET62:MFB62"/>
    <mergeCell ref="MAY62:MBG62"/>
    <mergeCell ref="MBH62:MBP62"/>
    <mergeCell ref="MBQ62:MBY62"/>
    <mergeCell ref="MBZ62:MCH62"/>
    <mergeCell ref="MCI62:MCQ62"/>
    <mergeCell ref="MCR62:MCZ62"/>
    <mergeCell ref="LYW62:LZE62"/>
    <mergeCell ref="LZF62:LZN62"/>
    <mergeCell ref="LZO62:LZW62"/>
    <mergeCell ref="LZX62:MAF62"/>
    <mergeCell ref="MAG62:MAO62"/>
    <mergeCell ref="MAP62:MAX62"/>
    <mergeCell ref="LWU62:LXC62"/>
    <mergeCell ref="LXD62:LXL62"/>
    <mergeCell ref="LXM62:LXU62"/>
    <mergeCell ref="LXV62:LYD62"/>
    <mergeCell ref="LYE62:LYM62"/>
    <mergeCell ref="LYN62:LYV62"/>
    <mergeCell ref="LUS62:LVA62"/>
    <mergeCell ref="LVB62:LVJ62"/>
    <mergeCell ref="LVK62:LVS62"/>
    <mergeCell ref="LVT62:LWB62"/>
    <mergeCell ref="LWC62:LWK62"/>
    <mergeCell ref="LWL62:LWT62"/>
    <mergeCell ref="LSQ62:LSY62"/>
    <mergeCell ref="LSZ62:LTH62"/>
    <mergeCell ref="LTI62:LTQ62"/>
    <mergeCell ref="LTR62:LTZ62"/>
    <mergeCell ref="LUA62:LUI62"/>
    <mergeCell ref="LUJ62:LUR62"/>
    <mergeCell ref="LQO62:LQW62"/>
    <mergeCell ref="LQX62:LRF62"/>
    <mergeCell ref="LRG62:LRO62"/>
    <mergeCell ref="LRP62:LRX62"/>
    <mergeCell ref="LRY62:LSG62"/>
    <mergeCell ref="LSH62:LSP62"/>
    <mergeCell ref="LOM62:LOU62"/>
    <mergeCell ref="LOV62:LPD62"/>
    <mergeCell ref="LPE62:LPM62"/>
    <mergeCell ref="LPN62:LPV62"/>
    <mergeCell ref="LPW62:LQE62"/>
    <mergeCell ref="LQF62:LQN62"/>
    <mergeCell ref="LMK62:LMS62"/>
    <mergeCell ref="LMT62:LNB62"/>
    <mergeCell ref="LNC62:LNK62"/>
    <mergeCell ref="LNL62:LNT62"/>
    <mergeCell ref="LNU62:LOC62"/>
    <mergeCell ref="LOD62:LOL62"/>
    <mergeCell ref="LKI62:LKQ62"/>
    <mergeCell ref="LKR62:LKZ62"/>
    <mergeCell ref="LLA62:LLI62"/>
    <mergeCell ref="LLJ62:LLR62"/>
    <mergeCell ref="LLS62:LMA62"/>
    <mergeCell ref="LMB62:LMJ62"/>
    <mergeCell ref="LIG62:LIO62"/>
    <mergeCell ref="LIP62:LIX62"/>
    <mergeCell ref="LIY62:LJG62"/>
    <mergeCell ref="LJH62:LJP62"/>
    <mergeCell ref="LJQ62:LJY62"/>
    <mergeCell ref="LJZ62:LKH62"/>
    <mergeCell ref="LGE62:LGM62"/>
    <mergeCell ref="LGN62:LGV62"/>
    <mergeCell ref="LGW62:LHE62"/>
    <mergeCell ref="LHF62:LHN62"/>
    <mergeCell ref="LHO62:LHW62"/>
    <mergeCell ref="LHX62:LIF62"/>
    <mergeCell ref="LEC62:LEK62"/>
    <mergeCell ref="LEL62:LET62"/>
    <mergeCell ref="LEU62:LFC62"/>
    <mergeCell ref="LFD62:LFL62"/>
    <mergeCell ref="LFM62:LFU62"/>
    <mergeCell ref="LFV62:LGD62"/>
    <mergeCell ref="LCA62:LCI62"/>
    <mergeCell ref="LCJ62:LCR62"/>
    <mergeCell ref="LCS62:LDA62"/>
    <mergeCell ref="LDB62:LDJ62"/>
    <mergeCell ref="LDK62:LDS62"/>
    <mergeCell ref="LDT62:LEB62"/>
    <mergeCell ref="KZY62:LAG62"/>
    <mergeCell ref="LAH62:LAP62"/>
    <mergeCell ref="LAQ62:LAY62"/>
    <mergeCell ref="LAZ62:LBH62"/>
    <mergeCell ref="LBI62:LBQ62"/>
    <mergeCell ref="LBR62:LBZ62"/>
    <mergeCell ref="KXW62:KYE62"/>
    <mergeCell ref="KYF62:KYN62"/>
    <mergeCell ref="KYO62:KYW62"/>
    <mergeCell ref="KYX62:KZF62"/>
    <mergeCell ref="KZG62:KZO62"/>
    <mergeCell ref="KZP62:KZX62"/>
    <mergeCell ref="KVU62:KWC62"/>
    <mergeCell ref="KWD62:KWL62"/>
    <mergeCell ref="KWM62:KWU62"/>
    <mergeCell ref="KWV62:KXD62"/>
    <mergeCell ref="KXE62:KXM62"/>
    <mergeCell ref="KXN62:KXV62"/>
    <mergeCell ref="KTS62:KUA62"/>
    <mergeCell ref="KUB62:KUJ62"/>
    <mergeCell ref="KUK62:KUS62"/>
    <mergeCell ref="KUT62:KVB62"/>
    <mergeCell ref="KVC62:KVK62"/>
    <mergeCell ref="KVL62:KVT62"/>
    <mergeCell ref="KRQ62:KRY62"/>
    <mergeCell ref="KRZ62:KSH62"/>
    <mergeCell ref="KSI62:KSQ62"/>
    <mergeCell ref="KSR62:KSZ62"/>
    <mergeCell ref="KTA62:KTI62"/>
    <mergeCell ref="KTJ62:KTR62"/>
    <mergeCell ref="KPO62:KPW62"/>
    <mergeCell ref="KPX62:KQF62"/>
    <mergeCell ref="KQG62:KQO62"/>
    <mergeCell ref="KQP62:KQX62"/>
    <mergeCell ref="KQY62:KRG62"/>
    <mergeCell ref="KRH62:KRP62"/>
    <mergeCell ref="KNM62:KNU62"/>
    <mergeCell ref="KNV62:KOD62"/>
    <mergeCell ref="KOE62:KOM62"/>
    <mergeCell ref="KON62:KOV62"/>
    <mergeCell ref="KOW62:KPE62"/>
    <mergeCell ref="KPF62:KPN62"/>
    <mergeCell ref="KLK62:KLS62"/>
    <mergeCell ref="KLT62:KMB62"/>
    <mergeCell ref="KMC62:KMK62"/>
    <mergeCell ref="KML62:KMT62"/>
    <mergeCell ref="KMU62:KNC62"/>
    <mergeCell ref="KND62:KNL62"/>
    <mergeCell ref="KJI62:KJQ62"/>
    <mergeCell ref="KJR62:KJZ62"/>
    <mergeCell ref="KKA62:KKI62"/>
    <mergeCell ref="KKJ62:KKR62"/>
    <mergeCell ref="KKS62:KLA62"/>
    <mergeCell ref="KLB62:KLJ62"/>
    <mergeCell ref="KHG62:KHO62"/>
    <mergeCell ref="KHP62:KHX62"/>
    <mergeCell ref="KHY62:KIG62"/>
    <mergeCell ref="KIH62:KIP62"/>
    <mergeCell ref="KIQ62:KIY62"/>
    <mergeCell ref="KIZ62:KJH62"/>
    <mergeCell ref="KFE62:KFM62"/>
    <mergeCell ref="KFN62:KFV62"/>
    <mergeCell ref="KFW62:KGE62"/>
    <mergeCell ref="KGF62:KGN62"/>
    <mergeCell ref="KGO62:KGW62"/>
    <mergeCell ref="KGX62:KHF62"/>
    <mergeCell ref="KDC62:KDK62"/>
    <mergeCell ref="KDL62:KDT62"/>
    <mergeCell ref="KDU62:KEC62"/>
    <mergeCell ref="KED62:KEL62"/>
    <mergeCell ref="KEM62:KEU62"/>
    <mergeCell ref="KEV62:KFD62"/>
    <mergeCell ref="KBA62:KBI62"/>
    <mergeCell ref="KBJ62:KBR62"/>
    <mergeCell ref="KBS62:KCA62"/>
    <mergeCell ref="KCB62:KCJ62"/>
    <mergeCell ref="KCK62:KCS62"/>
    <mergeCell ref="KCT62:KDB62"/>
    <mergeCell ref="JYY62:JZG62"/>
    <mergeCell ref="JZH62:JZP62"/>
    <mergeCell ref="JZQ62:JZY62"/>
    <mergeCell ref="JZZ62:KAH62"/>
    <mergeCell ref="KAI62:KAQ62"/>
    <mergeCell ref="KAR62:KAZ62"/>
    <mergeCell ref="JWW62:JXE62"/>
    <mergeCell ref="JXF62:JXN62"/>
    <mergeCell ref="JXO62:JXW62"/>
    <mergeCell ref="JXX62:JYF62"/>
    <mergeCell ref="JYG62:JYO62"/>
    <mergeCell ref="JYP62:JYX62"/>
    <mergeCell ref="JUU62:JVC62"/>
    <mergeCell ref="JVD62:JVL62"/>
    <mergeCell ref="JVM62:JVU62"/>
    <mergeCell ref="JVV62:JWD62"/>
    <mergeCell ref="JWE62:JWM62"/>
    <mergeCell ref="JWN62:JWV62"/>
    <mergeCell ref="JSS62:JTA62"/>
    <mergeCell ref="JTB62:JTJ62"/>
    <mergeCell ref="JTK62:JTS62"/>
    <mergeCell ref="JTT62:JUB62"/>
    <mergeCell ref="JUC62:JUK62"/>
    <mergeCell ref="JUL62:JUT62"/>
    <mergeCell ref="JQQ62:JQY62"/>
    <mergeCell ref="JQZ62:JRH62"/>
    <mergeCell ref="JRI62:JRQ62"/>
    <mergeCell ref="JRR62:JRZ62"/>
    <mergeCell ref="JSA62:JSI62"/>
    <mergeCell ref="JSJ62:JSR62"/>
    <mergeCell ref="JOO62:JOW62"/>
    <mergeCell ref="JOX62:JPF62"/>
    <mergeCell ref="JPG62:JPO62"/>
    <mergeCell ref="JPP62:JPX62"/>
    <mergeCell ref="JPY62:JQG62"/>
    <mergeCell ref="JQH62:JQP62"/>
    <mergeCell ref="JMM62:JMU62"/>
    <mergeCell ref="JMV62:JND62"/>
    <mergeCell ref="JNE62:JNM62"/>
    <mergeCell ref="JNN62:JNV62"/>
    <mergeCell ref="JNW62:JOE62"/>
    <mergeCell ref="JOF62:JON62"/>
    <mergeCell ref="JKK62:JKS62"/>
    <mergeCell ref="JKT62:JLB62"/>
    <mergeCell ref="JLC62:JLK62"/>
    <mergeCell ref="JLL62:JLT62"/>
    <mergeCell ref="JLU62:JMC62"/>
    <mergeCell ref="JMD62:JML62"/>
    <mergeCell ref="JII62:JIQ62"/>
    <mergeCell ref="JIR62:JIZ62"/>
    <mergeCell ref="JJA62:JJI62"/>
    <mergeCell ref="JJJ62:JJR62"/>
    <mergeCell ref="JJS62:JKA62"/>
    <mergeCell ref="JKB62:JKJ62"/>
    <mergeCell ref="JGG62:JGO62"/>
    <mergeCell ref="JGP62:JGX62"/>
    <mergeCell ref="JGY62:JHG62"/>
    <mergeCell ref="JHH62:JHP62"/>
    <mergeCell ref="JHQ62:JHY62"/>
    <mergeCell ref="JHZ62:JIH62"/>
    <mergeCell ref="JEE62:JEM62"/>
    <mergeCell ref="JEN62:JEV62"/>
    <mergeCell ref="JEW62:JFE62"/>
    <mergeCell ref="JFF62:JFN62"/>
    <mergeCell ref="JFO62:JFW62"/>
    <mergeCell ref="JFX62:JGF62"/>
    <mergeCell ref="JCC62:JCK62"/>
    <mergeCell ref="JCL62:JCT62"/>
    <mergeCell ref="JCU62:JDC62"/>
    <mergeCell ref="JDD62:JDL62"/>
    <mergeCell ref="JDM62:JDU62"/>
    <mergeCell ref="JDV62:JED62"/>
    <mergeCell ref="JAA62:JAI62"/>
    <mergeCell ref="JAJ62:JAR62"/>
    <mergeCell ref="JAS62:JBA62"/>
    <mergeCell ref="JBB62:JBJ62"/>
    <mergeCell ref="JBK62:JBS62"/>
    <mergeCell ref="JBT62:JCB62"/>
    <mergeCell ref="IXY62:IYG62"/>
    <mergeCell ref="IYH62:IYP62"/>
    <mergeCell ref="IYQ62:IYY62"/>
    <mergeCell ref="IYZ62:IZH62"/>
    <mergeCell ref="IZI62:IZQ62"/>
    <mergeCell ref="IZR62:IZZ62"/>
    <mergeCell ref="IVW62:IWE62"/>
    <mergeCell ref="IWF62:IWN62"/>
    <mergeCell ref="IWO62:IWW62"/>
    <mergeCell ref="IWX62:IXF62"/>
    <mergeCell ref="IXG62:IXO62"/>
    <mergeCell ref="IXP62:IXX62"/>
    <mergeCell ref="ITU62:IUC62"/>
    <mergeCell ref="IUD62:IUL62"/>
    <mergeCell ref="IUM62:IUU62"/>
    <mergeCell ref="IUV62:IVD62"/>
    <mergeCell ref="IVE62:IVM62"/>
    <mergeCell ref="IVN62:IVV62"/>
    <mergeCell ref="IRS62:ISA62"/>
    <mergeCell ref="ISB62:ISJ62"/>
    <mergeCell ref="ISK62:ISS62"/>
    <mergeCell ref="IST62:ITB62"/>
    <mergeCell ref="ITC62:ITK62"/>
    <mergeCell ref="ITL62:ITT62"/>
    <mergeCell ref="IPQ62:IPY62"/>
    <mergeCell ref="IPZ62:IQH62"/>
    <mergeCell ref="IQI62:IQQ62"/>
    <mergeCell ref="IQR62:IQZ62"/>
    <mergeCell ref="IRA62:IRI62"/>
    <mergeCell ref="IRJ62:IRR62"/>
    <mergeCell ref="INO62:INW62"/>
    <mergeCell ref="INX62:IOF62"/>
    <mergeCell ref="IOG62:IOO62"/>
    <mergeCell ref="IOP62:IOX62"/>
    <mergeCell ref="IOY62:IPG62"/>
    <mergeCell ref="IPH62:IPP62"/>
    <mergeCell ref="ILM62:ILU62"/>
    <mergeCell ref="ILV62:IMD62"/>
    <mergeCell ref="IME62:IMM62"/>
    <mergeCell ref="IMN62:IMV62"/>
    <mergeCell ref="IMW62:INE62"/>
    <mergeCell ref="INF62:INN62"/>
    <mergeCell ref="IJK62:IJS62"/>
    <mergeCell ref="IJT62:IKB62"/>
    <mergeCell ref="IKC62:IKK62"/>
    <mergeCell ref="IKL62:IKT62"/>
    <mergeCell ref="IKU62:ILC62"/>
    <mergeCell ref="ILD62:ILL62"/>
    <mergeCell ref="IHI62:IHQ62"/>
    <mergeCell ref="IHR62:IHZ62"/>
    <mergeCell ref="IIA62:III62"/>
    <mergeCell ref="IIJ62:IIR62"/>
    <mergeCell ref="IIS62:IJA62"/>
    <mergeCell ref="IJB62:IJJ62"/>
    <mergeCell ref="IFG62:IFO62"/>
    <mergeCell ref="IFP62:IFX62"/>
    <mergeCell ref="IFY62:IGG62"/>
    <mergeCell ref="IGH62:IGP62"/>
    <mergeCell ref="IGQ62:IGY62"/>
    <mergeCell ref="IGZ62:IHH62"/>
    <mergeCell ref="IDE62:IDM62"/>
    <mergeCell ref="IDN62:IDV62"/>
    <mergeCell ref="IDW62:IEE62"/>
    <mergeCell ref="IEF62:IEN62"/>
    <mergeCell ref="IEO62:IEW62"/>
    <mergeCell ref="IEX62:IFF62"/>
    <mergeCell ref="IBC62:IBK62"/>
    <mergeCell ref="IBL62:IBT62"/>
    <mergeCell ref="IBU62:ICC62"/>
    <mergeCell ref="ICD62:ICL62"/>
    <mergeCell ref="ICM62:ICU62"/>
    <mergeCell ref="ICV62:IDD62"/>
    <mergeCell ref="HZA62:HZI62"/>
    <mergeCell ref="HZJ62:HZR62"/>
    <mergeCell ref="HZS62:IAA62"/>
    <mergeCell ref="IAB62:IAJ62"/>
    <mergeCell ref="IAK62:IAS62"/>
    <mergeCell ref="IAT62:IBB62"/>
    <mergeCell ref="HWY62:HXG62"/>
    <mergeCell ref="HXH62:HXP62"/>
    <mergeCell ref="HXQ62:HXY62"/>
    <mergeCell ref="HXZ62:HYH62"/>
    <mergeCell ref="HYI62:HYQ62"/>
    <mergeCell ref="HYR62:HYZ62"/>
    <mergeCell ref="HUW62:HVE62"/>
    <mergeCell ref="HVF62:HVN62"/>
    <mergeCell ref="HVO62:HVW62"/>
    <mergeCell ref="HVX62:HWF62"/>
    <mergeCell ref="HWG62:HWO62"/>
    <mergeCell ref="HWP62:HWX62"/>
    <mergeCell ref="HSU62:HTC62"/>
    <mergeCell ref="HTD62:HTL62"/>
    <mergeCell ref="HTM62:HTU62"/>
    <mergeCell ref="HTV62:HUD62"/>
    <mergeCell ref="HUE62:HUM62"/>
    <mergeCell ref="HUN62:HUV62"/>
    <mergeCell ref="HQS62:HRA62"/>
    <mergeCell ref="HRB62:HRJ62"/>
    <mergeCell ref="HRK62:HRS62"/>
    <mergeCell ref="HRT62:HSB62"/>
    <mergeCell ref="HSC62:HSK62"/>
    <mergeCell ref="HSL62:HST62"/>
    <mergeCell ref="HOQ62:HOY62"/>
    <mergeCell ref="HOZ62:HPH62"/>
    <mergeCell ref="HPI62:HPQ62"/>
    <mergeCell ref="HPR62:HPZ62"/>
    <mergeCell ref="HQA62:HQI62"/>
    <mergeCell ref="HQJ62:HQR62"/>
    <mergeCell ref="HMO62:HMW62"/>
    <mergeCell ref="HMX62:HNF62"/>
    <mergeCell ref="HNG62:HNO62"/>
    <mergeCell ref="HNP62:HNX62"/>
    <mergeCell ref="HNY62:HOG62"/>
    <mergeCell ref="HOH62:HOP62"/>
    <mergeCell ref="HKM62:HKU62"/>
    <mergeCell ref="HKV62:HLD62"/>
    <mergeCell ref="HLE62:HLM62"/>
    <mergeCell ref="HLN62:HLV62"/>
    <mergeCell ref="HLW62:HME62"/>
    <mergeCell ref="HMF62:HMN62"/>
    <mergeCell ref="HIK62:HIS62"/>
    <mergeCell ref="HIT62:HJB62"/>
    <mergeCell ref="HJC62:HJK62"/>
    <mergeCell ref="HJL62:HJT62"/>
    <mergeCell ref="HJU62:HKC62"/>
    <mergeCell ref="HKD62:HKL62"/>
    <mergeCell ref="HGI62:HGQ62"/>
    <mergeCell ref="HGR62:HGZ62"/>
    <mergeCell ref="HHA62:HHI62"/>
    <mergeCell ref="HHJ62:HHR62"/>
    <mergeCell ref="HHS62:HIA62"/>
    <mergeCell ref="HIB62:HIJ62"/>
    <mergeCell ref="HEG62:HEO62"/>
    <mergeCell ref="HEP62:HEX62"/>
    <mergeCell ref="HEY62:HFG62"/>
    <mergeCell ref="HFH62:HFP62"/>
    <mergeCell ref="HFQ62:HFY62"/>
    <mergeCell ref="HFZ62:HGH62"/>
    <mergeCell ref="HCE62:HCM62"/>
    <mergeCell ref="HCN62:HCV62"/>
    <mergeCell ref="HCW62:HDE62"/>
    <mergeCell ref="HDF62:HDN62"/>
    <mergeCell ref="HDO62:HDW62"/>
    <mergeCell ref="HDX62:HEF62"/>
    <mergeCell ref="HAC62:HAK62"/>
    <mergeCell ref="HAL62:HAT62"/>
    <mergeCell ref="HAU62:HBC62"/>
    <mergeCell ref="HBD62:HBL62"/>
    <mergeCell ref="HBM62:HBU62"/>
    <mergeCell ref="HBV62:HCD62"/>
    <mergeCell ref="GYA62:GYI62"/>
    <mergeCell ref="GYJ62:GYR62"/>
    <mergeCell ref="GYS62:GZA62"/>
    <mergeCell ref="GZB62:GZJ62"/>
    <mergeCell ref="GZK62:GZS62"/>
    <mergeCell ref="GZT62:HAB62"/>
    <mergeCell ref="GVY62:GWG62"/>
    <mergeCell ref="GWH62:GWP62"/>
    <mergeCell ref="GWQ62:GWY62"/>
    <mergeCell ref="GWZ62:GXH62"/>
    <mergeCell ref="GXI62:GXQ62"/>
    <mergeCell ref="GXR62:GXZ62"/>
    <mergeCell ref="GTW62:GUE62"/>
    <mergeCell ref="GUF62:GUN62"/>
    <mergeCell ref="GUO62:GUW62"/>
    <mergeCell ref="GUX62:GVF62"/>
    <mergeCell ref="GVG62:GVO62"/>
    <mergeCell ref="GVP62:GVX62"/>
    <mergeCell ref="GRU62:GSC62"/>
    <mergeCell ref="GSD62:GSL62"/>
    <mergeCell ref="GSM62:GSU62"/>
    <mergeCell ref="GSV62:GTD62"/>
    <mergeCell ref="GTE62:GTM62"/>
    <mergeCell ref="GTN62:GTV62"/>
    <mergeCell ref="GPS62:GQA62"/>
    <mergeCell ref="GQB62:GQJ62"/>
    <mergeCell ref="GQK62:GQS62"/>
    <mergeCell ref="GQT62:GRB62"/>
    <mergeCell ref="GRC62:GRK62"/>
    <mergeCell ref="GRL62:GRT62"/>
    <mergeCell ref="GNQ62:GNY62"/>
    <mergeCell ref="GNZ62:GOH62"/>
    <mergeCell ref="GOI62:GOQ62"/>
    <mergeCell ref="GOR62:GOZ62"/>
    <mergeCell ref="GPA62:GPI62"/>
    <mergeCell ref="GPJ62:GPR62"/>
    <mergeCell ref="GLO62:GLW62"/>
    <mergeCell ref="GLX62:GMF62"/>
    <mergeCell ref="GMG62:GMO62"/>
    <mergeCell ref="GMP62:GMX62"/>
    <mergeCell ref="GMY62:GNG62"/>
    <mergeCell ref="GNH62:GNP62"/>
    <mergeCell ref="GJM62:GJU62"/>
    <mergeCell ref="GJV62:GKD62"/>
    <mergeCell ref="GKE62:GKM62"/>
    <mergeCell ref="GKN62:GKV62"/>
    <mergeCell ref="GKW62:GLE62"/>
    <mergeCell ref="GLF62:GLN62"/>
    <mergeCell ref="GHK62:GHS62"/>
    <mergeCell ref="GHT62:GIB62"/>
    <mergeCell ref="GIC62:GIK62"/>
    <mergeCell ref="GIL62:GIT62"/>
    <mergeCell ref="GIU62:GJC62"/>
    <mergeCell ref="GJD62:GJL62"/>
    <mergeCell ref="GFI62:GFQ62"/>
    <mergeCell ref="GFR62:GFZ62"/>
    <mergeCell ref="GGA62:GGI62"/>
    <mergeCell ref="GGJ62:GGR62"/>
    <mergeCell ref="GGS62:GHA62"/>
    <mergeCell ref="GHB62:GHJ62"/>
    <mergeCell ref="GDG62:GDO62"/>
    <mergeCell ref="GDP62:GDX62"/>
    <mergeCell ref="GDY62:GEG62"/>
    <mergeCell ref="GEH62:GEP62"/>
    <mergeCell ref="GEQ62:GEY62"/>
    <mergeCell ref="GEZ62:GFH62"/>
    <mergeCell ref="GBE62:GBM62"/>
    <mergeCell ref="GBN62:GBV62"/>
    <mergeCell ref="GBW62:GCE62"/>
    <mergeCell ref="GCF62:GCN62"/>
    <mergeCell ref="GCO62:GCW62"/>
    <mergeCell ref="GCX62:GDF62"/>
    <mergeCell ref="FZC62:FZK62"/>
    <mergeCell ref="FZL62:FZT62"/>
    <mergeCell ref="FZU62:GAC62"/>
    <mergeCell ref="GAD62:GAL62"/>
    <mergeCell ref="GAM62:GAU62"/>
    <mergeCell ref="GAV62:GBD62"/>
    <mergeCell ref="FXA62:FXI62"/>
    <mergeCell ref="FXJ62:FXR62"/>
    <mergeCell ref="FXS62:FYA62"/>
    <mergeCell ref="FYB62:FYJ62"/>
    <mergeCell ref="FYK62:FYS62"/>
    <mergeCell ref="FYT62:FZB62"/>
    <mergeCell ref="FUY62:FVG62"/>
    <mergeCell ref="FVH62:FVP62"/>
    <mergeCell ref="FVQ62:FVY62"/>
    <mergeCell ref="FVZ62:FWH62"/>
    <mergeCell ref="FWI62:FWQ62"/>
    <mergeCell ref="FWR62:FWZ62"/>
    <mergeCell ref="FSW62:FTE62"/>
    <mergeCell ref="FTF62:FTN62"/>
    <mergeCell ref="FTO62:FTW62"/>
    <mergeCell ref="FTX62:FUF62"/>
    <mergeCell ref="FUG62:FUO62"/>
    <mergeCell ref="FUP62:FUX62"/>
    <mergeCell ref="FQU62:FRC62"/>
    <mergeCell ref="FRD62:FRL62"/>
    <mergeCell ref="FRM62:FRU62"/>
    <mergeCell ref="FRV62:FSD62"/>
    <mergeCell ref="FSE62:FSM62"/>
    <mergeCell ref="FSN62:FSV62"/>
    <mergeCell ref="FOS62:FPA62"/>
    <mergeCell ref="FPB62:FPJ62"/>
    <mergeCell ref="FPK62:FPS62"/>
    <mergeCell ref="FPT62:FQB62"/>
    <mergeCell ref="FQC62:FQK62"/>
    <mergeCell ref="FQL62:FQT62"/>
    <mergeCell ref="FMQ62:FMY62"/>
    <mergeCell ref="FMZ62:FNH62"/>
    <mergeCell ref="FNI62:FNQ62"/>
    <mergeCell ref="FNR62:FNZ62"/>
    <mergeCell ref="FOA62:FOI62"/>
    <mergeCell ref="FOJ62:FOR62"/>
    <mergeCell ref="FKO62:FKW62"/>
    <mergeCell ref="FKX62:FLF62"/>
    <mergeCell ref="FLG62:FLO62"/>
    <mergeCell ref="FLP62:FLX62"/>
    <mergeCell ref="FLY62:FMG62"/>
    <mergeCell ref="FMH62:FMP62"/>
    <mergeCell ref="FIM62:FIU62"/>
    <mergeCell ref="FIV62:FJD62"/>
    <mergeCell ref="FJE62:FJM62"/>
    <mergeCell ref="FJN62:FJV62"/>
    <mergeCell ref="FJW62:FKE62"/>
    <mergeCell ref="FKF62:FKN62"/>
    <mergeCell ref="FGK62:FGS62"/>
    <mergeCell ref="FGT62:FHB62"/>
    <mergeCell ref="FHC62:FHK62"/>
    <mergeCell ref="FHL62:FHT62"/>
    <mergeCell ref="FHU62:FIC62"/>
    <mergeCell ref="FID62:FIL62"/>
    <mergeCell ref="FEI62:FEQ62"/>
    <mergeCell ref="FER62:FEZ62"/>
    <mergeCell ref="FFA62:FFI62"/>
    <mergeCell ref="FFJ62:FFR62"/>
    <mergeCell ref="FFS62:FGA62"/>
    <mergeCell ref="FGB62:FGJ62"/>
    <mergeCell ref="FCG62:FCO62"/>
    <mergeCell ref="FCP62:FCX62"/>
    <mergeCell ref="FCY62:FDG62"/>
    <mergeCell ref="FDH62:FDP62"/>
    <mergeCell ref="FDQ62:FDY62"/>
    <mergeCell ref="FDZ62:FEH62"/>
    <mergeCell ref="FAE62:FAM62"/>
    <mergeCell ref="FAN62:FAV62"/>
    <mergeCell ref="FAW62:FBE62"/>
    <mergeCell ref="FBF62:FBN62"/>
    <mergeCell ref="FBO62:FBW62"/>
    <mergeCell ref="FBX62:FCF62"/>
    <mergeCell ref="EYC62:EYK62"/>
    <mergeCell ref="EYL62:EYT62"/>
    <mergeCell ref="EYU62:EZC62"/>
    <mergeCell ref="EZD62:EZL62"/>
    <mergeCell ref="EZM62:EZU62"/>
    <mergeCell ref="EZV62:FAD62"/>
    <mergeCell ref="EWA62:EWI62"/>
    <mergeCell ref="EWJ62:EWR62"/>
    <mergeCell ref="EWS62:EXA62"/>
    <mergeCell ref="EXB62:EXJ62"/>
    <mergeCell ref="EXK62:EXS62"/>
    <mergeCell ref="EXT62:EYB62"/>
    <mergeCell ref="ETY62:EUG62"/>
    <mergeCell ref="EUH62:EUP62"/>
    <mergeCell ref="EUQ62:EUY62"/>
    <mergeCell ref="EUZ62:EVH62"/>
    <mergeCell ref="EVI62:EVQ62"/>
    <mergeCell ref="EVR62:EVZ62"/>
    <mergeCell ref="ERW62:ESE62"/>
    <mergeCell ref="ESF62:ESN62"/>
    <mergeCell ref="ESO62:ESW62"/>
    <mergeCell ref="ESX62:ETF62"/>
    <mergeCell ref="ETG62:ETO62"/>
    <mergeCell ref="ETP62:ETX62"/>
    <mergeCell ref="EPU62:EQC62"/>
    <mergeCell ref="EQD62:EQL62"/>
    <mergeCell ref="EQM62:EQU62"/>
    <mergeCell ref="EQV62:ERD62"/>
    <mergeCell ref="ERE62:ERM62"/>
    <mergeCell ref="ERN62:ERV62"/>
    <mergeCell ref="ENS62:EOA62"/>
    <mergeCell ref="EOB62:EOJ62"/>
    <mergeCell ref="EOK62:EOS62"/>
    <mergeCell ref="EOT62:EPB62"/>
    <mergeCell ref="EPC62:EPK62"/>
    <mergeCell ref="EPL62:EPT62"/>
    <mergeCell ref="ELQ62:ELY62"/>
    <mergeCell ref="ELZ62:EMH62"/>
    <mergeCell ref="EMI62:EMQ62"/>
    <mergeCell ref="EMR62:EMZ62"/>
    <mergeCell ref="ENA62:ENI62"/>
    <mergeCell ref="ENJ62:ENR62"/>
    <mergeCell ref="EJO62:EJW62"/>
    <mergeCell ref="EJX62:EKF62"/>
    <mergeCell ref="EKG62:EKO62"/>
    <mergeCell ref="EKP62:EKX62"/>
    <mergeCell ref="EKY62:ELG62"/>
    <mergeCell ref="ELH62:ELP62"/>
    <mergeCell ref="EHM62:EHU62"/>
    <mergeCell ref="EHV62:EID62"/>
    <mergeCell ref="EIE62:EIM62"/>
    <mergeCell ref="EIN62:EIV62"/>
    <mergeCell ref="EIW62:EJE62"/>
    <mergeCell ref="EJF62:EJN62"/>
    <mergeCell ref="EFK62:EFS62"/>
    <mergeCell ref="EFT62:EGB62"/>
    <mergeCell ref="EGC62:EGK62"/>
    <mergeCell ref="EGL62:EGT62"/>
    <mergeCell ref="EGU62:EHC62"/>
    <mergeCell ref="EHD62:EHL62"/>
    <mergeCell ref="EDI62:EDQ62"/>
    <mergeCell ref="EDR62:EDZ62"/>
    <mergeCell ref="EEA62:EEI62"/>
    <mergeCell ref="EEJ62:EER62"/>
    <mergeCell ref="EES62:EFA62"/>
    <mergeCell ref="EFB62:EFJ62"/>
    <mergeCell ref="EBG62:EBO62"/>
    <mergeCell ref="EBP62:EBX62"/>
    <mergeCell ref="EBY62:ECG62"/>
    <mergeCell ref="ECH62:ECP62"/>
    <mergeCell ref="ECQ62:ECY62"/>
    <mergeCell ref="ECZ62:EDH62"/>
    <mergeCell ref="DZE62:DZM62"/>
    <mergeCell ref="DZN62:DZV62"/>
    <mergeCell ref="DZW62:EAE62"/>
    <mergeCell ref="EAF62:EAN62"/>
    <mergeCell ref="EAO62:EAW62"/>
    <mergeCell ref="EAX62:EBF62"/>
    <mergeCell ref="DXC62:DXK62"/>
    <mergeCell ref="DXL62:DXT62"/>
    <mergeCell ref="DXU62:DYC62"/>
    <mergeCell ref="DYD62:DYL62"/>
    <mergeCell ref="DYM62:DYU62"/>
    <mergeCell ref="DYV62:DZD62"/>
    <mergeCell ref="DVA62:DVI62"/>
    <mergeCell ref="DVJ62:DVR62"/>
    <mergeCell ref="DVS62:DWA62"/>
    <mergeCell ref="DWB62:DWJ62"/>
    <mergeCell ref="DWK62:DWS62"/>
    <mergeCell ref="DWT62:DXB62"/>
    <mergeCell ref="DSY62:DTG62"/>
    <mergeCell ref="DTH62:DTP62"/>
    <mergeCell ref="DTQ62:DTY62"/>
    <mergeCell ref="DTZ62:DUH62"/>
    <mergeCell ref="DUI62:DUQ62"/>
    <mergeCell ref="DUR62:DUZ62"/>
    <mergeCell ref="DQW62:DRE62"/>
    <mergeCell ref="DRF62:DRN62"/>
    <mergeCell ref="DRO62:DRW62"/>
    <mergeCell ref="DRX62:DSF62"/>
    <mergeCell ref="DSG62:DSO62"/>
    <mergeCell ref="DSP62:DSX62"/>
    <mergeCell ref="DOU62:DPC62"/>
    <mergeCell ref="DPD62:DPL62"/>
    <mergeCell ref="DPM62:DPU62"/>
    <mergeCell ref="DPV62:DQD62"/>
    <mergeCell ref="DQE62:DQM62"/>
    <mergeCell ref="DQN62:DQV62"/>
    <mergeCell ref="DMS62:DNA62"/>
    <mergeCell ref="DNB62:DNJ62"/>
    <mergeCell ref="DNK62:DNS62"/>
    <mergeCell ref="DNT62:DOB62"/>
    <mergeCell ref="DOC62:DOK62"/>
    <mergeCell ref="DOL62:DOT62"/>
    <mergeCell ref="DKQ62:DKY62"/>
    <mergeCell ref="DKZ62:DLH62"/>
    <mergeCell ref="DLI62:DLQ62"/>
    <mergeCell ref="DLR62:DLZ62"/>
    <mergeCell ref="DMA62:DMI62"/>
    <mergeCell ref="DMJ62:DMR62"/>
    <mergeCell ref="DIO62:DIW62"/>
    <mergeCell ref="DIX62:DJF62"/>
    <mergeCell ref="DJG62:DJO62"/>
    <mergeCell ref="DJP62:DJX62"/>
    <mergeCell ref="DJY62:DKG62"/>
    <mergeCell ref="DKH62:DKP62"/>
    <mergeCell ref="DGM62:DGU62"/>
    <mergeCell ref="DGV62:DHD62"/>
    <mergeCell ref="DHE62:DHM62"/>
    <mergeCell ref="DHN62:DHV62"/>
    <mergeCell ref="DHW62:DIE62"/>
    <mergeCell ref="DIF62:DIN62"/>
    <mergeCell ref="DEK62:DES62"/>
    <mergeCell ref="DET62:DFB62"/>
    <mergeCell ref="DFC62:DFK62"/>
    <mergeCell ref="DFL62:DFT62"/>
    <mergeCell ref="DFU62:DGC62"/>
    <mergeCell ref="DGD62:DGL62"/>
    <mergeCell ref="DCI62:DCQ62"/>
    <mergeCell ref="DCR62:DCZ62"/>
    <mergeCell ref="DDA62:DDI62"/>
    <mergeCell ref="DDJ62:DDR62"/>
    <mergeCell ref="DDS62:DEA62"/>
    <mergeCell ref="DEB62:DEJ62"/>
    <mergeCell ref="DAG62:DAO62"/>
    <mergeCell ref="DAP62:DAX62"/>
    <mergeCell ref="DAY62:DBG62"/>
    <mergeCell ref="DBH62:DBP62"/>
    <mergeCell ref="DBQ62:DBY62"/>
    <mergeCell ref="DBZ62:DCH62"/>
    <mergeCell ref="CYE62:CYM62"/>
    <mergeCell ref="CYN62:CYV62"/>
    <mergeCell ref="CYW62:CZE62"/>
    <mergeCell ref="CZF62:CZN62"/>
    <mergeCell ref="CZO62:CZW62"/>
    <mergeCell ref="CZX62:DAF62"/>
    <mergeCell ref="CWC62:CWK62"/>
    <mergeCell ref="CWL62:CWT62"/>
    <mergeCell ref="CWU62:CXC62"/>
    <mergeCell ref="CXD62:CXL62"/>
    <mergeCell ref="CXM62:CXU62"/>
    <mergeCell ref="CXV62:CYD62"/>
    <mergeCell ref="CUA62:CUI62"/>
    <mergeCell ref="CUJ62:CUR62"/>
    <mergeCell ref="CUS62:CVA62"/>
    <mergeCell ref="CVB62:CVJ62"/>
    <mergeCell ref="CVK62:CVS62"/>
    <mergeCell ref="CVT62:CWB62"/>
    <mergeCell ref="CRY62:CSG62"/>
    <mergeCell ref="CSH62:CSP62"/>
    <mergeCell ref="CSQ62:CSY62"/>
    <mergeCell ref="CSZ62:CTH62"/>
    <mergeCell ref="CTI62:CTQ62"/>
    <mergeCell ref="CTR62:CTZ62"/>
    <mergeCell ref="CPW62:CQE62"/>
    <mergeCell ref="CQF62:CQN62"/>
    <mergeCell ref="CQO62:CQW62"/>
    <mergeCell ref="CQX62:CRF62"/>
    <mergeCell ref="CRG62:CRO62"/>
    <mergeCell ref="CRP62:CRX62"/>
    <mergeCell ref="CNU62:COC62"/>
    <mergeCell ref="COD62:COL62"/>
    <mergeCell ref="COM62:COU62"/>
    <mergeCell ref="COV62:CPD62"/>
    <mergeCell ref="CPE62:CPM62"/>
    <mergeCell ref="CPN62:CPV62"/>
    <mergeCell ref="CLS62:CMA62"/>
    <mergeCell ref="CMB62:CMJ62"/>
    <mergeCell ref="CMK62:CMS62"/>
    <mergeCell ref="CMT62:CNB62"/>
    <mergeCell ref="CNC62:CNK62"/>
    <mergeCell ref="CNL62:CNT62"/>
    <mergeCell ref="CJQ62:CJY62"/>
    <mergeCell ref="CJZ62:CKH62"/>
    <mergeCell ref="CKI62:CKQ62"/>
    <mergeCell ref="CKR62:CKZ62"/>
    <mergeCell ref="CLA62:CLI62"/>
    <mergeCell ref="CLJ62:CLR62"/>
    <mergeCell ref="CHO62:CHW62"/>
    <mergeCell ref="CHX62:CIF62"/>
    <mergeCell ref="CIG62:CIO62"/>
    <mergeCell ref="CIP62:CIX62"/>
    <mergeCell ref="CIY62:CJG62"/>
    <mergeCell ref="CJH62:CJP62"/>
    <mergeCell ref="CFM62:CFU62"/>
    <mergeCell ref="CFV62:CGD62"/>
    <mergeCell ref="CGE62:CGM62"/>
    <mergeCell ref="CGN62:CGV62"/>
    <mergeCell ref="CGW62:CHE62"/>
    <mergeCell ref="CHF62:CHN62"/>
    <mergeCell ref="CDK62:CDS62"/>
    <mergeCell ref="CDT62:CEB62"/>
    <mergeCell ref="CEC62:CEK62"/>
    <mergeCell ref="CEL62:CET62"/>
    <mergeCell ref="CEU62:CFC62"/>
    <mergeCell ref="CFD62:CFL62"/>
    <mergeCell ref="CBI62:CBQ62"/>
    <mergeCell ref="CBR62:CBZ62"/>
    <mergeCell ref="CCA62:CCI62"/>
    <mergeCell ref="CCJ62:CCR62"/>
    <mergeCell ref="CCS62:CDA62"/>
    <mergeCell ref="CDB62:CDJ62"/>
    <mergeCell ref="BZG62:BZO62"/>
    <mergeCell ref="BZP62:BZX62"/>
    <mergeCell ref="BZY62:CAG62"/>
    <mergeCell ref="CAH62:CAP62"/>
    <mergeCell ref="CAQ62:CAY62"/>
    <mergeCell ref="CAZ62:CBH62"/>
    <mergeCell ref="BXE62:BXM62"/>
    <mergeCell ref="BXN62:BXV62"/>
    <mergeCell ref="BXW62:BYE62"/>
    <mergeCell ref="BYF62:BYN62"/>
    <mergeCell ref="BYO62:BYW62"/>
    <mergeCell ref="BYX62:BZF62"/>
    <mergeCell ref="BVC62:BVK62"/>
    <mergeCell ref="BVL62:BVT62"/>
    <mergeCell ref="BVU62:BWC62"/>
    <mergeCell ref="BWD62:BWL62"/>
    <mergeCell ref="BWM62:BWU62"/>
    <mergeCell ref="BWV62:BXD62"/>
    <mergeCell ref="BTA62:BTI62"/>
    <mergeCell ref="BTJ62:BTR62"/>
    <mergeCell ref="BTS62:BUA62"/>
    <mergeCell ref="BUB62:BUJ62"/>
    <mergeCell ref="BUK62:BUS62"/>
    <mergeCell ref="BUT62:BVB62"/>
    <mergeCell ref="BQY62:BRG62"/>
    <mergeCell ref="BRH62:BRP62"/>
    <mergeCell ref="BRQ62:BRY62"/>
    <mergeCell ref="BRZ62:BSH62"/>
    <mergeCell ref="BSI62:BSQ62"/>
    <mergeCell ref="BSR62:BSZ62"/>
    <mergeCell ref="BOW62:BPE62"/>
    <mergeCell ref="BPF62:BPN62"/>
    <mergeCell ref="BPO62:BPW62"/>
    <mergeCell ref="BPX62:BQF62"/>
    <mergeCell ref="BQG62:BQO62"/>
    <mergeCell ref="BQP62:BQX62"/>
    <mergeCell ref="BMU62:BNC62"/>
    <mergeCell ref="BND62:BNL62"/>
    <mergeCell ref="BNM62:BNU62"/>
    <mergeCell ref="BNV62:BOD62"/>
    <mergeCell ref="BOE62:BOM62"/>
    <mergeCell ref="BON62:BOV62"/>
    <mergeCell ref="BKS62:BLA62"/>
    <mergeCell ref="BLB62:BLJ62"/>
    <mergeCell ref="BLK62:BLS62"/>
    <mergeCell ref="BLT62:BMB62"/>
    <mergeCell ref="BMC62:BMK62"/>
    <mergeCell ref="BML62:BMT62"/>
    <mergeCell ref="BIQ62:BIY62"/>
    <mergeCell ref="BIZ62:BJH62"/>
    <mergeCell ref="BJI62:BJQ62"/>
    <mergeCell ref="BJR62:BJZ62"/>
    <mergeCell ref="BKA62:BKI62"/>
    <mergeCell ref="BKJ62:BKR62"/>
    <mergeCell ref="BGO62:BGW62"/>
    <mergeCell ref="BGX62:BHF62"/>
    <mergeCell ref="BHG62:BHO62"/>
    <mergeCell ref="BHP62:BHX62"/>
    <mergeCell ref="BHY62:BIG62"/>
    <mergeCell ref="BIH62:BIP62"/>
    <mergeCell ref="BEM62:BEU62"/>
    <mergeCell ref="BEV62:BFD62"/>
    <mergeCell ref="BFE62:BFM62"/>
    <mergeCell ref="BFN62:BFV62"/>
    <mergeCell ref="BFW62:BGE62"/>
    <mergeCell ref="BGF62:BGN62"/>
    <mergeCell ref="BCK62:BCS62"/>
    <mergeCell ref="BCT62:BDB62"/>
    <mergeCell ref="BDC62:BDK62"/>
    <mergeCell ref="BDL62:BDT62"/>
    <mergeCell ref="BDU62:BEC62"/>
    <mergeCell ref="BED62:BEL62"/>
    <mergeCell ref="BAI62:BAQ62"/>
    <mergeCell ref="BAR62:BAZ62"/>
    <mergeCell ref="BBA62:BBI62"/>
    <mergeCell ref="BBJ62:BBR62"/>
    <mergeCell ref="BBS62:BCA62"/>
    <mergeCell ref="BCB62:BCJ62"/>
    <mergeCell ref="AYG62:AYO62"/>
    <mergeCell ref="AYP62:AYX62"/>
    <mergeCell ref="AYY62:AZG62"/>
    <mergeCell ref="AZH62:AZP62"/>
    <mergeCell ref="AZQ62:AZY62"/>
    <mergeCell ref="AZZ62:BAH62"/>
    <mergeCell ref="AWE62:AWM62"/>
    <mergeCell ref="AWN62:AWV62"/>
    <mergeCell ref="AWW62:AXE62"/>
    <mergeCell ref="AXF62:AXN62"/>
    <mergeCell ref="AXO62:AXW62"/>
    <mergeCell ref="AXX62:AYF62"/>
    <mergeCell ref="AUC62:AUK62"/>
    <mergeCell ref="AUL62:AUT62"/>
    <mergeCell ref="AUU62:AVC62"/>
    <mergeCell ref="AVD62:AVL62"/>
    <mergeCell ref="AVM62:AVU62"/>
    <mergeCell ref="AVV62:AWD62"/>
    <mergeCell ref="ASA62:ASI62"/>
    <mergeCell ref="ASJ62:ASR62"/>
    <mergeCell ref="ASS62:ATA62"/>
    <mergeCell ref="ATB62:ATJ62"/>
    <mergeCell ref="ATK62:ATS62"/>
    <mergeCell ref="ATT62:AUB62"/>
    <mergeCell ref="APY62:AQG62"/>
    <mergeCell ref="AQH62:AQP62"/>
    <mergeCell ref="AQQ62:AQY62"/>
    <mergeCell ref="AQZ62:ARH62"/>
    <mergeCell ref="ARI62:ARQ62"/>
    <mergeCell ref="ARR62:ARZ62"/>
    <mergeCell ref="ANW62:AOE62"/>
    <mergeCell ref="AOF62:AON62"/>
    <mergeCell ref="AOO62:AOW62"/>
    <mergeCell ref="AOX62:APF62"/>
    <mergeCell ref="APG62:APO62"/>
    <mergeCell ref="APP62:APX62"/>
    <mergeCell ref="ALU62:AMC62"/>
    <mergeCell ref="AMD62:AML62"/>
    <mergeCell ref="AMM62:AMU62"/>
    <mergeCell ref="AMV62:AND62"/>
    <mergeCell ref="ANE62:ANM62"/>
    <mergeCell ref="ANN62:ANV62"/>
    <mergeCell ref="AJS62:AKA62"/>
    <mergeCell ref="AKB62:AKJ62"/>
    <mergeCell ref="AKK62:AKS62"/>
    <mergeCell ref="AKT62:ALB62"/>
    <mergeCell ref="ALC62:ALK62"/>
    <mergeCell ref="ALL62:ALT62"/>
    <mergeCell ref="AHQ62:AHY62"/>
    <mergeCell ref="AHZ62:AIH62"/>
    <mergeCell ref="AII62:AIQ62"/>
    <mergeCell ref="AIR62:AIZ62"/>
    <mergeCell ref="AJA62:AJI62"/>
    <mergeCell ref="AJJ62:AJR62"/>
    <mergeCell ref="AFO62:AFW62"/>
    <mergeCell ref="AFX62:AGF62"/>
    <mergeCell ref="AGG62:AGO62"/>
    <mergeCell ref="AGP62:AGX62"/>
    <mergeCell ref="AGY62:AHG62"/>
    <mergeCell ref="AHH62:AHP62"/>
    <mergeCell ref="ADM62:ADU62"/>
    <mergeCell ref="ADV62:AED62"/>
    <mergeCell ref="AEE62:AEM62"/>
    <mergeCell ref="AEN62:AEV62"/>
    <mergeCell ref="AEW62:AFE62"/>
    <mergeCell ref="AFF62:AFN62"/>
    <mergeCell ref="ABK62:ABS62"/>
    <mergeCell ref="ABT62:ACB62"/>
    <mergeCell ref="ACC62:ACK62"/>
    <mergeCell ref="ACL62:ACT62"/>
    <mergeCell ref="ACU62:ADC62"/>
    <mergeCell ref="ADD62:ADL62"/>
    <mergeCell ref="ZI62:ZQ62"/>
    <mergeCell ref="ZR62:ZZ62"/>
    <mergeCell ref="AAA62:AAI62"/>
    <mergeCell ref="AAJ62:AAR62"/>
    <mergeCell ref="AAS62:ABA62"/>
    <mergeCell ref="ABB62:ABJ62"/>
    <mergeCell ref="XG62:XO62"/>
    <mergeCell ref="XP62:XX62"/>
    <mergeCell ref="XY62:YG62"/>
    <mergeCell ref="YH62:YP62"/>
    <mergeCell ref="YQ62:YY62"/>
    <mergeCell ref="YZ62:ZH62"/>
    <mergeCell ref="VE62:VM62"/>
    <mergeCell ref="VN62:VV62"/>
    <mergeCell ref="VW62:WE62"/>
    <mergeCell ref="WF62:WN62"/>
    <mergeCell ref="WO62:WW62"/>
    <mergeCell ref="WX62:XF62"/>
    <mergeCell ref="TC62:TK62"/>
    <mergeCell ref="TL62:TT62"/>
    <mergeCell ref="TU62:UC62"/>
    <mergeCell ref="UD62:UL62"/>
    <mergeCell ref="UM62:UU62"/>
    <mergeCell ref="UV62:VD62"/>
    <mergeCell ref="RA62:RI62"/>
    <mergeCell ref="RJ62:RR62"/>
    <mergeCell ref="RS62:SA62"/>
    <mergeCell ref="SB62:SJ62"/>
    <mergeCell ref="SK62:SS62"/>
    <mergeCell ref="ST62:TB62"/>
    <mergeCell ref="OY62:PG62"/>
    <mergeCell ref="PH62:PP62"/>
    <mergeCell ref="PQ62:PY62"/>
    <mergeCell ref="PZ62:QH62"/>
    <mergeCell ref="QI62:QQ62"/>
    <mergeCell ref="QR62:QZ62"/>
    <mergeCell ref="MW62:NE62"/>
    <mergeCell ref="NF62:NN62"/>
    <mergeCell ref="NO62:NW62"/>
    <mergeCell ref="NX62:OF62"/>
    <mergeCell ref="OG62:OO62"/>
    <mergeCell ref="OP62:OX62"/>
    <mergeCell ref="KU62:LC62"/>
    <mergeCell ref="LD62:LL62"/>
    <mergeCell ref="LM62:LU62"/>
    <mergeCell ref="LV62:MD62"/>
    <mergeCell ref="ME62:MM62"/>
    <mergeCell ref="MN62:MV62"/>
    <mergeCell ref="IS62:JA62"/>
    <mergeCell ref="JB62:JJ62"/>
    <mergeCell ref="JK62:JS62"/>
    <mergeCell ref="JT62:KB62"/>
    <mergeCell ref="KC62:KK62"/>
    <mergeCell ref="KL62:KT62"/>
    <mergeCell ref="GQ62:GY62"/>
    <mergeCell ref="GZ62:HH62"/>
    <mergeCell ref="HI62:HQ62"/>
    <mergeCell ref="HR62:HZ62"/>
    <mergeCell ref="IA62:II62"/>
    <mergeCell ref="IJ62:IR62"/>
    <mergeCell ref="EO62:EW62"/>
    <mergeCell ref="EX62:FF62"/>
    <mergeCell ref="FG62:FO62"/>
    <mergeCell ref="FP62:FX62"/>
    <mergeCell ref="FY62:GG62"/>
    <mergeCell ref="GH62:GP62"/>
    <mergeCell ref="CM62:CU62"/>
    <mergeCell ref="CV62:DD62"/>
    <mergeCell ref="DE62:DM62"/>
    <mergeCell ref="DN62:DV62"/>
    <mergeCell ref="DW62:EE62"/>
    <mergeCell ref="EF62:EN62"/>
    <mergeCell ref="AK62:AS62"/>
    <mergeCell ref="AT62:BB62"/>
    <mergeCell ref="BC62:BK62"/>
    <mergeCell ref="BL62:BT62"/>
    <mergeCell ref="BU62:CC62"/>
    <mergeCell ref="CD62:CL62"/>
    <mergeCell ref="A50:A51"/>
    <mergeCell ref="A58:I58"/>
    <mergeCell ref="A61:I61"/>
    <mergeCell ref="J62:R62"/>
    <mergeCell ref="S62:AA62"/>
    <mergeCell ref="AB62:AJ62"/>
    <mergeCell ref="XDH47:XDP47"/>
    <mergeCell ref="XDQ47:XDY47"/>
    <mergeCell ref="XDZ47:XEH47"/>
    <mergeCell ref="XEI47:XEQ47"/>
    <mergeCell ref="XER47:XEZ47"/>
    <mergeCell ref="XFA47:XFD47"/>
    <mergeCell ref="XBF47:XBN47"/>
    <mergeCell ref="XBO47:XBW47"/>
    <mergeCell ref="XBX47:XCF47"/>
    <mergeCell ref="XCG47:XCO47"/>
    <mergeCell ref="XCP47:XCX47"/>
    <mergeCell ref="XCY47:XDG47"/>
    <mergeCell ref="WZD47:WZL47"/>
    <mergeCell ref="WZM47:WZU47"/>
    <mergeCell ref="WZV47:XAD47"/>
    <mergeCell ref="XAE47:XAM47"/>
    <mergeCell ref="XAN47:XAV47"/>
    <mergeCell ref="XAW47:XBE47"/>
    <mergeCell ref="WXB47:WXJ47"/>
    <mergeCell ref="WXK47:WXS47"/>
    <mergeCell ref="WXT47:WYB47"/>
    <mergeCell ref="WYC47:WYK47"/>
    <mergeCell ref="WYL47:WYT47"/>
    <mergeCell ref="WYU47:WZC47"/>
    <mergeCell ref="WUZ47:WVH47"/>
    <mergeCell ref="WVI47:WVQ47"/>
    <mergeCell ref="WVR47:WVZ47"/>
    <mergeCell ref="WWA47:WWI47"/>
    <mergeCell ref="WWJ47:WWR47"/>
    <mergeCell ref="WWS47:WXA47"/>
    <mergeCell ref="WSX47:WTF47"/>
    <mergeCell ref="WTG47:WTO47"/>
    <mergeCell ref="WTP47:WTX47"/>
    <mergeCell ref="WTY47:WUG47"/>
    <mergeCell ref="WUH47:WUP47"/>
    <mergeCell ref="WUQ47:WUY47"/>
    <mergeCell ref="WQV47:WRD47"/>
    <mergeCell ref="WRE47:WRM47"/>
    <mergeCell ref="WRN47:WRV47"/>
    <mergeCell ref="WRW47:WSE47"/>
    <mergeCell ref="WSF47:WSN47"/>
    <mergeCell ref="WSO47:WSW47"/>
    <mergeCell ref="WOT47:WPB47"/>
    <mergeCell ref="WPC47:WPK47"/>
    <mergeCell ref="WPL47:WPT47"/>
    <mergeCell ref="WPU47:WQC47"/>
    <mergeCell ref="WQD47:WQL47"/>
    <mergeCell ref="WQM47:WQU47"/>
    <mergeCell ref="WMR47:WMZ47"/>
    <mergeCell ref="WNA47:WNI47"/>
    <mergeCell ref="WNJ47:WNR47"/>
    <mergeCell ref="WNS47:WOA47"/>
    <mergeCell ref="WOB47:WOJ47"/>
    <mergeCell ref="WOK47:WOS47"/>
    <mergeCell ref="WKP47:WKX47"/>
    <mergeCell ref="WKY47:WLG47"/>
    <mergeCell ref="WLH47:WLP47"/>
    <mergeCell ref="WLQ47:WLY47"/>
    <mergeCell ref="WLZ47:WMH47"/>
    <mergeCell ref="WMI47:WMQ47"/>
    <mergeCell ref="WIN47:WIV47"/>
    <mergeCell ref="WIW47:WJE47"/>
    <mergeCell ref="WJF47:WJN47"/>
    <mergeCell ref="WJO47:WJW47"/>
    <mergeCell ref="WJX47:WKF47"/>
    <mergeCell ref="WKG47:WKO47"/>
    <mergeCell ref="WGL47:WGT47"/>
    <mergeCell ref="WGU47:WHC47"/>
    <mergeCell ref="WHD47:WHL47"/>
    <mergeCell ref="WHM47:WHU47"/>
    <mergeCell ref="WHV47:WID47"/>
    <mergeCell ref="WIE47:WIM47"/>
    <mergeCell ref="WEJ47:WER47"/>
    <mergeCell ref="WES47:WFA47"/>
    <mergeCell ref="WFB47:WFJ47"/>
    <mergeCell ref="WFK47:WFS47"/>
    <mergeCell ref="WFT47:WGB47"/>
    <mergeCell ref="WGC47:WGK47"/>
    <mergeCell ref="WCH47:WCP47"/>
    <mergeCell ref="WCQ47:WCY47"/>
    <mergeCell ref="WCZ47:WDH47"/>
    <mergeCell ref="WDI47:WDQ47"/>
    <mergeCell ref="WDR47:WDZ47"/>
    <mergeCell ref="WEA47:WEI47"/>
    <mergeCell ref="WAF47:WAN47"/>
    <mergeCell ref="WAO47:WAW47"/>
    <mergeCell ref="WAX47:WBF47"/>
    <mergeCell ref="WBG47:WBO47"/>
    <mergeCell ref="WBP47:WBX47"/>
    <mergeCell ref="WBY47:WCG47"/>
    <mergeCell ref="VYD47:VYL47"/>
    <mergeCell ref="VYM47:VYU47"/>
    <mergeCell ref="VYV47:VZD47"/>
    <mergeCell ref="VZE47:VZM47"/>
    <mergeCell ref="VZN47:VZV47"/>
    <mergeCell ref="VZW47:WAE47"/>
    <mergeCell ref="VWB47:VWJ47"/>
    <mergeCell ref="VWK47:VWS47"/>
    <mergeCell ref="VWT47:VXB47"/>
    <mergeCell ref="VXC47:VXK47"/>
    <mergeCell ref="VXL47:VXT47"/>
    <mergeCell ref="VXU47:VYC47"/>
    <mergeCell ref="VTZ47:VUH47"/>
    <mergeCell ref="VUI47:VUQ47"/>
    <mergeCell ref="VUR47:VUZ47"/>
    <mergeCell ref="VVA47:VVI47"/>
    <mergeCell ref="VVJ47:VVR47"/>
    <mergeCell ref="VVS47:VWA47"/>
    <mergeCell ref="VRX47:VSF47"/>
    <mergeCell ref="VSG47:VSO47"/>
    <mergeCell ref="VSP47:VSX47"/>
    <mergeCell ref="VSY47:VTG47"/>
    <mergeCell ref="VTH47:VTP47"/>
    <mergeCell ref="VTQ47:VTY47"/>
    <mergeCell ref="VPV47:VQD47"/>
    <mergeCell ref="VQE47:VQM47"/>
    <mergeCell ref="VQN47:VQV47"/>
    <mergeCell ref="VQW47:VRE47"/>
    <mergeCell ref="VRF47:VRN47"/>
    <mergeCell ref="VRO47:VRW47"/>
    <mergeCell ref="VNT47:VOB47"/>
    <mergeCell ref="VOC47:VOK47"/>
    <mergeCell ref="VOL47:VOT47"/>
    <mergeCell ref="VOU47:VPC47"/>
    <mergeCell ref="VPD47:VPL47"/>
    <mergeCell ref="VPM47:VPU47"/>
    <mergeCell ref="VLR47:VLZ47"/>
    <mergeCell ref="VMA47:VMI47"/>
    <mergeCell ref="VMJ47:VMR47"/>
    <mergeCell ref="VMS47:VNA47"/>
    <mergeCell ref="VNB47:VNJ47"/>
    <mergeCell ref="VNK47:VNS47"/>
    <mergeCell ref="VJP47:VJX47"/>
    <mergeCell ref="VJY47:VKG47"/>
    <mergeCell ref="VKH47:VKP47"/>
    <mergeCell ref="VKQ47:VKY47"/>
    <mergeCell ref="VKZ47:VLH47"/>
    <mergeCell ref="VLI47:VLQ47"/>
    <mergeCell ref="VHN47:VHV47"/>
    <mergeCell ref="VHW47:VIE47"/>
    <mergeCell ref="VIF47:VIN47"/>
    <mergeCell ref="VIO47:VIW47"/>
    <mergeCell ref="VIX47:VJF47"/>
    <mergeCell ref="VJG47:VJO47"/>
    <mergeCell ref="VFL47:VFT47"/>
    <mergeCell ref="VFU47:VGC47"/>
    <mergeCell ref="VGD47:VGL47"/>
    <mergeCell ref="VGM47:VGU47"/>
    <mergeCell ref="VGV47:VHD47"/>
    <mergeCell ref="VHE47:VHM47"/>
    <mergeCell ref="VDJ47:VDR47"/>
    <mergeCell ref="VDS47:VEA47"/>
    <mergeCell ref="VEB47:VEJ47"/>
    <mergeCell ref="VEK47:VES47"/>
    <mergeCell ref="VET47:VFB47"/>
    <mergeCell ref="VFC47:VFK47"/>
    <mergeCell ref="VBH47:VBP47"/>
    <mergeCell ref="VBQ47:VBY47"/>
    <mergeCell ref="VBZ47:VCH47"/>
    <mergeCell ref="VCI47:VCQ47"/>
    <mergeCell ref="VCR47:VCZ47"/>
    <mergeCell ref="VDA47:VDI47"/>
    <mergeCell ref="UZF47:UZN47"/>
    <mergeCell ref="UZO47:UZW47"/>
    <mergeCell ref="UZX47:VAF47"/>
    <mergeCell ref="VAG47:VAO47"/>
    <mergeCell ref="VAP47:VAX47"/>
    <mergeCell ref="VAY47:VBG47"/>
    <mergeCell ref="UXD47:UXL47"/>
    <mergeCell ref="UXM47:UXU47"/>
    <mergeCell ref="UXV47:UYD47"/>
    <mergeCell ref="UYE47:UYM47"/>
    <mergeCell ref="UYN47:UYV47"/>
    <mergeCell ref="UYW47:UZE47"/>
    <mergeCell ref="UVB47:UVJ47"/>
    <mergeCell ref="UVK47:UVS47"/>
    <mergeCell ref="UVT47:UWB47"/>
    <mergeCell ref="UWC47:UWK47"/>
    <mergeCell ref="UWL47:UWT47"/>
    <mergeCell ref="UWU47:UXC47"/>
    <mergeCell ref="USZ47:UTH47"/>
    <mergeCell ref="UTI47:UTQ47"/>
    <mergeCell ref="UTR47:UTZ47"/>
    <mergeCell ref="UUA47:UUI47"/>
    <mergeCell ref="UUJ47:UUR47"/>
    <mergeCell ref="UUS47:UVA47"/>
    <mergeCell ref="UQX47:URF47"/>
    <mergeCell ref="URG47:URO47"/>
    <mergeCell ref="URP47:URX47"/>
    <mergeCell ref="URY47:USG47"/>
    <mergeCell ref="USH47:USP47"/>
    <mergeCell ref="USQ47:USY47"/>
    <mergeCell ref="UOV47:UPD47"/>
    <mergeCell ref="UPE47:UPM47"/>
    <mergeCell ref="UPN47:UPV47"/>
    <mergeCell ref="UPW47:UQE47"/>
    <mergeCell ref="UQF47:UQN47"/>
    <mergeCell ref="UQO47:UQW47"/>
    <mergeCell ref="UMT47:UNB47"/>
    <mergeCell ref="UNC47:UNK47"/>
    <mergeCell ref="UNL47:UNT47"/>
    <mergeCell ref="UNU47:UOC47"/>
    <mergeCell ref="UOD47:UOL47"/>
    <mergeCell ref="UOM47:UOU47"/>
    <mergeCell ref="UKR47:UKZ47"/>
    <mergeCell ref="ULA47:ULI47"/>
    <mergeCell ref="ULJ47:ULR47"/>
    <mergeCell ref="ULS47:UMA47"/>
    <mergeCell ref="UMB47:UMJ47"/>
    <mergeCell ref="UMK47:UMS47"/>
    <mergeCell ref="UIP47:UIX47"/>
    <mergeCell ref="UIY47:UJG47"/>
    <mergeCell ref="UJH47:UJP47"/>
    <mergeCell ref="UJQ47:UJY47"/>
    <mergeCell ref="UJZ47:UKH47"/>
    <mergeCell ref="UKI47:UKQ47"/>
    <mergeCell ref="UGN47:UGV47"/>
    <mergeCell ref="UGW47:UHE47"/>
    <mergeCell ref="UHF47:UHN47"/>
    <mergeCell ref="UHO47:UHW47"/>
    <mergeCell ref="UHX47:UIF47"/>
    <mergeCell ref="UIG47:UIO47"/>
    <mergeCell ref="UEL47:UET47"/>
    <mergeCell ref="UEU47:UFC47"/>
    <mergeCell ref="UFD47:UFL47"/>
    <mergeCell ref="UFM47:UFU47"/>
    <mergeCell ref="UFV47:UGD47"/>
    <mergeCell ref="UGE47:UGM47"/>
    <mergeCell ref="UCJ47:UCR47"/>
    <mergeCell ref="UCS47:UDA47"/>
    <mergeCell ref="UDB47:UDJ47"/>
    <mergeCell ref="UDK47:UDS47"/>
    <mergeCell ref="UDT47:UEB47"/>
    <mergeCell ref="UEC47:UEK47"/>
    <mergeCell ref="UAH47:UAP47"/>
    <mergeCell ref="UAQ47:UAY47"/>
    <mergeCell ref="UAZ47:UBH47"/>
    <mergeCell ref="UBI47:UBQ47"/>
    <mergeCell ref="UBR47:UBZ47"/>
    <mergeCell ref="UCA47:UCI47"/>
    <mergeCell ref="TYF47:TYN47"/>
    <mergeCell ref="TYO47:TYW47"/>
    <mergeCell ref="TYX47:TZF47"/>
    <mergeCell ref="TZG47:TZO47"/>
    <mergeCell ref="TZP47:TZX47"/>
    <mergeCell ref="TZY47:UAG47"/>
    <mergeCell ref="TWD47:TWL47"/>
    <mergeCell ref="TWM47:TWU47"/>
    <mergeCell ref="TWV47:TXD47"/>
    <mergeCell ref="TXE47:TXM47"/>
    <mergeCell ref="TXN47:TXV47"/>
    <mergeCell ref="TXW47:TYE47"/>
    <mergeCell ref="TUB47:TUJ47"/>
    <mergeCell ref="TUK47:TUS47"/>
    <mergeCell ref="TUT47:TVB47"/>
    <mergeCell ref="TVC47:TVK47"/>
    <mergeCell ref="TVL47:TVT47"/>
    <mergeCell ref="TVU47:TWC47"/>
    <mergeCell ref="TRZ47:TSH47"/>
    <mergeCell ref="TSI47:TSQ47"/>
    <mergeCell ref="TSR47:TSZ47"/>
    <mergeCell ref="TTA47:TTI47"/>
    <mergeCell ref="TTJ47:TTR47"/>
    <mergeCell ref="TTS47:TUA47"/>
    <mergeCell ref="TPX47:TQF47"/>
    <mergeCell ref="TQG47:TQO47"/>
    <mergeCell ref="TQP47:TQX47"/>
    <mergeCell ref="TQY47:TRG47"/>
    <mergeCell ref="TRH47:TRP47"/>
    <mergeCell ref="TRQ47:TRY47"/>
    <mergeCell ref="TNV47:TOD47"/>
    <mergeCell ref="TOE47:TOM47"/>
    <mergeCell ref="TON47:TOV47"/>
    <mergeCell ref="TOW47:TPE47"/>
    <mergeCell ref="TPF47:TPN47"/>
    <mergeCell ref="TPO47:TPW47"/>
    <mergeCell ref="TLT47:TMB47"/>
    <mergeCell ref="TMC47:TMK47"/>
    <mergeCell ref="TML47:TMT47"/>
    <mergeCell ref="TMU47:TNC47"/>
    <mergeCell ref="TND47:TNL47"/>
    <mergeCell ref="TNM47:TNU47"/>
    <mergeCell ref="TJR47:TJZ47"/>
    <mergeCell ref="TKA47:TKI47"/>
    <mergeCell ref="TKJ47:TKR47"/>
    <mergeCell ref="TKS47:TLA47"/>
    <mergeCell ref="TLB47:TLJ47"/>
    <mergeCell ref="TLK47:TLS47"/>
    <mergeCell ref="THP47:THX47"/>
    <mergeCell ref="THY47:TIG47"/>
    <mergeCell ref="TIH47:TIP47"/>
    <mergeCell ref="TIQ47:TIY47"/>
    <mergeCell ref="TIZ47:TJH47"/>
    <mergeCell ref="TJI47:TJQ47"/>
    <mergeCell ref="TFN47:TFV47"/>
    <mergeCell ref="TFW47:TGE47"/>
    <mergeCell ref="TGF47:TGN47"/>
    <mergeCell ref="TGO47:TGW47"/>
    <mergeCell ref="TGX47:THF47"/>
    <mergeCell ref="THG47:THO47"/>
    <mergeCell ref="TDL47:TDT47"/>
    <mergeCell ref="TDU47:TEC47"/>
    <mergeCell ref="TED47:TEL47"/>
    <mergeCell ref="TEM47:TEU47"/>
    <mergeCell ref="TEV47:TFD47"/>
    <mergeCell ref="TFE47:TFM47"/>
    <mergeCell ref="TBJ47:TBR47"/>
    <mergeCell ref="TBS47:TCA47"/>
    <mergeCell ref="TCB47:TCJ47"/>
    <mergeCell ref="TCK47:TCS47"/>
    <mergeCell ref="TCT47:TDB47"/>
    <mergeCell ref="TDC47:TDK47"/>
    <mergeCell ref="SZH47:SZP47"/>
    <mergeCell ref="SZQ47:SZY47"/>
    <mergeCell ref="SZZ47:TAH47"/>
    <mergeCell ref="TAI47:TAQ47"/>
    <mergeCell ref="TAR47:TAZ47"/>
    <mergeCell ref="TBA47:TBI47"/>
    <mergeCell ref="SXF47:SXN47"/>
    <mergeCell ref="SXO47:SXW47"/>
    <mergeCell ref="SXX47:SYF47"/>
    <mergeCell ref="SYG47:SYO47"/>
    <mergeCell ref="SYP47:SYX47"/>
    <mergeCell ref="SYY47:SZG47"/>
    <mergeCell ref="SVD47:SVL47"/>
    <mergeCell ref="SVM47:SVU47"/>
    <mergeCell ref="SVV47:SWD47"/>
    <mergeCell ref="SWE47:SWM47"/>
    <mergeCell ref="SWN47:SWV47"/>
    <mergeCell ref="SWW47:SXE47"/>
    <mergeCell ref="STB47:STJ47"/>
    <mergeCell ref="STK47:STS47"/>
    <mergeCell ref="STT47:SUB47"/>
    <mergeCell ref="SUC47:SUK47"/>
    <mergeCell ref="SUL47:SUT47"/>
    <mergeCell ref="SUU47:SVC47"/>
    <mergeCell ref="SQZ47:SRH47"/>
    <mergeCell ref="SRI47:SRQ47"/>
    <mergeCell ref="SRR47:SRZ47"/>
    <mergeCell ref="SSA47:SSI47"/>
    <mergeCell ref="SSJ47:SSR47"/>
    <mergeCell ref="SSS47:STA47"/>
    <mergeCell ref="SOX47:SPF47"/>
    <mergeCell ref="SPG47:SPO47"/>
    <mergeCell ref="SPP47:SPX47"/>
    <mergeCell ref="SPY47:SQG47"/>
    <mergeCell ref="SQH47:SQP47"/>
    <mergeCell ref="SQQ47:SQY47"/>
    <mergeCell ref="SMV47:SND47"/>
    <mergeCell ref="SNE47:SNM47"/>
    <mergeCell ref="SNN47:SNV47"/>
    <mergeCell ref="SNW47:SOE47"/>
    <mergeCell ref="SOF47:SON47"/>
    <mergeCell ref="SOO47:SOW47"/>
    <mergeCell ref="SKT47:SLB47"/>
    <mergeCell ref="SLC47:SLK47"/>
    <mergeCell ref="SLL47:SLT47"/>
    <mergeCell ref="SLU47:SMC47"/>
    <mergeCell ref="SMD47:SML47"/>
    <mergeCell ref="SMM47:SMU47"/>
    <mergeCell ref="SIR47:SIZ47"/>
    <mergeCell ref="SJA47:SJI47"/>
    <mergeCell ref="SJJ47:SJR47"/>
    <mergeCell ref="SJS47:SKA47"/>
    <mergeCell ref="SKB47:SKJ47"/>
    <mergeCell ref="SKK47:SKS47"/>
    <mergeCell ref="SGP47:SGX47"/>
    <mergeCell ref="SGY47:SHG47"/>
    <mergeCell ref="SHH47:SHP47"/>
    <mergeCell ref="SHQ47:SHY47"/>
    <mergeCell ref="SHZ47:SIH47"/>
    <mergeCell ref="SII47:SIQ47"/>
    <mergeCell ref="SEN47:SEV47"/>
    <mergeCell ref="SEW47:SFE47"/>
    <mergeCell ref="SFF47:SFN47"/>
    <mergeCell ref="SFO47:SFW47"/>
    <mergeCell ref="SFX47:SGF47"/>
    <mergeCell ref="SGG47:SGO47"/>
    <mergeCell ref="SCL47:SCT47"/>
    <mergeCell ref="SCU47:SDC47"/>
    <mergeCell ref="SDD47:SDL47"/>
    <mergeCell ref="SDM47:SDU47"/>
    <mergeCell ref="SDV47:SED47"/>
    <mergeCell ref="SEE47:SEM47"/>
    <mergeCell ref="SAJ47:SAR47"/>
    <mergeCell ref="SAS47:SBA47"/>
    <mergeCell ref="SBB47:SBJ47"/>
    <mergeCell ref="SBK47:SBS47"/>
    <mergeCell ref="SBT47:SCB47"/>
    <mergeCell ref="SCC47:SCK47"/>
    <mergeCell ref="RYH47:RYP47"/>
    <mergeCell ref="RYQ47:RYY47"/>
    <mergeCell ref="RYZ47:RZH47"/>
    <mergeCell ref="RZI47:RZQ47"/>
    <mergeCell ref="RZR47:RZZ47"/>
    <mergeCell ref="SAA47:SAI47"/>
    <mergeCell ref="RWF47:RWN47"/>
    <mergeCell ref="RWO47:RWW47"/>
    <mergeCell ref="RWX47:RXF47"/>
    <mergeCell ref="RXG47:RXO47"/>
    <mergeCell ref="RXP47:RXX47"/>
    <mergeCell ref="RXY47:RYG47"/>
    <mergeCell ref="RUD47:RUL47"/>
    <mergeCell ref="RUM47:RUU47"/>
    <mergeCell ref="RUV47:RVD47"/>
    <mergeCell ref="RVE47:RVM47"/>
    <mergeCell ref="RVN47:RVV47"/>
    <mergeCell ref="RVW47:RWE47"/>
    <mergeCell ref="RSB47:RSJ47"/>
    <mergeCell ref="RSK47:RSS47"/>
    <mergeCell ref="RST47:RTB47"/>
    <mergeCell ref="RTC47:RTK47"/>
    <mergeCell ref="RTL47:RTT47"/>
    <mergeCell ref="RTU47:RUC47"/>
    <mergeCell ref="RPZ47:RQH47"/>
    <mergeCell ref="RQI47:RQQ47"/>
    <mergeCell ref="RQR47:RQZ47"/>
    <mergeCell ref="RRA47:RRI47"/>
    <mergeCell ref="RRJ47:RRR47"/>
    <mergeCell ref="RRS47:RSA47"/>
    <mergeCell ref="RNX47:ROF47"/>
    <mergeCell ref="ROG47:ROO47"/>
    <mergeCell ref="ROP47:ROX47"/>
    <mergeCell ref="ROY47:RPG47"/>
    <mergeCell ref="RPH47:RPP47"/>
    <mergeCell ref="RPQ47:RPY47"/>
    <mergeCell ref="RLV47:RMD47"/>
    <mergeCell ref="RME47:RMM47"/>
    <mergeCell ref="RMN47:RMV47"/>
    <mergeCell ref="RMW47:RNE47"/>
    <mergeCell ref="RNF47:RNN47"/>
    <mergeCell ref="RNO47:RNW47"/>
    <mergeCell ref="RJT47:RKB47"/>
    <mergeCell ref="RKC47:RKK47"/>
    <mergeCell ref="RKL47:RKT47"/>
    <mergeCell ref="RKU47:RLC47"/>
    <mergeCell ref="RLD47:RLL47"/>
    <mergeCell ref="RLM47:RLU47"/>
    <mergeCell ref="RHR47:RHZ47"/>
    <mergeCell ref="RIA47:RII47"/>
    <mergeCell ref="RIJ47:RIR47"/>
    <mergeCell ref="RIS47:RJA47"/>
    <mergeCell ref="RJB47:RJJ47"/>
    <mergeCell ref="RJK47:RJS47"/>
    <mergeCell ref="RFP47:RFX47"/>
    <mergeCell ref="RFY47:RGG47"/>
    <mergeCell ref="RGH47:RGP47"/>
    <mergeCell ref="RGQ47:RGY47"/>
    <mergeCell ref="RGZ47:RHH47"/>
    <mergeCell ref="RHI47:RHQ47"/>
    <mergeCell ref="RDN47:RDV47"/>
    <mergeCell ref="RDW47:REE47"/>
    <mergeCell ref="REF47:REN47"/>
    <mergeCell ref="REO47:REW47"/>
    <mergeCell ref="REX47:RFF47"/>
    <mergeCell ref="RFG47:RFO47"/>
    <mergeCell ref="RBL47:RBT47"/>
    <mergeCell ref="RBU47:RCC47"/>
    <mergeCell ref="RCD47:RCL47"/>
    <mergeCell ref="RCM47:RCU47"/>
    <mergeCell ref="RCV47:RDD47"/>
    <mergeCell ref="RDE47:RDM47"/>
    <mergeCell ref="QZJ47:QZR47"/>
    <mergeCell ref="QZS47:RAA47"/>
    <mergeCell ref="RAB47:RAJ47"/>
    <mergeCell ref="RAK47:RAS47"/>
    <mergeCell ref="RAT47:RBB47"/>
    <mergeCell ref="RBC47:RBK47"/>
    <mergeCell ref="QXH47:QXP47"/>
    <mergeCell ref="QXQ47:QXY47"/>
    <mergeCell ref="QXZ47:QYH47"/>
    <mergeCell ref="QYI47:QYQ47"/>
    <mergeCell ref="QYR47:QYZ47"/>
    <mergeCell ref="QZA47:QZI47"/>
    <mergeCell ref="QVF47:QVN47"/>
    <mergeCell ref="QVO47:QVW47"/>
    <mergeCell ref="QVX47:QWF47"/>
    <mergeCell ref="QWG47:QWO47"/>
    <mergeCell ref="QWP47:QWX47"/>
    <mergeCell ref="QWY47:QXG47"/>
    <mergeCell ref="QTD47:QTL47"/>
    <mergeCell ref="QTM47:QTU47"/>
    <mergeCell ref="QTV47:QUD47"/>
    <mergeCell ref="QUE47:QUM47"/>
    <mergeCell ref="QUN47:QUV47"/>
    <mergeCell ref="QUW47:QVE47"/>
    <mergeCell ref="QRB47:QRJ47"/>
    <mergeCell ref="QRK47:QRS47"/>
    <mergeCell ref="QRT47:QSB47"/>
    <mergeCell ref="QSC47:QSK47"/>
    <mergeCell ref="QSL47:QST47"/>
    <mergeCell ref="QSU47:QTC47"/>
    <mergeCell ref="QOZ47:QPH47"/>
    <mergeCell ref="QPI47:QPQ47"/>
    <mergeCell ref="QPR47:QPZ47"/>
    <mergeCell ref="QQA47:QQI47"/>
    <mergeCell ref="QQJ47:QQR47"/>
    <mergeCell ref="QQS47:QRA47"/>
    <mergeCell ref="QMX47:QNF47"/>
    <mergeCell ref="QNG47:QNO47"/>
    <mergeCell ref="QNP47:QNX47"/>
    <mergeCell ref="QNY47:QOG47"/>
    <mergeCell ref="QOH47:QOP47"/>
    <mergeCell ref="QOQ47:QOY47"/>
    <mergeCell ref="QKV47:QLD47"/>
    <mergeCell ref="QLE47:QLM47"/>
    <mergeCell ref="QLN47:QLV47"/>
    <mergeCell ref="QLW47:QME47"/>
    <mergeCell ref="QMF47:QMN47"/>
    <mergeCell ref="QMO47:QMW47"/>
    <mergeCell ref="QIT47:QJB47"/>
    <mergeCell ref="QJC47:QJK47"/>
    <mergeCell ref="QJL47:QJT47"/>
    <mergeCell ref="QJU47:QKC47"/>
    <mergeCell ref="QKD47:QKL47"/>
    <mergeCell ref="QKM47:QKU47"/>
    <mergeCell ref="QGR47:QGZ47"/>
    <mergeCell ref="QHA47:QHI47"/>
    <mergeCell ref="QHJ47:QHR47"/>
    <mergeCell ref="QHS47:QIA47"/>
    <mergeCell ref="QIB47:QIJ47"/>
    <mergeCell ref="QIK47:QIS47"/>
    <mergeCell ref="QEP47:QEX47"/>
    <mergeCell ref="QEY47:QFG47"/>
    <mergeCell ref="QFH47:QFP47"/>
    <mergeCell ref="QFQ47:QFY47"/>
    <mergeCell ref="QFZ47:QGH47"/>
    <mergeCell ref="QGI47:QGQ47"/>
    <mergeCell ref="QCN47:QCV47"/>
    <mergeCell ref="QCW47:QDE47"/>
    <mergeCell ref="QDF47:QDN47"/>
    <mergeCell ref="QDO47:QDW47"/>
    <mergeCell ref="QDX47:QEF47"/>
    <mergeCell ref="QEG47:QEO47"/>
    <mergeCell ref="QAL47:QAT47"/>
    <mergeCell ref="QAU47:QBC47"/>
    <mergeCell ref="QBD47:QBL47"/>
    <mergeCell ref="QBM47:QBU47"/>
    <mergeCell ref="QBV47:QCD47"/>
    <mergeCell ref="QCE47:QCM47"/>
    <mergeCell ref="PYJ47:PYR47"/>
    <mergeCell ref="PYS47:PZA47"/>
    <mergeCell ref="PZB47:PZJ47"/>
    <mergeCell ref="PZK47:PZS47"/>
    <mergeCell ref="PZT47:QAB47"/>
    <mergeCell ref="QAC47:QAK47"/>
    <mergeCell ref="PWH47:PWP47"/>
    <mergeCell ref="PWQ47:PWY47"/>
    <mergeCell ref="PWZ47:PXH47"/>
    <mergeCell ref="PXI47:PXQ47"/>
    <mergeCell ref="PXR47:PXZ47"/>
    <mergeCell ref="PYA47:PYI47"/>
    <mergeCell ref="PUF47:PUN47"/>
    <mergeCell ref="PUO47:PUW47"/>
    <mergeCell ref="PUX47:PVF47"/>
    <mergeCell ref="PVG47:PVO47"/>
    <mergeCell ref="PVP47:PVX47"/>
    <mergeCell ref="PVY47:PWG47"/>
    <mergeCell ref="PSD47:PSL47"/>
    <mergeCell ref="PSM47:PSU47"/>
    <mergeCell ref="PSV47:PTD47"/>
    <mergeCell ref="PTE47:PTM47"/>
    <mergeCell ref="PTN47:PTV47"/>
    <mergeCell ref="PTW47:PUE47"/>
    <mergeCell ref="PQB47:PQJ47"/>
    <mergeCell ref="PQK47:PQS47"/>
    <mergeCell ref="PQT47:PRB47"/>
    <mergeCell ref="PRC47:PRK47"/>
    <mergeCell ref="PRL47:PRT47"/>
    <mergeCell ref="PRU47:PSC47"/>
    <mergeCell ref="PNZ47:POH47"/>
    <mergeCell ref="POI47:POQ47"/>
    <mergeCell ref="POR47:POZ47"/>
    <mergeCell ref="PPA47:PPI47"/>
    <mergeCell ref="PPJ47:PPR47"/>
    <mergeCell ref="PPS47:PQA47"/>
    <mergeCell ref="PLX47:PMF47"/>
    <mergeCell ref="PMG47:PMO47"/>
    <mergeCell ref="PMP47:PMX47"/>
    <mergeCell ref="PMY47:PNG47"/>
    <mergeCell ref="PNH47:PNP47"/>
    <mergeCell ref="PNQ47:PNY47"/>
    <mergeCell ref="PJV47:PKD47"/>
    <mergeCell ref="PKE47:PKM47"/>
    <mergeCell ref="PKN47:PKV47"/>
    <mergeCell ref="PKW47:PLE47"/>
    <mergeCell ref="PLF47:PLN47"/>
    <mergeCell ref="PLO47:PLW47"/>
    <mergeCell ref="PHT47:PIB47"/>
    <mergeCell ref="PIC47:PIK47"/>
    <mergeCell ref="PIL47:PIT47"/>
    <mergeCell ref="PIU47:PJC47"/>
    <mergeCell ref="PJD47:PJL47"/>
    <mergeCell ref="PJM47:PJU47"/>
    <mergeCell ref="PFR47:PFZ47"/>
    <mergeCell ref="PGA47:PGI47"/>
    <mergeCell ref="PGJ47:PGR47"/>
    <mergeCell ref="PGS47:PHA47"/>
    <mergeCell ref="PHB47:PHJ47"/>
    <mergeCell ref="PHK47:PHS47"/>
    <mergeCell ref="PDP47:PDX47"/>
    <mergeCell ref="PDY47:PEG47"/>
    <mergeCell ref="PEH47:PEP47"/>
    <mergeCell ref="PEQ47:PEY47"/>
    <mergeCell ref="PEZ47:PFH47"/>
    <mergeCell ref="PFI47:PFQ47"/>
    <mergeCell ref="PBN47:PBV47"/>
    <mergeCell ref="PBW47:PCE47"/>
    <mergeCell ref="PCF47:PCN47"/>
    <mergeCell ref="PCO47:PCW47"/>
    <mergeCell ref="PCX47:PDF47"/>
    <mergeCell ref="PDG47:PDO47"/>
    <mergeCell ref="OZL47:OZT47"/>
    <mergeCell ref="OZU47:PAC47"/>
    <mergeCell ref="PAD47:PAL47"/>
    <mergeCell ref="PAM47:PAU47"/>
    <mergeCell ref="PAV47:PBD47"/>
    <mergeCell ref="PBE47:PBM47"/>
    <mergeCell ref="OXJ47:OXR47"/>
    <mergeCell ref="OXS47:OYA47"/>
    <mergeCell ref="OYB47:OYJ47"/>
    <mergeCell ref="OYK47:OYS47"/>
    <mergeCell ref="OYT47:OZB47"/>
    <mergeCell ref="OZC47:OZK47"/>
    <mergeCell ref="OVH47:OVP47"/>
    <mergeCell ref="OVQ47:OVY47"/>
    <mergeCell ref="OVZ47:OWH47"/>
    <mergeCell ref="OWI47:OWQ47"/>
    <mergeCell ref="OWR47:OWZ47"/>
    <mergeCell ref="OXA47:OXI47"/>
    <mergeCell ref="OTF47:OTN47"/>
    <mergeCell ref="OTO47:OTW47"/>
    <mergeCell ref="OTX47:OUF47"/>
    <mergeCell ref="OUG47:OUO47"/>
    <mergeCell ref="OUP47:OUX47"/>
    <mergeCell ref="OUY47:OVG47"/>
    <mergeCell ref="ORD47:ORL47"/>
    <mergeCell ref="ORM47:ORU47"/>
    <mergeCell ref="ORV47:OSD47"/>
    <mergeCell ref="OSE47:OSM47"/>
    <mergeCell ref="OSN47:OSV47"/>
    <mergeCell ref="OSW47:OTE47"/>
    <mergeCell ref="OPB47:OPJ47"/>
    <mergeCell ref="OPK47:OPS47"/>
    <mergeCell ref="OPT47:OQB47"/>
    <mergeCell ref="OQC47:OQK47"/>
    <mergeCell ref="OQL47:OQT47"/>
    <mergeCell ref="OQU47:ORC47"/>
    <mergeCell ref="OMZ47:ONH47"/>
    <mergeCell ref="ONI47:ONQ47"/>
    <mergeCell ref="ONR47:ONZ47"/>
    <mergeCell ref="OOA47:OOI47"/>
    <mergeCell ref="OOJ47:OOR47"/>
    <mergeCell ref="OOS47:OPA47"/>
    <mergeCell ref="OKX47:OLF47"/>
    <mergeCell ref="OLG47:OLO47"/>
    <mergeCell ref="OLP47:OLX47"/>
    <mergeCell ref="OLY47:OMG47"/>
    <mergeCell ref="OMH47:OMP47"/>
    <mergeCell ref="OMQ47:OMY47"/>
    <mergeCell ref="OIV47:OJD47"/>
    <mergeCell ref="OJE47:OJM47"/>
    <mergeCell ref="OJN47:OJV47"/>
    <mergeCell ref="OJW47:OKE47"/>
    <mergeCell ref="OKF47:OKN47"/>
    <mergeCell ref="OKO47:OKW47"/>
    <mergeCell ref="OGT47:OHB47"/>
    <mergeCell ref="OHC47:OHK47"/>
    <mergeCell ref="OHL47:OHT47"/>
    <mergeCell ref="OHU47:OIC47"/>
    <mergeCell ref="OID47:OIL47"/>
    <mergeCell ref="OIM47:OIU47"/>
    <mergeCell ref="OER47:OEZ47"/>
    <mergeCell ref="OFA47:OFI47"/>
    <mergeCell ref="OFJ47:OFR47"/>
    <mergeCell ref="OFS47:OGA47"/>
    <mergeCell ref="OGB47:OGJ47"/>
    <mergeCell ref="OGK47:OGS47"/>
    <mergeCell ref="OCP47:OCX47"/>
    <mergeCell ref="OCY47:ODG47"/>
    <mergeCell ref="ODH47:ODP47"/>
    <mergeCell ref="ODQ47:ODY47"/>
    <mergeCell ref="ODZ47:OEH47"/>
    <mergeCell ref="OEI47:OEQ47"/>
    <mergeCell ref="OAN47:OAV47"/>
    <mergeCell ref="OAW47:OBE47"/>
    <mergeCell ref="OBF47:OBN47"/>
    <mergeCell ref="OBO47:OBW47"/>
    <mergeCell ref="OBX47:OCF47"/>
    <mergeCell ref="OCG47:OCO47"/>
    <mergeCell ref="NYL47:NYT47"/>
    <mergeCell ref="NYU47:NZC47"/>
    <mergeCell ref="NZD47:NZL47"/>
    <mergeCell ref="NZM47:NZU47"/>
    <mergeCell ref="NZV47:OAD47"/>
    <mergeCell ref="OAE47:OAM47"/>
    <mergeCell ref="NWJ47:NWR47"/>
    <mergeCell ref="NWS47:NXA47"/>
    <mergeCell ref="NXB47:NXJ47"/>
    <mergeCell ref="NXK47:NXS47"/>
    <mergeCell ref="NXT47:NYB47"/>
    <mergeCell ref="NYC47:NYK47"/>
    <mergeCell ref="NUH47:NUP47"/>
    <mergeCell ref="NUQ47:NUY47"/>
    <mergeCell ref="NUZ47:NVH47"/>
    <mergeCell ref="NVI47:NVQ47"/>
    <mergeCell ref="NVR47:NVZ47"/>
    <mergeCell ref="NWA47:NWI47"/>
    <mergeCell ref="NSF47:NSN47"/>
    <mergeCell ref="NSO47:NSW47"/>
    <mergeCell ref="NSX47:NTF47"/>
    <mergeCell ref="NTG47:NTO47"/>
    <mergeCell ref="NTP47:NTX47"/>
    <mergeCell ref="NTY47:NUG47"/>
    <mergeCell ref="NQD47:NQL47"/>
    <mergeCell ref="NQM47:NQU47"/>
    <mergeCell ref="NQV47:NRD47"/>
    <mergeCell ref="NRE47:NRM47"/>
    <mergeCell ref="NRN47:NRV47"/>
    <mergeCell ref="NRW47:NSE47"/>
    <mergeCell ref="NOB47:NOJ47"/>
    <mergeCell ref="NOK47:NOS47"/>
    <mergeCell ref="NOT47:NPB47"/>
    <mergeCell ref="NPC47:NPK47"/>
    <mergeCell ref="NPL47:NPT47"/>
    <mergeCell ref="NPU47:NQC47"/>
    <mergeCell ref="NLZ47:NMH47"/>
    <mergeCell ref="NMI47:NMQ47"/>
    <mergeCell ref="NMR47:NMZ47"/>
    <mergeCell ref="NNA47:NNI47"/>
    <mergeCell ref="NNJ47:NNR47"/>
    <mergeCell ref="NNS47:NOA47"/>
    <mergeCell ref="NJX47:NKF47"/>
    <mergeCell ref="NKG47:NKO47"/>
    <mergeCell ref="NKP47:NKX47"/>
    <mergeCell ref="NKY47:NLG47"/>
    <mergeCell ref="NLH47:NLP47"/>
    <mergeCell ref="NLQ47:NLY47"/>
    <mergeCell ref="NHV47:NID47"/>
    <mergeCell ref="NIE47:NIM47"/>
    <mergeCell ref="NIN47:NIV47"/>
    <mergeCell ref="NIW47:NJE47"/>
    <mergeCell ref="NJF47:NJN47"/>
    <mergeCell ref="NJO47:NJW47"/>
    <mergeCell ref="NFT47:NGB47"/>
    <mergeCell ref="NGC47:NGK47"/>
    <mergeCell ref="NGL47:NGT47"/>
    <mergeCell ref="NGU47:NHC47"/>
    <mergeCell ref="NHD47:NHL47"/>
    <mergeCell ref="NHM47:NHU47"/>
    <mergeCell ref="NDR47:NDZ47"/>
    <mergeCell ref="NEA47:NEI47"/>
    <mergeCell ref="NEJ47:NER47"/>
    <mergeCell ref="NES47:NFA47"/>
    <mergeCell ref="NFB47:NFJ47"/>
    <mergeCell ref="NFK47:NFS47"/>
    <mergeCell ref="NBP47:NBX47"/>
    <mergeCell ref="NBY47:NCG47"/>
    <mergeCell ref="NCH47:NCP47"/>
    <mergeCell ref="NCQ47:NCY47"/>
    <mergeCell ref="NCZ47:NDH47"/>
    <mergeCell ref="NDI47:NDQ47"/>
    <mergeCell ref="MZN47:MZV47"/>
    <mergeCell ref="MZW47:NAE47"/>
    <mergeCell ref="NAF47:NAN47"/>
    <mergeCell ref="NAO47:NAW47"/>
    <mergeCell ref="NAX47:NBF47"/>
    <mergeCell ref="NBG47:NBO47"/>
    <mergeCell ref="MXL47:MXT47"/>
    <mergeCell ref="MXU47:MYC47"/>
    <mergeCell ref="MYD47:MYL47"/>
    <mergeCell ref="MYM47:MYU47"/>
    <mergeCell ref="MYV47:MZD47"/>
    <mergeCell ref="MZE47:MZM47"/>
    <mergeCell ref="MVJ47:MVR47"/>
    <mergeCell ref="MVS47:MWA47"/>
    <mergeCell ref="MWB47:MWJ47"/>
    <mergeCell ref="MWK47:MWS47"/>
    <mergeCell ref="MWT47:MXB47"/>
    <mergeCell ref="MXC47:MXK47"/>
    <mergeCell ref="MTH47:MTP47"/>
    <mergeCell ref="MTQ47:MTY47"/>
    <mergeCell ref="MTZ47:MUH47"/>
    <mergeCell ref="MUI47:MUQ47"/>
    <mergeCell ref="MUR47:MUZ47"/>
    <mergeCell ref="MVA47:MVI47"/>
    <mergeCell ref="MRF47:MRN47"/>
    <mergeCell ref="MRO47:MRW47"/>
    <mergeCell ref="MRX47:MSF47"/>
    <mergeCell ref="MSG47:MSO47"/>
    <mergeCell ref="MSP47:MSX47"/>
    <mergeCell ref="MSY47:MTG47"/>
    <mergeCell ref="MPD47:MPL47"/>
    <mergeCell ref="MPM47:MPU47"/>
    <mergeCell ref="MPV47:MQD47"/>
    <mergeCell ref="MQE47:MQM47"/>
    <mergeCell ref="MQN47:MQV47"/>
    <mergeCell ref="MQW47:MRE47"/>
    <mergeCell ref="MNB47:MNJ47"/>
    <mergeCell ref="MNK47:MNS47"/>
    <mergeCell ref="MNT47:MOB47"/>
    <mergeCell ref="MOC47:MOK47"/>
    <mergeCell ref="MOL47:MOT47"/>
    <mergeCell ref="MOU47:MPC47"/>
    <mergeCell ref="MKZ47:MLH47"/>
    <mergeCell ref="MLI47:MLQ47"/>
    <mergeCell ref="MLR47:MLZ47"/>
    <mergeCell ref="MMA47:MMI47"/>
    <mergeCell ref="MMJ47:MMR47"/>
    <mergeCell ref="MMS47:MNA47"/>
    <mergeCell ref="MIX47:MJF47"/>
    <mergeCell ref="MJG47:MJO47"/>
    <mergeCell ref="MJP47:MJX47"/>
    <mergeCell ref="MJY47:MKG47"/>
    <mergeCell ref="MKH47:MKP47"/>
    <mergeCell ref="MKQ47:MKY47"/>
    <mergeCell ref="MGV47:MHD47"/>
    <mergeCell ref="MHE47:MHM47"/>
    <mergeCell ref="MHN47:MHV47"/>
    <mergeCell ref="MHW47:MIE47"/>
    <mergeCell ref="MIF47:MIN47"/>
    <mergeCell ref="MIO47:MIW47"/>
    <mergeCell ref="MET47:MFB47"/>
    <mergeCell ref="MFC47:MFK47"/>
    <mergeCell ref="MFL47:MFT47"/>
    <mergeCell ref="MFU47:MGC47"/>
    <mergeCell ref="MGD47:MGL47"/>
    <mergeCell ref="MGM47:MGU47"/>
    <mergeCell ref="MCR47:MCZ47"/>
    <mergeCell ref="MDA47:MDI47"/>
    <mergeCell ref="MDJ47:MDR47"/>
    <mergeCell ref="MDS47:MEA47"/>
    <mergeCell ref="MEB47:MEJ47"/>
    <mergeCell ref="MEK47:MES47"/>
    <mergeCell ref="MAP47:MAX47"/>
    <mergeCell ref="MAY47:MBG47"/>
    <mergeCell ref="MBH47:MBP47"/>
    <mergeCell ref="MBQ47:MBY47"/>
    <mergeCell ref="MBZ47:MCH47"/>
    <mergeCell ref="MCI47:MCQ47"/>
    <mergeCell ref="LYN47:LYV47"/>
    <mergeCell ref="LYW47:LZE47"/>
    <mergeCell ref="LZF47:LZN47"/>
    <mergeCell ref="LZO47:LZW47"/>
    <mergeCell ref="LZX47:MAF47"/>
    <mergeCell ref="MAG47:MAO47"/>
    <mergeCell ref="LWL47:LWT47"/>
    <mergeCell ref="LWU47:LXC47"/>
    <mergeCell ref="LXD47:LXL47"/>
    <mergeCell ref="LXM47:LXU47"/>
    <mergeCell ref="LXV47:LYD47"/>
    <mergeCell ref="LYE47:LYM47"/>
    <mergeCell ref="LUJ47:LUR47"/>
    <mergeCell ref="LUS47:LVA47"/>
    <mergeCell ref="LVB47:LVJ47"/>
    <mergeCell ref="LVK47:LVS47"/>
    <mergeCell ref="LVT47:LWB47"/>
    <mergeCell ref="LWC47:LWK47"/>
    <mergeCell ref="LSH47:LSP47"/>
    <mergeCell ref="LSQ47:LSY47"/>
    <mergeCell ref="LSZ47:LTH47"/>
    <mergeCell ref="LTI47:LTQ47"/>
    <mergeCell ref="LTR47:LTZ47"/>
    <mergeCell ref="LUA47:LUI47"/>
    <mergeCell ref="LQF47:LQN47"/>
    <mergeCell ref="LQO47:LQW47"/>
    <mergeCell ref="LQX47:LRF47"/>
    <mergeCell ref="LRG47:LRO47"/>
    <mergeCell ref="LRP47:LRX47"/>
    <mergeCell ref="LRY47:LSG47"/>
    <mergeCell ref="LOD47:LOL47"/>
    <mergeCell ref="LOM47:LOU47"/>
    <mergeCell ref="LOV47:LPD47"/>
    <mergeCell ref="LPE47:LPM47"/>
    <mergeCell ref="LPN47:LPV47"/>
    <mergeCell ref="LPW47:LQE47"/>
    <mergeCell ref="LMB47:LMJ47"/>
    <mergeCell ref="LMK47:LMS47"/>
    <mergeCell ref="LMT47:LNB47"/>
    <mergeCell ref="LNC47:LNK47"/>
    <mergeCell ref="LNL47:LNT47"/>
    <mergeCell ref="LNU47:LOC47"/>
    <mergeCell ref="LJZ47:LKH47"/>
    <mergeCell ref="LKI47:LKQ47"/>
    <mergeCell ref="LKR47:LKZ47"/>
    <mergeCell ref="LLA47:LLI47"/>
    <mergeCell ref="LLJ47:LLR47"/>
    <mergeCell ref="LLS47:LMA47"/>
    <mergeCell ref="LHX47:LIF47"/>
    <mergeCell ref="LIG47:LIO47"/>
    <mergeCell ref="LIP47:LIX47"/>
    <mergeCell ref="LIY47:LJG47"/>
    <mergeCell ref="LJH47:LJP47"/>
    <mergeCell ref="LJQ47:LJY47"/>
    <mergeCell ref="LFV47:LGD47"/>
    <mergeCell ref="LGE47:LGM47"/>
    <mergeCell ref="LGN47:LGV47"/>
    <mergeCell ref="LGW47:LHE47"/>
    <mergeCell ref="LHF47:LHN47"/>
    <mergeCell ref="LHO47:LHW47"/>
    <mergeCell ref="LDT47:LEB47"/>
    <mergeCell ref="LEC47:LEK47"/>
    <mergeCell ref="LEL47:LET47"/>
    <mergeCell ref="LEU47:LFC47"/>
    <mergeCell ref="LFD47:LFL47"/>
    <mergeCell ref="LFM47:LFU47"/>
    <mergeCell ref="LBR47:LBZ47"/>
    <mergeCell ref="LCA47:LCI47"/>
    <mergeCell ref="LCJ47:LCR47"/>
    <mergeCell ref="LCS47:LDA47"/>
    <mergeCell ref="LDB47:LDJ47"/>
    <mergeCell ref="LDK47:LDS47"/>
    <mergeCell ref="KZP47:KZX47"/>
    <mergeCell ref="KZY47:LAG47"/>
    <mergeCell ref="LAH47:LAP47"/>
    <mergeCell ref="LAQ47:LAY47"/>
    <mergeCell ref="LAZ47:LBH47"/>
    <mergeCell ref="LBI47:LBQ47"/>
    <mergeCell ref="KXN47:KXV47"/>
    <mergeCell ref="KXW47:KYE47"/>
    <mergeCell ref="KYF47:KYN47"/>
    <mergeCell ref="KYO47:KYW47"/>
    <mergeCell ref="KYX47:KZF47"/>
    <mergeCell ref="KZG47:KZO47"/>
    <mergeCell ref="KVL47:KVT47"/>
    <mergeCell ref="KVU47:KWC47"/>
    <mergeCell ref="KWD47:KWL47"/>
    <mergeCell ref="KWM47:KWU47"/>
    <mergeCell ref="KWV47:KXD47"/>
    <mergeCell ref="KXE47:KXM47"/>
    <mergeCell ref="KTJ47:KTR47"/>
    <mergeCell ref="KTS47:KUA47"/>
    <mergeCell ref="KUB47:KUJ47"/>
    <mergeCell ref="KUK47:KUS47"/>
    <mergeCell ref="KUT47:KVB47"/>
    <mergeCell ref="KVC47:KVK47"/>
    <mergeCell ref="KRH47:KRP47"/>
    <mergeCell ref="KRQ47:KRY47"/>
    <mergeCell ref="KRZ47:KSH47"/>
    <mergeCell ref="KSI47:KSQ47"/>
    <mergeCell ref="KSR47:KSZ47"/>
    <mergeCell ref="KTA47:KTI47"/>
    <mergeCell ref="KPF47:KPN47"/>
    <mergeCell ref="KPO47:KPW47"/>
    <mergeCell ref="KPX47:KQF47"/>
    <mergeCell ref="KQG47:KQO47"/>
    <mergeCell ref="KQP47:KQX47"/>
    <mergeCell ref="KQY47:KRG47"/>
    <mergeCell ref="KND47:KNL47"/>
    <mergeCell ref="KNM47:KNU47"/>
    <mergeCell ref="KNV47:KOD47"/>
    <mergeCell ref="KOE47:KOM47"/>
    <mergeCell ref="KON47:KOV47"/>
    <mergeCell ref="KOW47:KPE47"/>
    <mergeCell ref="KLB47:KLJ47"/>
    <mergeCell ref="KLK47:KLS47"/>
    <mergeCell ref="KLT47:KMB47"/>
    <mergeCell ref="KMC47:KMK47"/>
    <mergeCell ref="KML47:KMT47"/>
    <mergeCell ref="KMU47:KNC47"/>
    <mergeCell ref="KIZ47:KJH47"/>
    <mergeCell ref="KJI47:KJQ47"/>
    <mergeCell ref="KJR47:KJZ47"/>
    <mergeCell ref="KKA47:KKI47"/>
    <mergeCell ref="KKJ47:KKR47"/>
    <mergeCell ref="KKS47:KLA47"/>
    <mergeCell ref="KGX47:KHF47"/>
    <mergeCell ref="KHG47:KHO47"/>
    <mergeCell ref="KHP47:KHX47"/>
    <mergeCell ref="KHY47:KIG47"/>
    <mergeCell ref="KIH47:KIP47"/>
    <mergeCell ref="KIQ47:KIY47"/>
    <mergeCell ref="KEV47:KFD47"/>
    <mergeCell ref="KFE47:KFM47"/>
    <mergeCell ref="KFN47:KFV47"/>
    <mergeCell ref="KFW47:KGE47"/>
    <mergeCell ref="KGF47:KGN47"/>
    <mergeCell ref="KGO47:KGW47"/>
    <mergeCell ref="KCT47:KDB47"/>
    <mergeCell ref="KDC47:KDK47"/>
    <mergeCell ref="KDL47:KDT47"/>
    <mergeCell ref="KDU47:KEC47"/>
    <mergeCell ref="KED47:KEL47"/>
    <mergeCell ref="KEM47:KEU47"/>
    <mergeCell ref="KAR47:KAZ47"/>
    <mergeCell ref="KBA47:KBI47"/>
    <mergeCell ref="KBJ47:KBR47"/>
    <mergeCell ref="KBS47:KCA47"/>
    <mergeCell ref="KCB47:KCJ47"/>
    <mergeCell ref="KCK47:KCS47"/>
    <mergeCell ref="JYP47:JYX47"/>
    <mergeCell ref="JYY47:JZG47"/>
    <mergeCell ref="JZH47:JZP47"/>
    <mergeCell ref="JZQ47:JZY47"/>
    <mergeCell ref="JZZ47:KAH47"/>
    <mergeCell ref="KAI47:KAQ47"/>
    <mergeCell ref="JWN47:JWV47"/>
    <mergeCell ref="JWW47:JXE47"/>
    <mergeCell ref="JXF47:JXN47"/>
    <mergeCell ref="JXO47:JXW47"/>
    <mergeCell ref="JXX47:JYF47"/>
    <mergeCell ref="JYG47:JYO47"/>
    <mergeCell ref="JUL47:JUT47"/>
    <mergeCell ref="JUU47:JVC47"/>
    <mergeCell ref="JVD47:JVL47"/>
    <mergeCell ref="JVM47:JVU47"/>
    <mergeCell ref="JVV47:JWD47"/>
    <mergeCell ref="JWE47:JWM47"/>
    <mergeCell ref="JSJ47:JSR47"/>
    <mergeCell ref="JSS47:JTA47"/>
    <mergeCell ref="JTB47:JTJ47"/>
    <mergeCell ref="JTK47:JTS47"/>
    <mergeCell ref="JTT47:JUB47"/>
    <mergeCell ref="JUC47:JUK47"/>
    <mergeCell ref="JQH47:JQP47"/>
    <mergeCell ref="JQQ47:JQY47"/>
    <mergeCell ref="JQZ47:JRH47"/>
    <mergeCell ref="JRI47:JRQ47"/>
    <mergeCell ref="JRR47:JRZ47"/>
    <mergeCell ref="JSA47:JSI47"/>
    <mergeCell ref="JOF47:JON47"/>
    <mergeCell ref="JOO47:JOW47"/>
    <mergeCell ref="JOX47:JPF47"/>
    <mergeCell ref="JPG47:JPO47"/>
    <mergeCell ref="JPP47:JPX47"/>
    <mergeCell ref="JPY47:JQG47"/>
    <mergeCell ref="JMD47:JML47"/>
    <mergeCell ref="JMM47:JMU47"/>
    <mergeCell ref="JMV47:JND47"/>
    <mergeCell ref="JNE47:JNM47"/>
    <mergeCell ref="JNN47:JNV47"/>
    <mergeCell ref="JNW47:JOE47"/>
    <mergeCell ref="JKB47:JKJ47"/>
    <mergeCell ref="JKK47:JKS47"/>
    <mergeCell ref="JKT47:JLB47"/>
    <mergeCell ref="JLC47:JLK47"/>
    <mergeCell ref="JLL47:JLT47"/>
    <mergeCell ref="JLU47:JMC47"/>
    <mergeCell ref="JHZ47:JIH47"/>
    <mergeCell ref="JII47:JIQ47"/>
    <mergeCell ref="JIR47:JIZ47"/>
    <mergeCell ref="JJA47:JJI47"/>
    <mergeCell ref="JJJ47:JJR47"/>
    <mergeCell ref="JJS47:JKA47"/>
    <mergeCell ref="JFX47:JGF47"/>
    <mergeCell ref="JGG47:JGO47"/>
    <mergeCell ref="JGP47:JGX47"/>
    <mergeCell ref="JGY47:JHG47"/>
    <mergeCell ref="JHH47:JHP47"/>
    <mergeCell ref="JHQ47:JHY47"/>
    <mergeCell ref="JDV47:JED47"/>
    <mergeCell ref="JEE47:JEM47"/>
    <mergeCell ref="JEN47:JEV47"/>
    <mergeCell ref="JEW47:JFE47"/>
    <mergeCell ref="JFF47:JFN47"/>
    <mergeCell ref="JFO47:JFW47"/>
    <mergeCell ref="JBT47:JCB47"/>
    <mergeCell ref="JCC47:JCK47"/>
    <mergeCell ref="JCL47:JCT47"/>
    <mergeCell ref="JCU47:JDC47"/>
    <mergeCell ref="JDD47:JDL47"/>
    <mergeCell ref="JDM47:JDU47"/>
    <mergeCell ref="IZR47:IZZ47"/>
    <mergeCell ref="JAA47:JAI47"/>
    <mergeCell ref="JAJ47:JAR47"/>
    <mergeCell ref="JAS47:JBA47"/>
    <mergeCell ref="JBB47:JBJ47"/>
    <mergeCell ref="JBK47:JBS47"/>
    <mergeCell ref="IXP47:IXX47"/>
    <mergeCell ref="IXY47:IYG47"/>
    <mergeCell ref="IYH47:IYP47"/>
    <mergeCell ref="IYQ47:IYY47"/>
    <mergeCell ref="IYZ47:IZH47"/>
    <mergeCell ref="IZI47:IZQ47"/>
    <mergeCell ref="IVN47:IVV47"/>
    <mergeCell ref="IVW47:IWE47"/>
    <mergeCell ref="IWF47:IWN47"/>
    <mergeCell ref="IWO47:IWW47"/>
    <mergeCell ref="IWX47:IXF47"/>
    <mergeCell ref="IXG47:IXO47"/>
    <mergeCell ref="ITL47:ITT47"/>
    <mergeCell ref="ITU47:IUC47"/>
    <mergeCell ref="IUD47:IUL47"/>
    <mergeCell ref="IUM47:IUU47"/>
    <mergeCell ref="IUV47:IVD47"/>
    <mergeCell ref="IVE47:IVM47"/>
    <mergeCell ref="IRJ47:IRR47"/>
    <mergeCell ref="IRS47:ISA47"/>
    <mergeCell ref="ISB47:ISJ47"/>
    <mergeCell ref="ISK47:ISS47"/>
    <mergeCell ref="IST47:ITB47"/>
    <mergeCell ref="ITC47:ITK47"/>
    <mergeCell ref="IPH47:IPP47"/>
    <mergeCell ref="IPQ47:IPY47"/>
    <mergeCell ref="IPZ47:IQH47"/>
    <mergeCell ref="IQI47:IQQ47"/>
    <mergeCell ref="IQR47:IQZ47"/>
    <mergeCell ref="IRA47:IRI47"/>
    <mergeCell ref="INF47:INN47"/>
    <mergeCell ref="INO47:INW47"/>
    <mergeCell ref="INX47:IOF47"/>
    <mergeCell ref="IOG47:IOO47"/>
    <mergeCell ref="IOP47:IOX47"/>
    <mergeCell ref="IOY47:IPG47"/>
    <mergeCell ref="ILD47:ILL47"/>
    <mergeCell ref="ILM47:ILU47"/>
    <mergeCell ref="ILV47:IMD47"/>
    <mergeCell ref="IME47:IMM47"/>
    <mergeCell ref="IMN47:IMV47"/>
    <mergeCell ref="IMW47:INE47"/>
    <mergeCell ref="IJB47:IJJ47"/>
    <mergeCell ref="IJK47:IJS47"/>
    <mergeCell ref="IJT47:IKB47"/>
    <mergeCell ref="IKC47:IKK47"/>
    <mergeCell ref="IKL47:IKT47"/>
    <mergeCell ref="IKU47:ILC47"/>
    <mergeCell ref="IGZ47:IHH47"/>
    <mergeCell ref="IHI47:IHQ47"/>
    <mergeCell ref="IHR47:IHZ47"/>
    <mergeCell ref="IIA47:III47"/>
    <mergeCell ref="IIJ47:IIR47"/>
    <mergeCell ref="IIS47:IJA47"/>
    <mergeCell ref="IEX47:IFF47"/>
    <mergeCell ref="IFG47:IFO47"/>
    <mergeCell ref="IFP47:IFX47"/>
    <mergeCell ref="IFY47:IGG47"/>
    <mergeCell ref="IGH47:IGP47"/>
    <mergeCell ref="IGQ47:IGY47"/>
    <mergeCell ref="ICV47:IDD47"/>
    <mergeCell ref="IDE47:IDM47"/>
    <mergeCell ref="IDN47:IDV47"/>
    <mergeCell ref="IDW47:IEE47"/>
    <mergeCell ref="IEF47:IEN47"/>
    <mergeCell ref="IEO47:IEW47"/>
    <mergeCell ref="IAT47:IBB47"/>
    <mergeCell ref="IBC47:IBK47"/>
    <mergeCell ref="IBL47:IBT47"/>
    <mergeCell ref="IBU47:ICC47"/>
    <mergeCell ref="ICD47:ICL47"/>
    <mergeCell ref="ICM47:ICU47"/>
    <mergeCell ref="HYR47:HYZ47"/>
    <mergeCell ref="HZA47:HZI47"/>
    <mergeCell ref="HZJ47:HZR47"/>
    <mergeCell ref="HZS47:IAA47"/>
    <mergeCell ref="IAB47:IAJ47"/>
    <mergeCell ref="IAK47:IAS47"/>
    <mergeCell ref="HWP47:HWX47"/>
    <mergeCell ref="HWY47:HXG47"/>
    <mergeCell ref="HXH47:HXP47"/>
    <mergeCell ref="HXQ47:HXY47"/>
    <mergeCell ref="HXZ47:HYH47"/>
    <mergeCell ref="HYI47:HYQ47"/>
    <mergeCell ref="HUN47:HUV47"/>
    <mergeCell ref="HUW47:HVE47"/>
    <mergeCell ref="HVF47:HVN47"/>
    <mergeCell ref="HVO47:HVW47"/>
    <mergeCell ref="HVX47:HWF47"/>
    <mergeCell ref="HWG47:HWO47"/>
    <mergeCell ref="HSL47:HST47"/>
    <mergeCell ref="HSU47:HTC47"/>
    <mergeCell ref="HTD47:HTL47"/>
    <mergeCell ref="HTM47:HTU47"/>
    <mergeCell ref="HTV47:HUD47"/>
    <mergeCell ref="HUE47:HUM47"/>
    <mergeCell ref="HQJ47:HQR47"/>
    <mergeCell ref="HQS47:HRA47"/>
    <mergeCell ref="HRB47:HRJ47"/>
    <mergeCell ref="HRK47:HRS47"/>
    <mergeCell ref="HRT47:HSB47"/>
    <mergeCell ref="HSC47:HSK47"/>
    <mergeCell ref="HOH47:HOP47"/>
    <mergeCell ref="HOQ47:HOY47"/>
    <mergeCell ref="HOZ47:HPH47"/>
    <mergeCell ref="HPI47:HPQ47"/>
    <mergeCell ref="HPR47:HPZ47"/>
    <mergeCell ref="HQA47:HQI47"/>
    <mergeCell ref="HMF47:HMN47"/>
    <mergeCell ref="HMO47:HMW47"/>
    <mergeCell ref="HMX47:HNF47"/>
    <mergeCell ref="HNG47:HNO47"/>
    <mergeCell ref="HNP47:HNX47"/>
    <mergeCell ref="HNY47:HOG47"/>
    <mergeCell ref="HKD47:HKL47"/>
    <mergeCell ref="HKM47:HKU47"/>
    <mergeCell ref="HKV47:HLD47"/>
    <mergeCell ref="HLE47:HLM47"/>
    <mergeCell ref="HLN47:HLV47"/>
    <mergeCell ref="HLW47:HME47"/>
    <mergeCell ref="HIB47:HIJ47"/>
    <mergeCell ref="HIK47:HIS47"/>
    <mergeCell ref="HIT47:HJB47"/>
    <mergeCell ref="HJC47:HJK47"/>
    <mergeCell ref="HJL47:HJT47"/>
    <mergeCell ref="HJU47:HKC47"/>
    <mergeCell ref="HFZ47:HGH47"/>
    <mergeCell ref="HGI47:HGQ47"/>
    <mergeCell ref="HGR47:HGZ47"/>
    <mergeCell ref="HHA47:HHI47"/>
    <mergeCell ref="HHJ47:HHR47"/>
    <mergeCell ref="HHS47:HIA47"/>
    <mergeCell ref="HDX47:HEF47"/>
    <mergeCell ref="HEG47:HEO47"/>
    <mergeCell ref="HEP47:HEX47"/>
    <mergeCell ref="HEY47:HFG47"/>
    <mergeCell ref="HFH47:HFP47"/>
    <mergeCell ref="HFQ47:HFY47"/>
    <mergeCell ref="HBV47:HCD47"/>
    <mergeCell ref="HCE47:HCM47"/>
    <mergeCell ref="HCN47:HCV47"/>
    <mergeCell ref="HCW47:HDE47"/>
    <mergeCell ref="HDF47:HDN47"/>
    <mergeCell ref="HDO47:HDW47"/>
    <mergeCell ref="GZT47:HAB47"/>
    <mergeCell ref="HAC47:HAK47"/>
    <mergeCell ref="HAL47:HAT47"/>
    <mergeCell ref="HAU47:HBC47"/>
    <mergeCell ref="HBD47:HBL47"/>
    <mergeCell ref="HBM47:HBU47"/>
    <mergeCell ref="GXR47:GXZ47"/>
    <mergeCell ref="GYA47:GYI47"/>
    <mergeCell ref="GYJ47:GYR47"/>
    <mergeCell ref="GYS47:GZA47"/>
    <mergeCell ref="GZB47:GZJ47"/>
    <mergeCell ref="GZK47:GZS47"/>
    <mergeCell ref="GVP47:GVX47"/>
    <mergeCell ref="GVY47:GWG47"/>
    <mergeCell ref="GWH47:GWP47"/>
    <mergeCell ref="GWQ47:GWY47"/>
    <mergeCell ref="GWZ47:GXH47"/>
    <mergeCell ref="GXI47:GXQ47"/>
    <mergeCell ref="GTN47:GTV47"/>
    <mergeCell ref="GTW47:GUE47"/>
    <mergeCell ref="GUF47:GUN47"/>
    <mergeCell ref="GUO47:GUW47"/>
    <mergeCell ref="GUX47:GVF47"/>
    <mergeCell ref="GVG47:GVO47"/>
    <mergeCell ref="GRL47:GRT47"/>
    <mergeCell ref="GRU47:GSC47"/>
    <mergeCell ref="GSD47:GSL47"/>
    <mergeCell ref="GSM47:GSU47"/>
    <mergeCell ref="GSV47:GTD47"/>
    <mergeCell ref="GTE47:GTM47"/>
    <mergeCell ref="GPJ47:GPR47"/>
    <mergeCell ref="GPS47:GQA47"/>
    <mergeCell ref="GQB47:GQJ47"/>
    <mergeCell ref="GQK47:GQS47"/>
    <mergeCell ref="GQT47:GRB47"/>
    <mergeCell ref="GRC47:GRK47"/>
    <mergeCell ref="GNH47:GNP47"/>
    <mergeCell ref="GNQ47:GNY47"/>
    <mergeCell ref="GNZ47:GOH47"/>
    <mergeCell ref="GOI47:GOQ47"/>
    <mergeCell ref="GOR47:GOZ47"/>
    <mergeCell ref="GPA47:GPI47"/>
    <mergeCell ref="GLF47:GLN47"/>
    <mergeCell ref="GLO47:GLW47"/>
    <mergeCell ref="GLX47:GMF47"/>
    <mergeCell ref="GMG47:GMO47"/>
    <mergeCell ref="GMP47:GMX47"/>
    <mergeCell ref="GMY47:GNG47"/>
    <mergeCell ref="GJD47:GJL47"/>
    <mergeCell ref="GJM47:GJU47"/>
    <mergeCell ref="GJV47:GKD47"/>
    <mergeCell ref="GKE47:GKM47"/>
    <mergeCell ref="GKN47:GKV47"/>
    <mergeCell ref="GKW47:GLE47"/>
    <mergeCell ref="GHB47:GHJ47"/>
    <mergeCell ref="GHK47:GHS47"/>
    <mergeCell ref="GHT47:GIB47"/>
    <mergeCell ref="GIC47:GIK47"/>
    <mergeCell ref="GIL47:GIT47"/>
    <mergeCell ref="GIU47:GJC47"/>
    <mergeCell ref="GEZ47:GFH47"/>
    <mergeCell ref="GFI47:GFQ47"/>
    <mergeCell ref="GFR47:GFZ47"/>
    <mergeCell ref="GGA47:GGI47"/>
    <mergeCell ref="GGJ47:GGR47"/>
    <mergeCell ref="GGS47:GHA47"/>
    <mergeCell ref="GCX47:GDF47"/>
    <mergeCell ref="GDG47:GDO47"/>
    <mergeCell ref="GDP47:GDX47"/>
    <mergeCell ref="GDY47:GEG47"/>
    <mergeCell ref="GEH47:GEP47"/>
    <mergeCell ref="GEQ47:GEY47"/>
    <mergeCell ref="GAV47:GBD47"/>
    <mergeCell ref="GBE47:GBM47"/>
    <mergeCell ref="GBN47:GBV47"/>
    <mergeCell ref="GBW47:GCE47"/>
    <mergeCell ref="GCF47:GCN47"/>
    <mergeCell ref="GCO47:GCW47"/>
    <mergeCell ref="FYT47:FZB47"/>
    <mergeCell ref="FZC47:FZK47"/>
    <mergeCell ref="FZL47:FZT47"/>
    <mergeCell ref="FZU47:GAC47"/>
    <mergeCell ref="GAD47:GAL47"/>
    <mergeCell ref="GAM47:GAU47"/>
    <mergeCell ref="FWR47:FWZ47"/>
    <mergeCell ref="FXA47:FXI47"/>
    <mergeCell ref="FXJ47:FXR47"/>
    <mergeCell ref="FXS47:FYA47"/>
    <mergeCell ref="FYB47:FYJ47"/>
    <mergeCell ref="FYK47:FYS47"/>
    <mergeCell ref="FUP47:FUX47"/>
    <mergeCell ref="FUY47:FVG47"/>
    <mergeCell ref="FVH47:FVP47"/>
    <mergeCell ref="FVQ47:FVY47"/>
    <mergeCell ref="FVZ47:FWH47"/>
    <mergeCell ref="FWI47:FWQ47"/>
    <mergeCell ref="FSN47:FSV47"/>
    <mergeCell ref="FSW47:FTE47"/>
    <mergeCell ref="FTF47:FTN47"/>
    <mergeCell ref="FTO47:FTW47"/>
    <mergeCell ref="FTX47:FUF47"/>
    <mergeCell ref="FUG47:FUO47"/>
    <mergeCell ref="FQL47:FQT47"/>
    <mergeCell ref="FQU47:FRC47"/>
    <mergeCell ref="FRD47:FRL47"/>
    <mergeCell ref="FRM47:FRU47"/>
    <mergeCell ref="FRV47:FSD47"/>
    <mergeCell ref="FSE47:FSM47"/>
    <mergeCell ref="FOJ47:FOR47"/>
    <mergeCell ref="FOS47:FPA47"/>
    <mergeCell ref="FPB47:FPJ47"/>
    <mergeCell ref="FPK47:FPS47"/>
    <mergeCell ref="FPT47:FQB47"/>
    <mergeCell ref="FQC47:FQK47"/>
    <mergeCell ref="FMH47:FMP47"/>
    <mergeCell ref="FMQ47:FMY47"/>
    <mergeCell ref="FMZ47:FNH47"/>
    <mergeCell ref="FNI47:FNQ47"/>
    <mergeCell ref="FNR47:FNZ47"/>
    <mergeCell ref="FOA47:FOI47"/>
    <mergeCell ref="FKF47:FKN47"/>
    <mergeCell ref="FKO47:FKW47"/>
    <mergeCell ref="FKX47:FLF47"/>
    <mergeCell ref="FLG47:FLO47"/>
    <mergeCell ref="FLP47:FLX47"/>
    <mergeCell ref="FLY47:FMG47"/>
    <mergeCell ref="FID47:FIL47"/>
    <mergeCell ref="FIM47:FIU47"/>
    <mergeCell ref="FIV47:FJD47"/>
    <mergeCell ref="FJE47:FJM47"/>
    <mergeCell ref="FJN47:FJV47"/>
    <mergeCell ref="FJW47:FKE47"/>
    <mergeCell ref="FGB47:FGJ47"/>
    <mergeCell ref="FGK47:FGS47"/>
    <mergeCell ref="FGT47:FHB47"/>
    <mergeCell ref="FHC47:FHK47"/>
    <mergeCell ref="FHL47:FHT47"/>
    <mergeCell ref="FHU47:FIC47"/>
    <mergeCell ref="FDZ47:FEH47"/>
    <mergeCell ref="FEI47:FEQ47"/>
    <mergeCell ref="FER47:FEZ47"/>
    <mergeCell ref="FFA47:FFI47"/>
    <mergeCell ref="FFJ47:FFR47"/>
    <mergeCell ref="FFS47:FGA47"/>
    <mergeCell ref="FBX47:FCF47"/>
    <mergeCell ref="FCG47:FCO47"/>
    <mergeCell ref="FCP47:FCX47"/>
    <mergeCell ref="FCY47:FDG47"/>
    <mergeCell ref="FDH47:FDP47"/>
    <mergeCell ref="FDQ47:FDY47"/>
    <mergeCell ref="EZV47:FAD47"/>
    <mergeCell ref="FAE47:FAM47"/>
    <mergeCell ref="FAN47:FAV47"/>
    <mergeCell ref="FAW47:FBE47"/>
    <mergeCell ref="FBF47:FBN47"/>
    <mergeCell ref="FBO47:FBW47"/>
    <mergeCell ref="EXT47:EYB47"/>
    <mergeCell ref="EYC47:EYK47"/>
    <mergeCell ref="EYL47:EYT47"/>
    <mergeCell ref="EYU47:EZC47"/>
    <mergeCell ref="EZD47:EZL47"/>
    <mergeCell ref="EZM47:EZU47"/>
    <mergeCell ref="EVR47:EVZ47"/>
    <mergeCell ref="EWA47:EWI47"/>
    <mergeCell ref="EWJ47:EWR47"/>
    <mergeCell ref="EWS47:EXA47"/>
    <mergeCell ref="EXB47:EXJ47"/>
    <mergeCell ref="EXK47:EXS47"/>
    <mergeCell ref="ETP47:ETX47"/>
    <mergeCell ref="ETY47:EUG47"/>
    <mergeCell ref="EUH47:EUP47"/>
    <mergeCell ref="EUQ47:EUY47"/>
    <mergeCell ref="EUZ47:EVH47"/>
    <mergeCell ref="EVI47:EVQ47"/>
    <mergeCell ref="ERN47:ERV47"/>
    <mergeCell ref="ERW47:ESE47"/>
    <mergeCell ref="ESF47:ESN47"/>
    <mergeCell ref="ESO47:ESW47"/>
    <mergeCell ref="ESX47:ETF47"/>
    <mergeCell ref="ETG47:ETO47"/>
    <mergeCell ref="EPL47:EPT47"/>
    <mergeCell ref="EPU47:EQC47"/>
    <mergeCell ref="EQD47:EQL47"/>
    <mergeCell ref="EQM47:EQU47"/>
    <mergeCell ref="EQV47:ERD47"/>
    <mergeCell ref="ERE47:ERM47"/>
    <mergeCell ref="ENJ47:ENR47"/>
    <mergeCell ref="ENS47:EOA47"/>
    <mergeCell ref="EOB47:EOJ47"/>
    <mergeCell ref="EOK47:EOS47"/>
    <mergeCell ref="EOT47:EPB47"/>
    <mergeCell ref="EPC47:EPK47"/>
    <mergeCell ref="ELH47:ELP47"/>
    <mergeCell ref="ELQ47:ELY47"/>
    <mergeCell ref="ELZ47:EMH47"/>
    <mergeCell ref="EMI47:EMQ47"/>
    <mergeCell ref="EMR47:EMZ47"/>
    <mergeCell ref="ENA47:ENI47"/>
    <mergeCell ref="EJF47:EJN47"/>
    <mergeCell ref="EJO47:EJW47"/>
    <mergeCell ref="EJX47:EKF47"/>
    <mergeCell ref="EKG47:EKO47"/>
    <mergeCell ref="EKP47:EKX47"/>
    <mergeCell ref="EKY47:ELG47"/>
    <mergeCell ref="EHD47:EHL47"/>
    <mergeCell ref="EHM47:EHU47"/>
    <mergeCell ref="EHV47:EID47"/>
    <mergeCell ref="EIE47:EIM47"/>
    <mergeCell ref="EIN47:EIV47"/>
    <mergeCell ref="EIW47:EJE47"/>
    <mergeCell ref="EFB47:EFJ47"/>
    <mergeCell ref="EFK47:EFS47"/>
    <mergeCell ref="EFT47:EGB47"/>
    <mergeCell ref="EGC47:EGK47"/>
    <mergeCell ref="EGL47:EGT47"/>
    <mergeCell ref="EGU47:EHC47"/>
    <mergeCell ref="ECZ47:EDH47"/>
    <mergeCell ref="EDI47:EDQ47"/>
    <mergeCell ref="EDR47:EDZ47"/>
    <mergeCell ref="EEA47:EEI47"/>
    <mergeCell ref="EEJ47:EER47"/>
    <mergeCell ref="EES47:EFA47"/>
    <mergeCell ref="EAX47:EBF47"/>
    <mergeCell ref="EBG47:EBO47"/>
    <mergeCell ref="EBP47:EBX47"/>
    <mergeCell ref="EBY47:ECG47"/>
    <mergeCell ref="ECH47:ECP47"/>
    <mergeCell ref="ECQ47:ECY47"/>
    <mergeCell ref="DYV47:DZD47"/>
    <mergeCell ref="DZE47:DZM47"/>
    <mergeCell ref="DZN47:DZV47"/>
    <mergeCell ref="DZW47:EAE47"/>
    <mergeCell ref="EAF47:EAN47"/>
    <mergeCell ref="EAO47:EAW47"/>
    <mergeCell ref="DWT47:DXB47"/>
    <mergeCell ref="DXC47:DXK47"/>
    <mergeCell ref="DXL47:DXT47"/>
    <mergeCell ref="DXU47:DYC47"/>
    <mergeCell ref="DYD47:DYL47"/>
    <mergeCell ref="DYM47:DYU47"/>
    <mergeCell ref="DUR47:DUZ47"/>
    <mergeCell ref="DVA47:DVI47"/>
    <mergeCell ref="DVJ47:DVR47"/>
    <mergeCell ref="DVS47:DWA47"/>
    <mergeCell ref="DWB47:DWJ47"/>
    <mergeCell ref="DWK47:DWS47"/>
    <mergeCell ref="DSP47:DSX47"/>
    <mergeCell ref="DSY47:DTG47"/>
    <mergeCell ref="DTH47:DTP47"/>
    <mergeCell ref="DTQ47:DTY47"/>
    <mergeCell ref="DTZ47:DUH47"/>
    <mergeCell ref="DUI47:DUQ47"/>
    <mergeCell ref="DQN47:DQV47"/>
    <mergeCell ref="DQW47:DRE47"/>
    <mergeCell ref="DRF47:DRN47"/>
    <mergeCell ref="DRO47:DRW47"/>
    <mergeCell ref="DRX47:DSF47"/>
    <mergeCell ref="DSG47:DSO47"/>
    <mergeCell ref="DOL47:DOT47"/>
    <mergeCell ref="DOU47:DPC47"/>
    <mergeCell ref="DPD47:DPL47"/>
    <mergeCell ref="DPM47:DPU47"/>
    <mergeCell ref="DPV47:DQD47"/>
    <mergeCell ref="DQE47:DQM47"/>
    <mergeCell ref="DMJ47:DMR47"/>
    <mergeCell ref="DMS47:DNA47"/>
    <mergeCell ref="DNB47:DNJ47"/>
    <mergeCell ref="DNK47:DNS47"/>
    <mergeCell ref="DNT47:DOB47"/>
    <mergeCell ref="DOC47:DOK47"/>
    <mergeCell ref="DKH47:DKP47"/>
    <mergeCell ref="DKQ47:DKY47"/>
    <mergeCell ref="DKZ47:DLH47"/>
    <mergeCell ref="DLI47:DLQ47"/>
    <mergeCell ref="DLR47:DLZ47"/>
    <mergeCell ref="DMA47:DMI47"/>
    <mergeCell ref="DIF47:DIN47"/>
    <mergeCell ref="DIO47:DIW47"/>
    <mergeCell ref="DIX47:DJF47"/>
    <mergeCell ref="DJG47:DJO47"/>
    <mergeCell ref="DJP47:DJX47"/>
    <mergeCell ref="DJY47:DKG47"/>
    <mergeCell ref="DGD47:DGL47"/>
    <mergeCell ref="DGM47:DGU47"/>
    <mergeCell ref="DGV47:DHD47"/>
    <mergeCell ref="DHE47:DHM47"/>
    <mergeCell ref="DHN47:DHV47"/>
    <mergeCell ref="DHW47:DIE47"/>
    <mergeCell ref="DEB47:DEJ47"/>
    <mergeCell ref="DEK47:DES47"/>
    <mergeCell ref="DET47:DFB47"/>
    <mergeCell ref="DFC47:DFK47"/>
    <mergeCell ref="DFL47:DFT47"/>
    <mergeCell ref="DFU47:DGC47"/>
    <mergeCell ref="DBZ47:DCH47"/>
    <mergeCell ref="DCI47:DCQ47"/>
    <mergeCell ref="DCR47:DCZ47"/>
    <mergeCell ref="DDA47:DDI47"/>
    <mergeCell ref="DDJ47:DDR47"/>
    <mergeCell ref="DDS47:DEA47"/>
    <mergeCell ref="CZX47:DAF47"/>
    <mergeCell ref="DAG47:DAO47"/>
    <mergeCell ref="DAP47:DAX47"/>
    <mergeCell ref="DAY47:DBG47"/>
    <mergeCell ref="DBH47:DBP47"/>
    <mergeCell ref="DBQ47:DBY47"/>
    <mergeCell ref="CXV47:CYD47"/>
    <mergeCell ref="CYE47:CYM47"/>
    <mergeCell ref="CYN47:CYV47"/>
    <mergeCell ref="CYW47:CZE47"/>
    <mergeCell ref="CZF47:CZN47"/>
    <mergeCell ref="CZO47:CZW47"/>
    <mergeCell ref="CVT47:CWB47"/>
    <mergeCell ref="CWC47:CWK47"/>
    <mergeCell ref="CWL47:CWT47"/>
    <mergeCell ref="CWU47:CXC47"/>
    <mergeCell ref="CXD47:CXL47"/>
    <mergeCell ref="CXM47:CXU47"/>
    <mergeCell ref="CTR47:CTZ47"/>
    <mergeCell ref="CUA47:CUI47"/>
    <mergeCell ref="CUJ47:CUR47"/>
    <mergeCell ref="CUS47:CVA47"/>
    <mergeCell ref="CVB47:CVJ47"/>
    <mergeCell ref="CVK47:CVS47"/>
    <mergeCell ref="CRP47:CRX47"/>
    <mergeCell ref="CRY47:CSG47"/>
    <mergeCell ref="CSH47:CSP47"/>
    <mergeCell ref="CSQ47:CSY47"/>
    <mergeCell ref="CSZ47:CTH47"/>
    <mergeCell ref="CTI47:CTQ47"/>
    <mergeCell ref="CPN47:CPV47"/>
    <mergeCell ref="CPW47:CQE47"/>
    <mergeCell ref="CQF47:CQN47"/>
    <mergeCell ref="CQO47:CQW47"/>
    <mergeCell ref="CQX47:CRF47"/>
    <mergeCell ref="CRG47:CRO47"/>
    <mergeCell ref="CNL47:CNT47"/>
    <mergeCell ref="CNU47:COC47"/>
    <mergeCell ref="COD47:COL47"/>
    <mergeCell ref="COM47:COU47"/>
    <mergeCell ref="COV47:CPD47"/>
    <mergeCell ref="CPE47:CPM47"/>
    <mergeCell ref="CLJ47:CLR47"/>
    <mergeCell ref="CLS47:CMA47"/>
    <mergeCell ref="CMB47:CMJ47"/>
    <mergeCell ref="CMK47:CMS47"/>
    <mergeCell ref="CMT47:CNB47"/>
    <mergeCell ref="CNC47:CNK47"/>
    <mergeCell ref="CJH47:CJP47"/>
    <mergeCell ref="CJQ47:CJY47"/>
    <mergeCell ref="CJZ47:CKH47"/>
    <mergeCell ref="CKI47:CKQ47"/>
    <mergeCell ref="CKR47:CKZ47"/>
    <mergeCell ref="CLA47:CLI47"/>
    <mergeCell ref="CHF47:CHN47"/>
    <mergeCell ref="CHO47:CHW47"/>
    <mergeCell ref="CHX47:CIF47"/>
    <mergeCell ref="CIG47:CIO47"/>
    <mergeCell ref="CIP47:CIX47"/>
    <mergeCell ref="CIY47:CJG47"/>
    <mergeCell ref="CFD47:CFL47"/>
    <mergeCell ref="CFM47:CFU47"/>
    <mergeCell ref="CFV47:CGD47"/>
    <mergeCell ref="CGE47:CGM47"/>
    <mergeCell ref="CGN47:CGV47"/>
    <mergeCell ref="CGW47:CHE47"/>
    <mergeCell ref="CDB47:CDJ47"/>
    <mergeCell ref="CDK47:CDS47"/>
    <mergeCell ref="CDT47:CEB47"/>
    <mergeCell ref="CEC47:CEK47"/>
    <mergeCell ref="CEL47:CET47"/>
    <mergeCell ref="CEU47:CFC47"/>
    <mergeCell ref="CAZ47:CBH47"/>
    <mergeCell ref="CBI47:CBQ47"/>
    <mergeCell ref="CBR47:CBZ47"/>
    <mergeCell ref="CCA47:CCI47"/>
    <mergeCell ref="CCJ47:CCR47"/>
    <mergeCell ref="CCS47:CDA47"/>
    <mergeCell ref="BYX47:BZF47"/>
    <mergeCell ref="BZG47:BZO47"/>
    <mergeCell ref="BZP47:BZX47"/>
    <mergeCell ref="BZY47:CAG47"/>
    <mergeCell ref="CAH47:CAP47"/>
    <mergeCell ref="CAQ47:CAY47"/>
    <mergeCell ref="BWV47:BXD47"/>
    <mergeCell ref="BXE47:BXM47"/>
    <mergeCell ref="BXN47:BXV47"/>
    <mergeCell ref="BXW47:BYE47"/>
    <mergeCell ref="BYF47:BYN47"/>
    <mergeCell ref="BYO47:BYW47"/>
    <mergeCell ref="BUT47:BVB47"/>
    <mergeCell ref="BVC47:BVK47"/>
    <mergeCell ref="BVL47:BVT47"/>
    <mergeCell ref="BVU47:BWC47"/>
    <mergeCell ref="BWD47:BWL47"/>
    <mergeCell ref="BWM47:BWU47"/>
    <mergeCell ref="BSR47:BSZ47"/>
    <mergeCell ref="BTA47:BTI47"/>
    <mergeCell ref="BTJ47:BTR47"/>
    <mergeCell ref="BTS47:BUA47"/>
    <mergeCell ref="BUB47:BUJ47"/>
    <mergeCell ref="BUK47:BUS47"/>
    <mergeCell ref="BQP47:BQX47"/>
    <mergeCell ref="BQY47:BRG47"/>
    <mergeCell ref="BRH47:BRP47"/>
    <mergeCell ref="BRQ47:BRY47"/>
    <mergeCell ref="BRZ47:BSH47"/>
    <mergeCell ref="BSI47:BSQ47"/>
    <mergeCell ref="BON47:BOV47"/>
    <mergeCell ref="BOW47:BPE47"/>
    <mergeCell ref="BPF47:BPN47"/>
    <mergeCell ref="BPO47:BPW47"/>
    <mergeCell ref="BPX47:BQF47"/>
    <mergeCell ref="BQG47:BQO47"/>
    <mergeCell ref="BML47:BMT47"/>
    <mergeCell ref="BMU47:BNC47"/>
    <mergeCell ref="BND47:BNL47"/>
    <mergeCell ref="BNM47:BNU47"/>
    <mergeCell ref="BNV47:BOD47"/>
    <mergeCell ref="BOE47:BOM47"/>
    <mergeCell ref="BKJ47:BKR47"/>
    <mergeCell ref="BKS47:BLA47"/>
    <mergeCell ref="BLB47:BLJ47"/>
    <mergeCell ref="BLK47:BLS47"/>
    <mergeCell ref="BLT47:BMB47"/>
    <mergeCell ref="BMC47:BMK47"/>
    <mergeCell ref="BIH47:BIP47"/>
    <mergeCell ref="BIQ47:BIY47"/>
    <mergeCell ref="BIZ47:BJH47"/>
    <mergeCell ref="BJI47:BJQ47"/>
    <mergeCell ref="BJR47:BJZ47"/>
    <mergeCell ref="BKA47:BKI47"/>
    <mergeCell ref="BGF47:BGN47"/>
    <mergeCell ref="BGO47:BGW47"/>
    <mergeCell ref="BGX47:BHF47"/>
    <mergeCell ref="BHG47:BHO47"/>
    <mergeCell ref="BHP47:BHX47"/>
    <mergeCell ref="BHY47:BIG47"/>
    <mergeCell ref="BED47:BEL47"/>
    <mergeCell ref="BEM47:BEU47"/>
    <mergeCell ref="BEV47:BFD47"/>
    <mergeCell ref="BFE47:BFM47"/>
    <mergeCell ref="BFN47:BFV47"/>
    <mergeCell ref="BFW47:BGE47"/>
    <mergeCell ref="BCB47:BCJ47"/>
    <mergeCell ref="BCK47:BCS47"/>
    <mergeCell ref="BCT47:BDB47"/>
    <mergeCell ref="BDC47:BDK47"/>
    <mergeCell ref="BDL47:BDT47"/>
    <mergeCell ref="BDU47:BEC47"/>
    <mergeCell ref="AZZ47:BAH47"/>
    <mergeCell ref="BAI47:BAQ47"/>
    <mergeCell ref="BAR47:BAZ47"/>
    <mergeCell ref="BBA47:BBI47"/>
    <mergeCell ref="BBJ47:BBR47"/>
    <mergeCell ref="BBS47:BCA47"/>
    <mergeCell ref="AXX47:AYF47"/>
    <mergeCell ref="AYG47:AYO47"/>
    <mergeCell ref="AYP47:AYX47"/>
    <mergeCell ref="AYY47:AZG47"/>
    <mergeCell ref="AZH47:AZP47"/>
    <mergeCell ref="AZQ47:AZY47"/>
    <mergeCell ref="AVV47:AWD47"/>
    <mergeCell ref="AWE47:AWM47"/>
    <mergeCell ref="AWN47:AWV47"/>
    <mergeCell ref="AWW47:AXE47"/>
    <mergeCell ref="AXF47:AXN47"/>
    <mergeCell ref="AXO47:AXW47"/>
    <mergeCell ref="ATT47:AUB47"/>
    <mergeCell ref="AUC47:AUK47"/>
    <mergeCell ref="AUL47:AUT47"/>
    <mergeCell ref="AUU47:AVC47"/>
    <mergeCell ref="AVD47:AVL47"/>
    <mergeCell ref="AVM47:AVU47"/>
    <mergeCell ref="ARR47:ARZ47"/>
    <mergeCell ref="ASA47:ASI47"/>
    <mergeCell ref="ASJ47:ASR47"/>
    <mergeCell ref="ASS47:ATA47"/>
    <mergeCell ref="ATB47:ATJ47"/>
    <mergeCell ref="ATK47:ATS47"/>
    <mergeCell ref="APP47:APX47"/>
    <mergeCell ref="APY47:AQG47"/>
    <mergeCell ref="AQH47:AQP47"/>
    <mergeCell ref="AQQ47:AQY47"/>
    <mergeCell ref="AQZ47:ARH47"/>
    <mergeCell ref="ARI47:ARQ47"/>
    <mergeCell ref="ANN47:ANV47"/>
    <mergeCell ref="ANW47:AOE47"/>
    <mergeCell ref="AOF47:AON47"/>
    <mergeCell ref="AOO47:AOW47"/>
    <mergeCell ref="AOX47:APF47"/>
    <mergeCell ref="APG47:APO47"/>
    <mergeCell ref="ALL47:ALT47"/>
    <mergeCell ref="ALU47:AMC47"/>
    <mergeCell ref="AMD47:AML47"/>
    <mergeCell ref="AMM47:AMU47"/>
    <mergeCell ref="AMV47:AND47"/>
    <mergeCell ref="ANE47:ANM47"/>
    <mergeCell ref="AJJ47:AJR47"/>
    <mergeCell ref="AJS47:AKA47"/>
    <mergeCell ref="AKB47:AKJ47"/>
    <mergeCell ref="AKK47:AKS47"/>
    <mergeCell ref="AKT47:ALB47"/>
    <mergeCell ref="ALC47:ALK47"/>
    <mergeCell ref="AHH47:AHP47"/>
    <mergeCell ref="AHQ47:AHY47"/>
    <mergeCell ref="AHZ47:AIH47"/>
    <mergeCell ref="AII47:AIQ47"/>
    <mergeCell ref="AIR47:AIZ47"/>
    <mergeCell ref="AJA47:AJI47"/>
    <mergeCell ref="AFF47:AFN47"/>
    <mergeCell ref="AFO47:AFW47"/>
    <mergeCell ref="AFX47:AGF47"/>
    <mergeCell ref="AGG47:AGO47"/>
    <mergeCell ref="AGP47:AGX47"/>
    <mergeCell ref="AGY47:AHG47"/>
    <mergeCell ref="ADD47:ADL47"/>
    <mergeCell ref="ADM47:ADU47"/>
    <mergeCell ref="ADV47:AED47"/>
    <mergeCell ref="AEE47:AEM47"/>
    <mergeCell ref="AEN47:AEV47"/>
    <mergeCell ref="AEW47:AFE47"/>
    <mergeCell ref="ABB47:ABJ47"/>
    <mergeCell ref="ABK47:ABS47"/>
    <mergeCell ref="ABT47:ACB47"/>
    <mergeCell ref="ACC47:ACK47"/>
    <mergeCell ref="ACL47:ACT47"/>
    <mergeCell ref="ACU47:ADC47"/>
    <mergeCell ref="YZ47:ZH47"/>
    <mergeCell ref="ZI47:ZQ47"/>
    <mergeCell ref="ZR47:ZZ47"/>
    <mergeCell ref="AAA47:AAI47"/>
    <mergeCell ref="AAJ47:AAR47"/>
    <mergeCell ref="AAS47:ABA47"/>
    <mergeCell ref="WX47:XF47"/>
    <mergeCell ref="XG47:XO47"/>
    <mergeCell ref="XP47:XX47"/>
    <mergeCell ref="XY47:YG47"/>
    <mergeCell ref="YH47:YP47"/>
    <mergeCell ref="YQ47:YY47"/>
    <mergeCell ref="UV47:VD47"/>
    <mergeCell ref="VE47:VM47"/>
    <mergeCell ref="VN47:VV47"/>
    <mergeCell ref="VW47:WE47"/>
    <mergeCell ref="WF47:WN47"/>
    <mergeCell ref="WO47:WW47"/>
    <mergeCell ref="ST47:TB47"/>
    <mergeCell ref="TC47:TK47"/>
    <mergeCell ref="TL47:TT47"/>
    <mergeCell ref="TU47:UC47"/>
    <mergeCell ref="UD47:UL47"/>
    <mergeCell ref="UM47:UU47"/>
    <mergeCell ref="QR47:QZ47"/>
    <mergeCell ref="RA47:RI47"/>
    <mergeCell ref="RJ47:RR47"/>
    <mergeCell ref="RS47:SA47"/>
    <mergeCell ref="SB47:SJ47"/>
    <mergeCell ref="SK47:SS47"/>
    <mergeCell ref="OP47:OX47"/>
    <mergeCell ref="OY47:PG47"/>
    <mergeCell ref="PH47:PP47"/>
    <mergeCell ref="PQ47:PY47"/>
    <mergeCell ref="PZ47:QH47"/>
    <mergeCell ref="QI47:QQ47"/>
    <mergeCell ref="MN47:MV47"/>
    <mergeCell ref="MW47:NE47"/>
    <mergeCell ref="NF47:NN47"/>
    <mergeCell ref="NO47:NW47"/>
    <mergeCell ref="NX47:OF47"/>
    <mergeCell ref="OG47:OO47"/>
    <mergeCell ref="KL47:KT47"/>
    <mergeCell ref="KU47:LC47"/>
    <mergeCell ref="LD47:LL47"/>
    <mergeCell ref="LM47:LU47"/>
    <mergeCell ref="LV47:MD47"/>
    <mergeCell ref="ME47:MM47"/>
    <mergeCell ref="IJ47:IR47"/>
    <mergeCell ref="IS47:JA47"/>
    <mergeCell ref="JB47:JJ47"/>
    <mergeCell ref="JK47:JS47"/>
    <mergeCell ref="JT47:KB47"/>
    <mergeCell ref="KC47:KK47"/>
    <mergeCell ref="GH47:GP47"/>
    <mergeCell ref="GQ47:GY47"/>
    <mergeCell ref="GZ47:HH47"/>
    <mergeCell ref="HI47:HQ47"/>
    <mergeCell ref="HR47:HZ47"/>
    <mergeCell ref="IA47:II47"/>
    <mergeCell ref="EF47:EN47"/>
    <mergeCell ref="EO47:EW47"/>
    <mergeCell ref="EX47:FF47"/>
    <mergeCell ref="FG47:FO47"/>
    <mergeCell ref="FP47:FX47"/>
    <mergeCell ref="FY47:GG47"/>
    <mergeCell ref="CD47:CL47"/>
    <mergeCell ref="CM47:CU47"/>
    <mergeCell ref="CV47:DD47"/>
    <mergeCell ref="DE47:DM47"/>
    <mergeCell ref="DN47:DV47"/>
    <mergeCell ref="DW47:EE47"/>
    <mergeCell ref="XFA44:XFD44"/>
    <mergeCell ref="A46:I46"/>
    <mergeCell ref="J47:R47"/>
    <mergeCell ref="S47:AA47"/>
    <mergeCell ref="AB47:AJ47"/>
    <mergeCell ref="AK47:AS47"/>
    <mergeCell ref="AT47:BB47"/>
    <mergeCell ref="BC47:BK47"/>
    <mergeCell ref="BL47:BT47"/>
    <mergeCell ref="BU47:CC47"/>
    <mergeCell ref="XCY44:XDG44"/>
    <mergeCell ref="XDH44:XDP44"/>
    <mergeCell ref="XDQ44:XDY44"/>
    <mergeCell ref="XDZ44:XEH44"/>
    <mergeCell ref="XEI44:XEQ44"/>
    <mergeCell ref="XER44:XEZ44"/>
    <mergeCell ref="XAW44:XBE44"/>
    <mergeCell ref="XBF44:XBN44"/>
    <mergeCell ref="XBO44:XBW44"/>
    <mergeCell ref="XBX44:XCF44"/>
    <mergeCell ref="XCG44:XCO44"/>
    <mergeCell ref="XCP44:XCX44"/>
    <mergeCell ref="WYU44:WZC44"/>
    <mergeCell ref="WZD44:WZL44"/>
    <mergeCell ref="WZM44:WZU44"/>
    <mergeCell ref="WZV44:XAD44"/>
    <mergeCell ref="XAE44:XAM44"/>
    <mergeCell ref="XAN44:XAV44"/>
    <mergeCell ref="WWS44:WXA44"/>
    <mergeCell ref="WXB44:WXJ44"/>
    <mergeCell ref="WXK44:WXS44"/>
    <mergeCell ref="WXT44:WYB44"/>
    <mergeCell ref="WYC44:WYK44"/>
    <mergeCell ref="WYL44:WYT44"/>
    <mergeCell ref="WUQ44:WUY44"/>
    <mergeCell ref="WUZ44:WVH44"/>
    <mergeCell ref="WVI44:WVQ44"/>
    <mergeCell ref="WVR44:WVZ44"/>
    <mergeCell ref="WWA44:WWI44"/>
    <mergeCell ref="WWJ44:WWR44"/>
    <mergeCell ref="WSO44:WSW44"/>
    <mergeCell ref="WSX44:WTF44"/>
    <mergeCell ref="WTG44:WTO44"/>
    <mergeCell ref="WTP44:WTX44"/>
    <mergeCell ref="WTY44:WUG44"/>
    <mergeCell ref="WUH44:WUP44"/>
    <mergeCell ref="WQM44:WQU44"/>
    <mergeCell ref="WQV44:WRD44"/>
    <mergeCell ref="WRE44:WRM44"/>
    <mergeCell ref="WRN44:WRV44"/>
    <mergeCell ref="WRW44:WSE44"/>
    <mergeCell ref="WSF44:WSN44"/>
    <mergeCell ref="WOK44:WOS44"/>
    <mergeCell ref="WOT44:WPB44"/>
    <mergeCell ref="WPC44:WPK44"/>
    <mergeCell ref="WPL44:WPT44"/>
    <mergeCell ref="WPU44:WQC44"/>
    <mergeCell ref="WQD44:WQL44"/>
    <mergeCell ref="WMI44:WMQ44"/>
    <mergeCell ref="WMR44:WMZ44"/>
    <mergeCell ref="WNA44:WNI44"/>
    <mergeCell ref="WNJ44:WNR44"/>
    <mergeCell ref="WNS44:WOA44"/>
    <mergeCell ref="WOB44:WOJ44"/>
    <mergeCell ref="WKG44:WKO44"/>
    <mergeCell ref="WKP44:WKX44"/>
    <mergeCell ref="WKY44:WLG44"/>
    <mergeCell ref="WLH44:WLP44"/>
    <mergeCell ref="WLQ44:WLY44"/>
    <mergeCell ref="WLZ44:WMH44"/>
    <mergeCell ref="WIE44:WIM44"/>
    <mergeCell ref="WIN44:WIV44"/>
    <mergeCell ref="WIW44:WJE44"/>
    <mergeCell ref="WJF44:WJN44"/>
    <mergeCell ref="WJO44:WJW44"/>
    <mergeCell ref="WJX44:WKF44"/>
    <mergeCell ref="WGC44:WGK44"/>
    <mergeCell ref="WGL44:WGT44"/>
    <mergeCell ref="WGU44:WHC44"/>
    <mergeCell ref="WHD44:WHL44"/>
    <mergeCell ref="WHM44:WHU44"/>
    <mergeCell ref="WHV44:WID44"/>
    <mergeCell ref="WEA44:WEI44"/>
    <mergeCell ref="WEJ44:WER44"/>
    <mergeCell ref="WES44:WFA44"/>
    <mergeCell ref="WFB44:WFJ44"/>
    <mergeCell ref="WFK44:WFS44"/>
    <mergeCell ref="WFT44:WGB44"/>
    <mergeCell ref="WBY44:WCG44"/>
    <mergeCell ref="WCH44:WCP44"/>
    <mergeCell ref="WCQ44:WCY44"/>
    <mergeCell ref="WCZ44:WDH44"/>
    <mergeCell ref="WDI44:WDQ44"/>
    <mergeCell ref="WDR44:WDZ44"/>
    <mergeCell ref="VZW44:WAE44"/>
    <mergeCell ref="WAF44:WAN44"/>
    <mergeCell ref="WAO44:WAW44"/>
    <mergeCell ref="WAX44:WBF44"/>
    <mergeCell ref="WBG44:WBO44"/>
    <mergeCell ref="WBP44:WBX44"/>
    <mergeCell ref="VXU44:VYC44"/>
    <mergeCell ref="VYD44:VYL44"/>
    <mergeCell ref="VYM44:VYU44"/>
    <mergeCell ref="VYV44:VZD44"/>
    <mergeCell ref="VZE44:VZM44"/>
    <mergeCell ref="VZN44:VZV44"/>
    <mergeCell ref="VVS44:VWA44"/>
    <mergeCell ref="VWB44:VWJ44"/>
    <mergeCell ref="VWK44:VWS44"/>
    <mergeCell ref="VWT44:VXB44"/>
    <mergeCell ref="VXC44:VXK44"/>
    <mergeCell ref="VXL44:VXT44"/>
    <mergeCell ref="VTQ44:VTY44"/>
    <mergeCell ref="VTZ44:VUH44"/>
    <mergeCell ref="VUI44:VUQ44"/>
    <mergeCell ref="VUR44:VUZ44"/>
    <mergeCell ref="VVA44:VVI44"/>
    <mergeCell ref="VVJ44:VVR44"/>
    <mergeCell ref="VRO44:VRW44"/>
    <mergeCell ref="VRX44:VSF44"/>
    <mergeCell ref="VSG44:VSO44"/>
    <mergeCell ref="VSP44:VSX44"/>
    <mergeCell ref="VSY44:VTG44"/>
    <mergeCell ref="VTH44:VTP44"/>
    <mergeCell ref="VPM44:VPU44"/>
    <mergeCell ref="VPV44:VQD44"/>
    <mergeCell ref="VQE44:VQM44"/>
    <mergeCell ref="VQN44:VQV44"/>
    <mergeCell ref="VQW44:VRE44"/>
    <mergeCell ref="VRF44:VRN44"/>
    <mergeCell ref="VNK44:VNS44"/>
    <mergeCell ref="VNT44:VOB44"/>
    <mergeCell ref="VOC44:VOK44"/>
    <mergeCell ref="VOL44:VOT44"/>
    <mergeCell ref="VOU44:VPC44"/>
    <mergeCell ref="VPD44:VPL44"/>
    <mergeCell ref="VLI44:VLQ44"/>
    <mergeCell ref="VLR44:VLZ44"/>
    <mergeCell ref="VMA44:VMI44"/>
    <mergeCell ref="VMJ44:VMR44"/>
    <mergeCell ref="VMS44:VNA44"/>
    <mergeCell ref="VNB44:VNJ44"/>
    <mergeCell ref="VJG44:VJO44"/>
    <mergeCell ref="VJP44:VJX44"/>
    <mergeCell ref="VJY44:VKG44"/>
    <mergeCell ref="VKH44:VKP44"/>
    <mergeCell ref="VKQ44:VKY44"/>
    <mergeCell ref="VKZ44:VLH44"/>
    <mergeCell ref="VHE44:VHM44"/>
    <mergeCell ref="VHN44:VHV44"/>
    <mergeCell ref="VHW44:VIE44"/>
    <mergeCell ref="VIF44:VIN44"/>
    <mergeCell ref="VIO44:VIW44"/>
    <mergeCell ref="VIX44:VJF44"/>
    <mergeCell ref="VFC44:VFK44"/>
    <mergeCell ref="VFL44:VFT44"/>
    <mergeCell ref="VFU44:VGC44"/>
    <mergeCell ref="VGD44:VGL44"/>
    <mergeCell ref="VGM44:VGU44"/>
    <mergeCell ref="VGV44:VHD44"/>
    <mergeCell ref="VDA44:VDI44"/>
    <mergeCell ref="VDJ44:VDR44"/>
    <mergeCell ref="VDS44:VEA44"/>
    <mergeCell ref="VEB44:VEJ44"/>
    <mergeCell ref="VEK44:VES44"/>
    <mergeCell ref="VET44:VFB44"/>
    <mergeCell ref="VAY44:VBG44"/>
    <mergeCell ref="VBH44:VBP44"/>
    <mergeCell ref="VBQ44:VBY44"/>
    <mergeCell ref="VBZ44:VCH44"/>
    <mergeCell ref="VCI44:VCQ44"/>
    <mergeCell ref="VCR44:VCZ44"/>
    <mergeCell ref="UYW44:UZE44"/>
    <mergeCell ref="UZF44:UZN44"/>
    <mergeCell ref="UZO44:UZW44"/>
    <mergeCell ref="UZX44:VAF44"/>
    <mergeCell ref="VAG44:VAO44"/>
    <mergeCell ref="VAP44:VAX44"/>
    <mergeCell ref="UWU44:UXC44"/>
    <mergeCell ref="UXD44:UXL44"/>
    <mergeCell ref="UXM44:UXU44"/>
    <mergeCell ref="UXV44:UYD44"/>
    <mergeCell ref="UYE44:UYM44"/>
    <mergeCell ref="UYN44:UYV44"/>
    <mergeCell ref="UUS44:UVA44"/>
    <mergeCell ref="UVB44:UVJ44"/>
    <mergeCell ref="UVK44:UVS44"/>
    <mergeCell ref="UVT44:UWB44"/>
    <mergeCell ref="UWC44:UWK44"/>
    <mergeCell ref="UWL44:UWT44"/>
    <mergeCell ref="USQ44:USY44"/>
    <mergeCell ref="USZ44:UTH44"/>
    <mergeCell ref="UTI44:UTQ44"/>
    <mergeCell ref="UTR44:UTZ44"/>
    <mergeCell ref="UUA44:UUI44"/>
    <mergeCell ref="UUJ44:UUR44"/>
    <mergeCell ref="UQO44:UQW44"/>
    <mergeCell ref="UQX44:URF44"/>
    <mergeCell ref="URG44:URO44"/>
    <mergeCell ref="URP44:URX44"/>
    <mergeCell ref="URY44:USG44"/>
    <mergeCell ref="USH44:USP44"/>
    <mergeCell ref="UOM44:UOU44"/>
    <mergeCell ref="UOV44:UPD44"/>
    <mergeCell ref="UPE44:UPM44"/>
    <mergeCell ref="UPN44:UPV44"/>
    <mergeCell ref="UPW44:UQE44"/>
    <mergeCell ref="UQF44:UQN44"/>
    <mergeCell ref="UMK44:UMS44"/>
    <mergeCell ref="UMT44:UNB44"/>
    <mergeCell ref="UNC44:UNK44"/>
    <mergeCell ref="UNL44:UNT44"/>
    <mergeCell ref="UNU44:UOC44"/>
    <mergeCell ref="UOD44:UOL44"/>
    <mergeCell ref="UKI44:UKQ44"/>
    <mergeCell ref="UKR44:UKZ44"/>
    <mergeCell ref="ULA44:ULI44"/>
    <mergeCell ref="ULJ44:ULR44"/>
    <mergeCell ref="ULS44:UMA44"/>
    <mergeCell ref="UMB44:UMJ44"/>
    <mergeCell ref="UIG44:UIO44"/>
    <mergeCell ref="UIP44:UIX44"/>
    <mergeCell ref="UIY44:UJG44"/>
    <mergeCell ref="UJH44:UJP44"/>
    <mergeCell ref="UJQ44:UJY44"/>
    <mergeCell ref="UJZ44:UKH44"/>
    <mergeCell ref="UGE44:UGM44"/>
    <mergeCell ref="UGN44:UGV44"/>
    <mergeCell ref="UGW44:UHE44"/>
    <mergeCell ref="UHF44:UHN44"/>
    <mergeCell ref="UHO44:UHW44"/>
    <mergeCell ref="UHX44:UIF44"/>
    <mergeCell ref="UEC44:UEK44"/>
    <mergeCell ref="UEL44:UET44"/>
    <mergeCell ref="UEU44:UFC44"/>
    <mergeCell ref="UFD44:UFL44"/>
    <mergeCell ref="UFM44:UFU44"/>
    <mergeCell ref="UFV44:UGD44"/>
    <mergeCell ref="UCA44:UCI44"/>
    <mergeCell ref="UCJ44:UCR44"/>
    <mergeCell ref="UCS44:UDA44"/>
    <mergeCell ref="UDB44:UDJ44"/>
    <mergeCell ref="UDK44:UDS44"/>
    <mergeCell ref="UDT44:UEB44"/>
    <mergeCell ref="TZY44:UAG44"/>
    <mergeCell ref="UAH44:UAP44"/>
    <mergeCell ref="UAQ44:UAY44"/>
    <mergeCell ref="UAZ44:UBH44"/>
    <mergeCell ref="UBI44:UBQ44"/>
    <mergeCell ref="UBR44:UBZ44"/>
    <mergeCell ref="TXW44:TYE44"/>
    <mergeCell ref="TYF44:TYN44"/>
    <mergeCell ref="TYO44:TYW44"/>
    <mergeCell ref="TYX44:TZF44"/>
    <mergeCell ref="TZG44:TZO44"/>
    <mergeCell ref="TZP44:TZX44"/>
    <mergeCell ref="TVU44:TWC44"/>
    <mergeCell ref="TWD44:TWL44"/>
    <mergeCell ref="TWM44:TWU44"/>
    <mergeCell ref="TWV44:TXD44"/>
    <mergeCell ref="TXE44:TXM44"/>
    <mergeCell ref="TXN44:TXV44"/>
    <mergeCell ref="TTS44:TUA44"/>
    <mergeCell ref="TUB44:TUJ44"/>
    <mergeCell ref="TUK44:TUS44"/>
    <mergeCell ref="TUT44:TVB44"/>
    <mergeCell ref="TVC44:TVK44"/>
    <mergeCell ref="TVL44:TVT44"/>
    <mergeCell ref="TRQ44:TRY44"/>
    <mergeCell ref="TRZ44:TSH44"/>
    <mergeCell ref="TSI44:TSQ44"/>
    <mergeCell ref="TSR44:TSZ44"/>
    <mergeCell ref="TTA44:TTI44"/>
    <mergeCell ref="TTJ44:TTR44"/>
    <mergeCell ref="TPO44:TPW44"/>
    <mergeCell ref="TPX44:TQF44"/>
    <mergeCell ref="TQG44:TQO44"/>
    <mergeCell ref="TQP44:TQX44"/>
    <mergeCell ref="TQY44:TRG44"/>
    <mergeCell ref="TRH44:TRP44"/>
    <mergeCell ref="TNM44:TNU44"/>
    <mergeCell ref="TNV44:TOD44"/>
    <mergeCell ref="TOE44:TOM44"/>
    <mergeCell ref="TON44:TOV44"/>
    <mergeCell ref="TOW44:TPE44"/>
    <mergeCell ref="TPF44:TPN44"/>
    <mergeCell ref="TLK44:TLS44"/>
    <mergeCell ref="TLT44:TMB44"/>
    <mergeCell ref="TMC44:TMK44"/>
    <mergeCell ref="TML44:TMT44"/>
    <mergeCell ref="TMU44:TNC44"/>
    <mergeCell ref="TND44:TNL44"/>
    <mergeCell ref="TJI44:TJQ44"/>
    <mergeCell ref="TJR44:TJZ44"/>
    <mergeCell ref="TKA44:TKI44"/>
    <mergeCell ref="TKJ44:TKR44"/>
    <mergeCell ref="TKS44:TLA44"/>
    <mergeCell ref="TLB44:TLJ44"/>
    <mergeCell ref="THG44:THO44"/>
    <mergeCell ref="THP44:THX44"/>
    <mergeCell ref="THY44:TIG44"/>
    <mergeCell ref="TIH44:TIP44"/>
    <mergeCell ref="TIQ44:TIY44"/>
    <mergeCell ref="TIZ44:TJH44"/>
    <mergeCell ref="TFE44:TFM44"/>
    <mergeCell ref="TFN44:TFV44"/>
    <mergeCell ref="TFW44:TGE44"/>
    <mergeCell ref="TGF44:TGN44"/>
    <mergeCell ref="TGO44:TGW44"/>
    <mergeCell ref="TGX44:THF44"/>
    <mergeCell ref="TDC44:TDK44"/>
    <mergeCell ref="TDL44:TDT44"/>
    <mergeCell ref="TDU44:TEC44"/>
    <mergeCell ref="TED44:TEL44"/>
    <mergeCell ref="TEM44:TEU44"/>
    <mergeCell ref="TEV44:TFD44"/>
    <mergeCell ref="TBA44:TBI44"/>
    <mergeCell ref="TBJ44:TBR44"/>
    <mergeCell ref="TBS44:TCA44"/>
    <mergeCell ref="TCB44:TCJ44"/>
    <mergeCell ref="TCK44:TCS44"/>
    <mergeCell ref="TCT44:TDB44"/>
    <mergeCell ref="SYY44:SZG44"/>
    <mergeCell ref="SZH44:SZP44"/>
    <mergeCell ref="SZQ44:SZY44"/>
    <mergeCell ref="SZZ44:TAH44"/>
    <mergeCell ref="TAI44:TAQ44"/>
    <mergeCell ref="TAR44:TAZ44"/>
    <mergeCell ref="SWW44:SXE44"/>
    <mergeCell ref="SXF44:SXN44"/>
    <mergeCell ref="SXO44:SXW44"/>
    <mergeCell ref="SXX44:SYF44"/>
    <mergeCell ref="SYG44:SYO44"/>
    <mergeCell ref="SYP44:SYX44"/>
    <mergeCell ref="SUU44:SVC44"/>
    <mergeCell ref="SVD44:SVL44"/>
    <mergeCell ref="SVM44:SVU44"/>
    <mergeCell ref="SVV44:SWD44"/>
    <mergeCell ref="SWE44:SWM44"/>
    <mergeCell ref="SWN44:SWV44"/>
    <mergeCell ref="SSS44:STA44"/>
    <mergeCell ref="STB44:STJ44"/>
    <mergeCell ref="STK44:STS44"/>
    <mergeCell ref="STT44:SUB44"/>
    <mergeCell ref="SUC44:SUK44"/>
    <mergeCell ref="SUL44:SUT44"/>
    <mergeCell ref="SQQ44:SQY44"/>
    <mergeCell ref="SQZ44:SRH44"/>
    <mergeCell ref="SRI44:SRQ44"/>
    <mergeCell ref="SRR44:SRZ44"/>
    <mergeCell ref="SSA44:SSI44"/>
    <mergeCell ref="SSJ44:SSR44"/>
    <mergeCell ref="SOO44:SOW44"/>
    <mergeCell ref="SOX44:SPF44"/>
    <mergeCell ref="SPG44:SPO44"/>
    <mergeCell ref="SPP44:SPX44"/>
    <mergeCell ref="SPY44:SQG44"/>
    <mergeCell ref="SQH44:SQP44"/>
    <mergeCell ref="SMM44:SMU44"/>
    <mergeCell ref="SMV44:SND44"/>
    <mergeCell ref="SNE44:SNM44"/>
    <mergeCell ref="SNN44:SNV44"/>
    <mergeCell ref="SNW44:SOE44"/>
    <mergeCell ref="SOF44:SON44"/>
    <mergeCell ref="SKK44:SKS44"/>
    <mergeCell ref="SKT44:SLB44"/>
    <mergeCell ref="SLC44:SLK44"/>
    <mergeCell ref="SLL44:SLT44"/>
    <mergeCell ref="SLU44:SMC44"/>
    <mergeCell ref="SMD44:SML44"/>
    <mergeCell ref="SII44:SIQ44"/>
    <mergeCell ref="SIR44:SIZ44"/>
    <mergeCell ref="SJA44:SJI44"/>
    <mergeCell ref="SJJ44:SJR44"/>
    <mergeCell ref="SJS44:SKA44"/>
    <mergeCell ref="SKB44:SKJ44"/>
    <mergeCell ref="SGG44:SGO44"/>
    <mergeCell ref="SGP44:SGX44"/>
    <mergeCell ref="SGY44:SHG44"/>
    <mergeCell ref="SHH44:SHP44"/>
    <mergeCell ref="SHQ44:SHY44"/>
    <mergeCell ref="SHZ44:SIH44"/>
    <mergeCell ref="SEE44:SEM44"/>
    <mergeCell ref="SEN44:SEV44"/>
    <mergeCell ref="SEW44:SFE44"/>
    <mergeCell ref="SFF44:SFN44"/>
    <mergeCell ref="SFO44:SFW44"/>
    <mergeCell ref="SFX44:SGF44"/>
    <mergeCell ref="SCC44:SCK44"/>
    <mergeCell ref="SCL44:SCT44"/>
    <mergeCell ref="SCU44:SDC44"/>
    <mergeCell ref="SDD44:SDL44"/>
    <mergeCell ref="SDM44:SDU44"/>
    <mergeCell ref="SDV44:SED44"/>
    <mergeCell ref="SAA44:SAI44"/>
    <mergeCell ref="SAJ44:SAR44"/>
    <mergeCell ref="SAS44:SBA44"/>
    <mergeCell ref="SBB44:SBJ44"/>
    <mergeCell ref="SBK44:SBS44"/>
    <mergeCell ref="SBT44:SCB44"/>
    <mergeCell ref="RXY44:RYG44"/>
    <mergeCell ref="RYH44:RYP44"/>
    <mergeCell ref="RYQ44:RYY44"/>
    <mergeCell ref="RYZ44:RZH44"/>
    <mergeCell ref="RZI44:RZQ44"/>
    <mergeCell ref="RZR44:RZZ44"/>
    <mergeCell ref="RVW44:RWE44"/>
    <mergeCell ref="RWF44:RWN44"/>
    <mergeCell ref="RWO44:RWW44"/>
    <mergeCell ref="RWX44:RXF44"/>
    <mergeCell ref="RXG44:RXO44"/>
    <mergeCell ref="RXP44:RXX44"/>
    <mergeCell ref="RTU44:RUC44"/>
    <mergeCell ref="RUD44:RUL44"/>
    <mergeCell ref="RUM44:RUU44"/>
    <mergeCell ref="RUV44:RVD44"/>
    <mergeCell ref="RVE44:RVM44"/>
    <mergeCell ref="RVN44:RVV44"/>
    <mergeCell ref="RRS44:RSA44"/>
    <mergeCell ref="RSB44:RSJ44"/>
    <mergeCell ref="RSK44:RSS44"/>
    <mergeCell ref="RST44:RTB44"/>
    <mergeCell ref="RTC44:RTK44"/>
    <mergeCell ref="RTL44:RTT44"/>
    <mergeCell ref="RPQ44:RPY44"/>
    <mergeCell ref="RPZ44:RQH44"/>
    <mergeCell ref="RQI44:RQQ44"/>
    <mergeCell ref="RQR44:RQZ44"/>
    <mergeCell ref="RRA44:RRI44"/>
    <mergeCell ref="RRJ44:RRR44"/>
    <mergeCell ref="RNO44:RNW44"/>
    <mergeCell ref="RNX44:ROF44"/>
    <mergeCell ref="ROG44:ROO44"/>
    <mergeCell ref="ROP44:ROX44"/>
    <mergeCell ref="ROY44:RPG44"/>
    <mergeCell ref="RPH44:RPP44"/>
    <mergeCell ref="RLM44:RLU44"/>
    <mergeCell ref="RLV44:RMD44"/>
    <mergeCell ref="RME44:RMM44"/>
    <mergeCell ref="RMN44:RMV44"/>
    <mergeCell ref="RMW44:RNE44"/>
    <mergeCell ref="RNF44:RNN44"/>
    <mergeCell ref="RJK44:RJS44"/>
    <mergeCell ref="RJT44:RKB44"/>
    <mergeCell ref="RKC44:RKK44"/>
    <mergeCell ref="RKL44:RKT44"/>
    <mergeCell ref="RKU44:RLC44"/>
    <mergeCell ref="RLD44:RLL44"/>
    <mergeCell ref="RHI44:RHQ44"/>
    <mergeCell ref="RHR44:RHZ44"/>
    <mergeCell ref="RIA44:RII44"/>
    <mergeCell ref="RIJ44:RIR44"/>
    <mergeCell ref="RIS44:RJA44"/>
    <mergeCell ref="RJB44:RJJ44"/>
    <mergeCell ref="RFG44:RFO44"/>
    <mergeCell ref="RFP44:RFX44"/>
    <mergeCell ref="RFY44:RGG44"/>
    <mergeCell ref="RGH44:RGP44"/>
    <mergeCell ref="RGQ44:RGY44"/>
    <mergeCell ref="RGZ44:RHH44"/>
    <mergeCell ref="RDE44:RDM44"/>
    <mergeCell ref="RDN44:RDV44"/>
    <mergeCell ref="RDW44:REE44"/>
    <mergeCell ref="REF44:REN44"/>
    <mergeCell ref="REO44:REW44"/>
    <mergeCell ref="REX44:RFF44"/>
    <mergeCell ref="RBC44:RBK44"/>
    <mergeCell ref="RBL44:RBT44"/>
    <mergeCell ref="RBU44:RCC44"/>
    <mergeCell ref="RCD44:RCL44"/>
    <mergeCell ref="RCM44:RCU44"/>
    <mergeCell ref="RCV44:RDD44"/>
    <mergeCell ref="QZA44:QZI44"/>
    <mergeCell ref="QZJ44:QZR44"/>
    <mergeCell ref="QZS44:RAA44"/>
    <mergeCell ref="RAB44:RAJ44"/>
    <mergeCell ref="RAK44:RAS44"/>
    <mergeCell ref="RAT44:RBB44"/>
    <mergeCell ref="QWY44:QXG44"/>
    <mergeCell ref="QXH44:QXP44"/>
    <mergeCell ref="QXQ44:QXY44"/>
    <mergeCell ref="QXZ44:QYH44"/>
    <mergeCell ref="QYI44:QYQ44"/>
    <mergeCell ref="QYR44:QYZ44"/>
    <mergeCell ref="QUW44:QVE44"/>
    <mergeCell ref="QVF44:QVN44"/>
    <mergeCell ref="QVO44:QVW44"/>
    <mergeCell ref="QVX44:QWF44"/>
    <mergeCell ref="QWG44:QWO44"/>
    <mergeCell ref="QWP44:QWX44"/>
    <mergeCell ref="QSU44:QTC44"/>
    <mergeCell ref="QTD44:QTL44"/>
    <mergeCell ref="QTM44:QTU44"/>
    <mergeCell ref="QTV44:QUD44"/>
    <mergeCell ref="QUE44:QUM44"/>
    <mergeCell ref="QUN44:QUV44"/>
    <mergeCell ref="QQS44:QRA44"/>
    <mergeCell ref="QRB44:QRJ44"/>
    <mergeCell ref="QRK44:QRS44"/>
    <mergeCell ref="QRT44:QSB44"/>
    <mergeCell ref="QSC44:QSK44"/>
    <mergeCell ref="QSL44:QST44"/>
    <mergeCell ref="QOQ44:QOY44"/>
    <mergeCell ref="QOZ44:QPH44"/>
    <mergeCell ref="QPI44:QPQ44"/>
    <mergeCell ref="QPR44:QPZ44"/>
    <mergeCell ref="QQA44:QQI44"/>
    <mergeCell ref="QQJ44:QQR44"/>
    <mergeCell ref="QMO44:QMW44"/>
    <mergeCell ref="QMX44:QNF44"/>
    <mergeCell ref="QNG44:QNO44"/>
    <mergeCell ref="QNP44:QNX44"/>
    <mergeCell ref="QNY44:QOG44"/>
    <mergeCell ref="QOH44:QOP44"/>
    <mergeCell ref="QKM44:QKU44"/>
    <mergeCell ref="QKV44:QLD44"/>
    <mergeCell ref="QLE44:QLM44"/>
    <mergeCell ref="QLN44:QLV44"/>
    <mergeCell ref="QLW44:QME44"/>
    <mergeCell ref="QMF44:QMN44"/>
    <mergeCell ref="QIK44:QIS44"/>
    <mergeCell ref="QIT44:QJB44"/>
    <mergeCell ref="QJC44:QJK44"/>
    <mergeCell ref="QJL44:QJT44"/>
    <mergeCell ref="QJU44:QKC44"/>
    <mergeCell ref="QKD44:QKL44"/>
    <mergeCell ref="QGI44:QGQ44"/>
    <mergeCell ref="QGR44:QGZ44"/>
    <mergeCell ref="QHA44:QHI44"/>
    <mergeCell ref="QHJ44:QHR44"/>
    <mergeCell ref="QHS44:QIA44"/>
    <mergeCell ref="QIB44:QIJ44"/>
    <mergeCell ref="QEG44:QEO44"/>
    <mergeCell ref="QEP44:QEX44"/>
    <mergeCell ref="QEY44:QFG44"/>
    <mergeCell ref="QFH44:QFP44"/>
    <mergeCell ref="QFQ44:QFY44"/>
    <mergeCell ref="QFZ44:QGH44"/>
    <mergeCell ref="QCE44:QCM44"/>
    <mergeCell ref="QCN44:QCV44"/>
    <mergeCell ref="QCW44:QDE44"/>
    <mergeCell ref="QDF44:QDN44"/>
    <mergeCell ref="QDO44:QDW44"/>
    <mergeCell ref="QDX44:QEF44"/>
    <mergeCell ref="QAC44:QAK44"/>
    <mergeCell ref="QAL44:QAT44"/>
    <mergeCell ref="QAU44:QBC44"/>
    <mergeCell ref="QBD44:QBL44"/>
    <mergeCell ref="QBM44:QBU44"/>
    <mergeCell ref="QBV44:QCD44"/>
    <mergeCell ref="PYA44:PYI44"/>
    <mergeCell ref="PYJ44:PYR44"/>
    <mergeCell ref="PYS44:PZA44"/>
    <mergeCell ref="PZB44:PZJ44"/>
    <mergeCell ref="PZK44:PZS44"/>
    <mergeCell ref="PZT44:QAB44"/>
    <mergeCell ref="PVY44:PWG44"/>
    <mergeCell ref="PWH44:PWP44"/>
    <mergeCell ref="PWQ44:PWY44"/>
    <mergeCell ref="PWZ44:PXH44"/>
    <mergeCell ref="PXI44:PXQ44"/>
    <mergeCell ref="PXR44:PXZ44"/>
    <mergeCell ref="PTW44:PUE44"/>
    <mergeCell ref="PUF44:PUN44"/>
    <mergeCell ref="PUO44:PUW44"/>
    <mergeCell ref="PUX44:PVF44"/>
    <mergeCell ref="PVG44:PVO44"/>
    <mergeCell ref="PVP44:PVX44"/>
    <mergeCell ref="PRU44:PSC44"/>
    <mergeCell ref="PSD44:PSL44"/>
    <mergeCell ref="PSM44:PSU44"/>
    <mergeCell ref="PSV44:PTD44"/>
    <mergeCell ref="PTE44:PTM44"/>
    <mergeCell ref="PTN44:PTV44"/>
    <mergeCell ref="PPS44:PQA44"/>
    <mergeCell ref="PQB44:PQJ44"/>
    <mergeCell ref="PQK44:PQS44"/>
    <mergeCell ref="PQT44:PRB44"/>
    <mergeCell ref="PRC44:PRK44"/>
    <mergeCell ref="PRL44:PRT44"/>
    <mergeCell ref="PNQ44:PNY44"/>
    <mergeCell ref="PNZ44:POH44"/>
    <mergeCell ref="POI44:POQ44"/>
    <mergeCell ref="POR44:POZ44"/>
    <mergeCell ref="PPA44:PPI44"/>
    <mergeCell ref="PPJ44:PPR44"/>
    <mergeCell ref="PLO44:PLW44"/>
    <mergeCell ref="PLX44:PMF44"/>
    <mergeCell ref="PMG44:PMO44"/>
    <mergeCell ref="PMP44:PMX44"/>
    <mergeCell ref="PMY44:PNG44"/>
    <mergeCell ref="PNH44:PNP44"/>
    <mergeCell ref="PJM44:PJU44"/>
    <mergeCell ref="PJV44:PKD44"/>
    <mergeCell ref="PKE44:PKM44"/>
    <mergeCell ref="PKN44:PKV44"/>
    <mergeCell ref="PKW44:PLE44"/>
    <mergeCell ref="PLF44:PLN44"/>
    <mergeCell ref="PHK44:PHS44"/>
    <mergeCell ref="PHT44:PIB44"/>
    <mergeCell ref="PIC44:PIK44"/>
    <mergeCell ref="PIL44:PIT44"/>
    <mergeCell ref="PIU44:PJC44"/>
    <mergeCell ref="PJD44:PJL44"/>
    <mergeCell ref="PFI44:PFQ44"/>
    <mergeCell ref="PFR44:PFZ44"/>
    <mergeCell ref="PGA44:PGI44"/>
    <mergeCell ref="PGJ44:PGR44"/>
    <mergeCell ref="PGS44:PHA44"/>
    <mergeCell ref="PHB44:PHJ44"/>
    <mergeCell ref="PDG44:PDO44"/>
    <mergeCell ref="PDP44:PDX44"/>
    <mergeCell ref="PDY44:PEG44"/>
    <mergeCell ref="PEH44:PEP44"/>
    <mergeCell ref="PEQ44:PEY44"/>
    <mergeCell ref="PEZ44:PFH44"/>
    <mergeCell ref="PBE44:PBM44"/>
    <mergeCell ref="PBN44:PBV44"/>
    <mergeCell ref="PBW44:PCE44"/>
    <mergeCell ref="PCF44:PCN44"/>
    <mergeCell ref="PCO44:PCW44"/>
    <mergeCell ref="PCX44:PDF44"/>
    <mergeCell ref="OZC44:OZK44"/>
    <mergeCell ref="OZL44:OZT44"/>
    <mergeCell ref="OZU44:PAC44"/>
    <mergeCell ref="PAD44:PAL44"/>
    <mergeCell ref="PAM44:PAU44"/>
    <mergeCell ref="PAV44:PBD44"/>
    <mergeCell ref="OXA44:OXI44"/>
    <mergeCell ref="OXJ44:OXR44"/>
    <mergeCell ref="OXS44:OYA44"/>
    <mergeCell ref="OYB44:OYJ44"/>
    <mergeCell ref="OYK44:OYS44"/>
    <mergeCell ref="OYT44:OZB44"/>
    <mergeCell ref="OUY44:OVG44"/>
    <mergeCell ref="OVH44:OVP44"/>
    <mergeCell ref="OVQ44:OVY44"/>
    <mergeCell ref="OVZ44:OWH44"/>
    <mergeCell ref="OWI44:OWQ44"/>
    <mergeCell ref="OWR44:OWZ44"/>
    <mergeCell ref="OSW44:OTE44"/>
    <mergeCell ref="OTF44:OTN44"/>
    <mergeCell ref="OTO44:OTW44"/>
    <mergeCell ref="OTX44:OUF44"/>
    <mergeCell ref="OUG44:OUO44"/>
    <mergeCell ref="OUP44:OUX44"/>
    <mergeCell ref="OQU44:ORC44"/>
    <mergeCell ref="ORD44:ORL44"/>
    <mergeCell ref="ORM44:ORU44"/>
    <mergeCell ref="ORV44:OSD44"/>
    <mergeCell ref="OSE44:OSM44"/>
    <mergeCell ref="OSN44:OSV44"/>
    <mergeCell ref="OOS44:OPA44"/>
    <mergeCell ref="OPB44:OPJ44"/>
    <mergeCell ref="OPK44:OPS44"/>
    <mergeCell ref="OPT44:OQB44"/>
    <mergeCell ref="OQC44:OQK44"/>
    <mergeCell ref="OQL44:OQT44"/>
    <mergeCell ref="OMQ44:OMY44"/>
    <mergeCell ref="OMZ44:ONH44"/>
    <mergeCell ref="ONI44:ONQ44"/>
    <mergeCell ref="ONR44:ONZ44"/>
    <mergeCell ref="OOA44:OOI44"/>
    <mergeCell ref="OOJ44:OOR44"/>
    <mergeCell ref="OKO44:OKW44"/>
    <mergeCell ref="OKX44:OLF44"/>
    <mergeCell ref="OLG44:OLO44"/>
    <mergeCell ref="OLP44:OLX44"/>
    <mergeCell ref="OLY44:OMG44"/>
    <mergeCell ref="OMH44:OMP44"/>
    <mergeCell ref="OIM44:OIU44"/>
    <mergeCell ref="OIV44:OJD44"/>
    <mergeCell ref="OJE44:OJM44"/>
    <mergeCell ref="OJN44:OJV44"/>
    <mergeCell ref="OJW44:OKE44"/>
    <mergeCell ref="OKF44:OKN44"/>
    <mergeCell ref="OGK44:OGS44"/>
    <mergeCell ref="OGT44:OHB44"/>
    <mergeCell ref="OHC44:OHK44"/>
    <mergeCell ref="OHL44:OHT44"/>
    <mergeCell ref="OHU44:OIC44"/>
    <mergeCell ref="OID44:OIL44"/>
    <mergeCell ref="OEI44:OEQ44"/>
    <mergeCell ref="OER44:OEZ44"/>
    <mergeCell ref="OFA44:OFI44"/>
    <mergeCell ref="OFJ44:OFR44"/>
    <mergeCell ref="OFS44:OGA44"/>
    <mergeCell ref="OGB44:OGJ44"/>
    <mergeCell ref="OCG44:OCO44"/>
    <mergeCell ref="OCP44:OCX44"/>
    <mergeCell ref="OCY44:ODG44"/>
    <mergeCell ref="ODH44:ODP44"/>
    <mergeCell ref="ODQ44:ODY44"/>
    <mergeCell ref="ODZ44:OEH44"/>
    <mergeCell ref="OAE44:OAM44"/>
    <mergeCell ref="OAN44:OAV44"/>
    <mergeCell ref="OAW44:OBE44"/>
    <mergeCell ref="OBF44:OBN44"/>
    <mergeCell ref="OBO44:OBW44"/>
    <mergeCell ref="OBX44:OCF44"/>
    <mergeCell ref="NYC44:NYK44"/>
    <mergeCell ref="NYL44:NYT44"/>
    <mergeCell ref="NYU44:NZC44"/>
    <mergeCell ref="NZD44:NZL44"/>
    <mergeCell ref="NZM44:NZU44"/>
    <mergeCell ref="NZV44:OAD44"/>
    <mergeCell ref="NWA44:NWI44"/>
    <mergeCell ref="NWJ44:NWR44"/>
    <mergeCell ref="NWS44:NXA44"/>
    <mergeCell ref="NXB44:NXJ44"/>
    <mergeCell ref="NXK44:NXS44"/>
    <mergeCell ref="NXT44:NYB44"/>
    <mergeCell ref="NTY44:NUG44"/>
    <mergeCell ref="NUH44:NUP44"/>
    <mergeCell ref="NUQ44:NUY44"/>
    <mergeCell ref="NUZ44:NVH44"/>
    <mergeCell ref="NVI44:NVQ44"/>
    <mergeCell ref="NVR44:NVZ44"/>
    <mergeCell ref="NRW44:NSE44"/>
    <mergeCell ref="NSF44:NSN44"/>
    <mergeCell ref="NSO44:NSW44"/>
    <mergeCell ref="NSX44:NTF44"/>
    <mergeCell ref="NTG44:NTO44"/>
    <mergeCell ref="NTP44:NTX44"/>
    <mergeCell ref="NPU44:NQC44"/>
    <mergeCell ref="NQD44:NQL44"/>
    <mergeCell ref="NQM44:NQU44"/>
    <mergeCell ref="NQV44:NRD44"/>
    <mergeCell ref="NRE44:NRM44"/>
    <mergeCell ref="NRN44:NRV44"/>
    <mergeCell ref="NNS44:NOA44"/>
    <mergeCell ref="NOB44:NOJ44"/>
    <mergeCell ref="NOK44:NOS44"/>
    <mergeCell ref="NOT44:NPB44"/>
    <mergeCell ref="NPC44:NPK44"/>
    <mergeCell ref="NPL44:NPT44"/>
    <mergeCell ref="NLQ44:NLY44"/>
    <mergeCell ref="NLZ44:NMH44"/>
    <mergeCell ref="NMI44:NMQ44"/>
    <mergeCell ref="NMR44:NMZ44"/>
    <mergeCell ref="NNA44:NNI44"/>
    <mergeCell ref="NNJ44:NNR44"/>
    <mergeCell ref="NJO44:NJW44"/>
    <mergeCell ref="NJX44:NKF44"/>
    <mergeCell ref="NKG44:NKO44"/>
    <mergeCell ref="NKP44:NKX44"/>
    <mergeCell ref="NKY44:NLG44"/>
    <mergeCell ref="NLH44:NLP44"/>
    <mergeCell ref="NHM44:NHU44"/>
    <mergeCell ref="NHV44:NID44"/>
    <mergeCell ref="NIE44:NIM44"/>
    <mergeCell ref="NIN44:NIV44"/>
    <mergeCell ref="NIW44:NJE44"/>
    <mergeCell ref="NJF44:NJN44"/>
    <mergeCell ref="NFK44:NFS44"/>
    <mergeCell ref="NFT44:NGB44"/>
    <mergeCell ref="NGC44:NGK44"/>
    <mergeCell ref="NGL44:NGT44"/>
    <mergeCell ref="NGU44:NHC44"/>
    <mergeCell ref="NHD44:NHL44"/>
    <mergeCell ref="NDI44:NDQ44"/>
    <mergeCell ref="NDR44:NDZ44"/>
    <mergeCell ref="NEA44:NEI44"/>
    <mergeCell ref="NEJ44:NER44"/>
    <mergeCell ref="NES44:NFA44"/>
    <mergeCell ref="NFB44:NFJ44"/>
    <mergeCell ref="NBG44:NBO44"/>
    <mergeCell ref="NBP44:NBX44"/>
    <mergeCell ref="NBY44:NCG44"/>
    <mergeCell ref="NCH44:NCP44"/>
    <mergeCell ref="NCQ44:NCY44"/>
    <mergeCell ref="NCZ44:NDH44"/>
    <mergeCell ref="MZE44:MZM44"/>
    <mergeCell ref="MZN44:MZV44"/>
    <mergeCell ref="MZW44:NAE44"/>
    <mergeCell ref="NAF44:NAN44"/>
    <mergeCell ref="NAO44:NAW44"/>
    <mergeCell ref="NAX44:NBF44"/>
    <mergeCell ref="MXC44:MXK44"/>
    <mergeCell ref="MXL44:MXT44"/>
    <mergeCell ref="MXU44:MYC44"/>
    <mergeCell ref="MYD44:MYL44"/>
    <mergeCell ref="MYM44:MYU44"/>
    <mergeCell ref="MYV44:MZD44"/>
    <mergeCell ref="MVA44:MVI44"/>
    <mergeCell ref="MVJ44:MVR44"/>
    <mergeCell ref="MVS44:MWA44"/>
    <mergeCell ref="MWB44:MWJ44"/>
    <mergeCell ref="MWK44:MWS44"/>
    <mergeCell ref="MWT44:MXB44"/>
    <mergeCell ref="MSY44:MTG44"/>
    <mergeCell ref="MTH44:MTP44"/>
    <mergeCell ref="MTQ44:MTY44"/>
    <mergeCell ref="MTZ44:MUH44"/>
    <mergeCell ref="MUI44:MUQ44"/>
    <mergeCell ref="MUR44:MUZ44"/>
    <mergeCell ref="MQW44:MRE44"/>
    <mergeCell ref="MRF44:MRN44"/>
    <mergeCell ref="MRO44:MRW44"/>
    <mergeCell ref="MRX44:MSF44"/>
    <mergeCell ref="MSG44:MSO44"/>
    <mergeCell ref="MSP44:MSX44"/>
    <mergeCell ref="MOU44:MPC44"/>
    <mergeCell ref="MPD44:MPL44"/>
    <mergeCell ref="MPM44:MPU44"/>
    <mergeCell ref="MPV44:MQD44"/>
    <mergeCell ref="MQE44:MQM44"/>
    <mergeCell ref="MQN44:MQV44"/>
    <mergeCell ref="MMS44:MNA44"/>
    <mergeCell ref="MNB44:MNJ44"/>
    <mergeCell ref="MNK44:MNS44"/>
    <mergeCell ref="MNT44:MOB44"/>
    <mergeCell ref="MOC44:MOK44"/>
    <mergeCell ref="MOL44:MOT44"/>
    <mergeCell ref="MKQ44:MKY44"/>
    <mergeCell ref="MKZ44:MLH44"/>
    <mergeCell ref="MLI44:MLQ44"/>
    <mergeCell ref="MLR44:MLZ44"/>
    <mergeCell ref="MMA44:MMI44"/>
    <mergeCell ref="MMJ44:MMR44"/>
    <mergeCell ref="MIO44:MIW44"/>
    <mergeCell ref="MIX44:MJF44"/>
    <mergeCell ref="MJG44:MJO44"/>
    <mergeCell ref="MJP44:MJX44"/>
    <mergeCell ref="MJY44:MKG44"/>
    <mergeCell ref="MKH44:MKP44"/>
    <mergeCell ref="MGM44:MGU44"/>
    <mergeCell ref="MGV44:MHD44"/>
    <mergeCell ref="MHE44:MHM44"/>
    <mergeCell ref="MHN44:MHV44"/>
    <mergeCell ref="MHW44:MIE44"/>
    <mergeCell ref="MIF44:MIN44"/>
    <mergeCell ref="MEK44:MES44"/>
    <mergeCell ref="MET44:MFB44"/>
    <mergeCell ref="MFC44:MFK44"/>
    <mergeCell ref="MFL44:MFT44"/>
    <mergeCell ref="MFU44:MGC44"/>
    <mergeCell ref="MGD44:MGL44"/>
    <mergeCell ref="MCI44:MCQ44"/>
    <mergeCell ref="MCR44:MCZ44"/>
    <mergeCell ref="MDA44:MDI44"/>
    <mergeCell ref="MDJ44:MDR44"/>
    <mergeCell ref="MDS44:MEA44"/>
    <mergeCell ref="MEB44:MEJ44"/>
    <mergeCell ref="MAG44:MAO44"/>
    <mergeCell ref="MAP44:MAX44"/>
    <mergeCell ref="MAY44:MBG44"/>
    <mergeCell ref="MBH44:MBP44"/>
    <mergeCell ref="MBQ44:MBY44"/>
    <mergeCell ref="MBZ44:MCH44"/>
    <mergeCell ref="LYE44:LYM44"/>
    <mergeCell ref="LYN44:LYV44"/>
    <mergeCell ref="LYW44:LZE44"/>
    <mergeCell ref="LZF44:LZN44"/>
    <mergeCell ref="LZO44:LZW44"/>
    <mergeCell ref="LZX44:MAF44"/>
    <mergeCell ref="LWC44:LWK44"/>
    <mergeCell ref="LWL44:LWT44"/>
    <mergeCell ref="LWU44:LXC44"/>
    <mergeCell ref="LXD44:LXL44"/>
    <mergeCell ref="LXM44:LXU44"/>
    <mergeCell ref="LXV44:LYD44"/>
    <mergeCell ref="LUA44:LUI44"/>
    <mergeCell ref="LUJ44:LUR44"/>
    <mergeCell ref="LUS44:LVA44"/>
    <mergeCell ref="LVB44:LVJ44"/>
    <mergeCell ref="LVK44:LVS44"/>
    <mergeCell ref="LVT44:LWB44"/>
    <mergeCell ref="LRY44:LSG44"/>
    <mergeCell ref="LSH44:LSP44"/>
    <mergeCell ref="LSQ44:LSY44"/>
    <mergeCell ref="LSZ44:LTH44"/>
    <mergeCell ref="LTI44:LTQ44"/>
    <mergeCell ref="LTR44:LTZ44"/>
    <mergeCell ref="LPW44:LQE44"/>
    <mergeCell ref="LQF44:LQN44"/>
    <mergeCell ref="LQO44:LQW44"/>
    <mergeCell ref="LQX44:LRF44"/>
    <mergeCell ref="LRG44:LRO44"/>
    <mergeCell ref="LRP44:LRX44"/>
    <mergeCell ref="LNU44:LOC44"/>
    <mergeCell ref="LOD44:LOL44"/>
    <mergeCell ref="LOM44:LOU44"/>
    <mergeCell ref="LOV44:LPD44"/>
    <mergeCell ref="LPE44:LPM44"/>
    <mergeCell ref="LPN44:LPV44"/>
    <mergeCell ref="LLS44:LMA44"/>
    <mergeCell ref="LMB44:LMJ44"/>
    <mergeCell ref="LMK44:LMS44"/>
    <mergeCell ref="LMT44:LNB44"/>
    <mergeCell ref="LNC44:LNK44"/>
    <mergeCell ref="LNL44:LNT44"/>
    <mergeCell ref="LJQ44:LJY44"/>
    <mergeCell ref="LJZ44:LKH44"/>
    <mergeCell ref="LKI44:LKQ44"/>
    <mergeCell ref="LKR44:LKZ44"/>
    <mergeCell ref="LLA44:LLI44"/>
    <mergeCell ref="LLJ44:LLR44"/>
    <mergeCell ref="LHO44:LHW44"/>
    <mergeCell ref="LHX44:LIF44"/>
    <mergeCell ref="LIG44:LIO44"/>
    <mergeCell ref="LIP44:LIX44"/>
    <mergeCell ref="LIY44:LJG44"/>
    <mergeCell ref="LJH44:LJP44"/>
    <mergeCell ref="LFM44:LFU44"/>
    <mergeCell ref="LFV44:LGD44"/>
    <mergeCell ref="LGE44:LGM44"/>
    <mergeCell ref="LGN44:LGV44"/>
    <mergeCell ref="LGW44:LHE44"/>
    <mergeCell ref="LHF44:LHN44"/>
    <mergeCell ref="LDK44:LDS44"/>
    <mergeCell ref="LDT44:LEB44"/>
    <mergeCell ref="LEC44:LEK44"/>
    <mergeCell ref="LEL44:LET44"/>
    <mergeCell ref="LEU44:LFC44"/>
    <mergeCell ref="LFD44:LFL44"/>
    <mergeCell ref="LBI44:LBQ44"/>
    <mergeCell ref="LBR44:LBZ44"/>
    <mergeCell ref="LCA44:LCI44"/>
    <mergeCell ref="LCJ44:LCR44"/>
    <mergeCell ref="LCS44:LDA44"/>
    <mergeCell ref="LDB44:LDJ44"/>
    <mergeCell ref="KZG44:KZO44"/>
    <mergeCell ref="KZP44:KZX44"/>
    <mergeCell ref="KZY44:LAG44"/>
    <mergeCell ref="LAH44:LAP44"/>
    <mergeCell ref="LAQ44:LAY44"/>
    <mergeCell ref="LAZ44:LBH44"/>
    <mergeCell ref="KXE44:KXM44"/>
    <mergeCell ref="KXN44:KXV44"/>
    <mergeCell ref="KXW44:KYE44"/>
    <mergeCell ref="KYF44:KYN44"/>
    <mergeCell ref="KYO44:KYW44"/>
    <mergeCell ref="KYX44:KZF44"/>
    <mergeCell ref="KVC44:KVK44"/>
    <mergeCell ref="KVL44:KVT44"/>
    <mergeCell ref="KVU44:KWC44"/>
    <mergeCell ref="KWD44:KWL44"/>
    <mergeCell ref="KWM44:KWU44"/>
    <mergeCell ref="KWV44:KXD44"/>
    <mergeCell ref="KTA44:KTI44"/>
    <mergeCell ref="KTJ44:KTR44"/>
    <mergeCell ref="KTS44:KUA44"/>
    <mergeCell ref="KUB44:KUJ44"/>
    <mergeCell ref="KUK44:KUS44"/>
    <mergeCell ref="KUT44:KVB44"/>
    <mergeCell ref="KQY44:KRG44"/>
    <mergeCell ref="KRH44:KRP44"/>
    <mergeCell ref="KRQ44:KRY44"/>
    <mergeCell ref="KRZ44:KSH44"/>
    <mergeCell ref="KSI44:KSQ44"/>
    <mergeCell ref="KSR44:KSZ44"/>
    <mergeCell ref="KOW44:KPE44"/>
    <mergeCell ref="KPF44:KPN44"/>
    <mergeCell ref="KPO44:KPW44"/>
    <mergeCell ref="KPX44:KQF44"/>
    <mergeCell ref="KQG44:KQO44"/>
    <mergeCell ref="KQP44:KQX44"/>
    <mergeCell ref="KMU44:KNC44"/>
    <mergeCell ref="KND44:KNL44"/>
    <mergeCell ref="KNM44:KNU44"/>
    <mergeCell ref="KNV44:KOD44"/>
    <mergeCell ref="KOE44:KOM44"/>
    <mergeCell ref="KON44:KOV44"/>
    <mergeCell ref="KKS44:KLA44"/>
    <mergeCell ref="KLB44:KLJ44"/>
    <mergeCell ref="KLK44:KLS44"/>
    <mergeCell ref="KLT44:KMB44"/>
    <mergeCell ref="KMC44:KMK44"/>
    <mergeCell ref="KML44:KMT44"/>
    <mergeCell ref="KIQ44:KIY44"/>
    <mergeCell ref="KIZ44:KJH44"/>
    <mergeCell ref="KJI44:KJQ44"/>
    <mergeCell ref="KJR44:KJZ44"/>
    <mergeCell ref="KKA44:KKI44"/>
    <mergeCell ref="KKJ44:KKR44"/>
    <mergeCell ref="KGO44:KGW44"/>
    <mergeCell ref="KGX44:KHF44"/>
    <mergeCell ref="KHG44:KHO44"/>
    <mergeCell ref="KHP44:KHX44"/>
    <mergeCell ref="KHY44:KIG44"/>
    <mergeCell ref="KIH44:KIP44"/>
    <mergeCell ref="KEM44:KEU44"/>
    <mergeCell ref="KEV44:KFD44"/>
    <mergeCell ref="KFE44:KFM44"/>
    <mergeCell ref="KFN44:KFV44"/>
    <mergeCell ref="KFW44:KGE44"/>
    <mergeCell ref="KGF44:KGN44"/>
    <mergeCell ref="KCK44:KCS44"/>
    <mergeCell ref="KCT44:KDB44"/>
    <mergeCell ref="KDC44:KDK44"/>
    <mergeCell ref="KDL44:KDT44"/>
    <mergeCell ref="KDU44:KEC44"/>
    <mergeCell ref="KED44:KEL44"/>
    <mergeCell ref="KAI44:KAQ44"/>
    <mergeCell ref="KAR44:KAZ44"/>
    <mergeCell ref="KBA44:KBI44"/>
    <mergeCell ref="KBJ44:KBR44"/>
    <mergeCell ref="KBS44:KCA44"/>
    <mergeCell ref="KCB44:KCJ44"/>
    <mergeCell ref="JYG44:JYO44"/>
    <mergeCell ref="JYP44:JYX44"/>
    <mergeCell ref="JYY44:JZG44"/>
    <mergeCell ref="JZH44:JZP44"/>
    <mergeCell ref="JZQ44:JZY44"/>
    <mergeCell ref="JZZ44:KAH44"/>
    <mergeCell ref="JWE44:JWM44"/>
    <mergeCell ref="JWN44:JWV44"/>
    <mergeCell ref="JWW44:JXE44"/>
    <mergeCell ref="JXF44:JXN44"/>
    <mergeCell ref="JXO44:JXW44"/>
    <mergeCell ref="JXX44:JYF44"/>
    <mergeCell ref="JUC44:JUK44"/>
    <mergeCell ref="JUL44:JUT44"/>
    <mergeCell ref="JUU44:JVC44"/>
    <mergeCell ref="JVD44:JVL44"/>
    <mergeCell ref="JVM44:JVU44"/>
    <mergeCell ref="JVV44:JWD44"/>
    <mergeCell ref="JSA44:JSI44"/>
    <mergeCell ref="JSJ44:JSR44"/>
    <mergeCell ref="JSS44:JTA44"/>
    <mergeCell ref="JTB44:JTJ44"/>
    <mergeCell ref="JTK44:JTS44"/>
    <mergeCell ref="JTT44:JUB44"/>
    <mergeCell ref="JPY44:JQG44"/>
    <mergeCell ref="JQH44:JQP44"/>
    <mergeCell ref="JQQ44:JQY44"/>
    <mergeCell ref="JQZ44:JRH44"/>
    <mergeCell ref="JRI44:JRQ44"/>
    <mergeCell ref="JRR44:JRZ44"/>
    <mergeCell ref="JNW44:JOE44"/>
    <mergeCell ref="JOF44:JON44"/>
    <mergeCell ref="JOO44:JOW44"/>
    <mergeCell ref="JOX44:JPF44"/>
    <mergeCell ref="JPG44:JPO44"/>
    <mergeCell ref="JPP44:JPX44"/>
    <mergeCell ref="JLU44:JMC44"/>
    <mergeCell ref="JMD44:JML44"/>
    <mergeCell ref="JMM44:JMU44"/>
    <mergeCell ref="JMV44:JND44"/>
    <mergeCell ref="JNE44:JNM44"/>
    <mergeCell ref="JNN44:JNV44"/>
    <mergeCell ref="JJS44:JKA44"/>
    <mergeCell ref="JKB44:JKJ44"/>
    <mergeCell ref="JKK44:JKS44"/>
    <mergeCell ref="JKT44:JLB44"/>
    <mergeCell ref="JLC44:JLK44"/>
    <mergeCell ref="JLL44:JLT44"/>
    <mergeCell ref="JHQ44:JHY44"/>
    <mergeCell ref="JHZ44:JIH44"/>
    <mergeCell ref="JII44:JIQ44"/>
    <mergeCell ref="JIR44:JIZ44"/>
    <mergeCell ref="JJA44:JJI44"/>
    <mergeCell ref="JJJ44:JJR44"/>
    <mergeCell ref="JFO44:JFW44"/>
    <mergeCell ref="JFX44:JGF44"/>
    <mergeCell ref="JGG44:JGO44"/>
    <mergeCell ref="JGP44:JGX44"/>
    <mergeCell ref="JGY44:JHG44"/>
    <mergeCell ref="JHH44:JHP44"/>
    <mergeCell ref="JDM44:JDU44"/>
    <mergeCell ref="JDV44:JED44"/>
    <mergeCell ref="JEE44:JEM44"/>
    <mergeCell ref="JEN44:JEV44"/>
    <mergeCell ref="JEW44:JFE44"/>
    <mergeCell ref="JFF44:JFN44"/>
    <mergeCell ref="JBK44:JBS44"/>
    <mergeCell ref="JBT44:JCB44"/>
    <mergeCell ref="JCC44:JCK44"/>
    <mergeCell ref="JCL44:JCT44"/>
    <mergeCell ref="JCU44:JDC44"/>
    <mergeCell ref="JDD44:JDL44"/>
    <mergeCell ref="IZI44:IZQ44"/>
    <mergeCell ref="IZR44:IZZ44"/>
    <mergeCell ref="JAA44:JAI44"/>
    <mergeCell ref="JAJ44:JAR44"/>
    <mergeCell ref="JAS44:JBA44"/>
    <mergeCell ref="JBB44:JBJ44"/>
    <mergeCell ref="IXG44:IXO44"/>
    <mergeCell ref="IXP44:IXX44"/>
    <mergeCell ref="IXY44:IYG44"/>
    <mergeCell ref="IYH44:IYP44"/>
    <mergeCell ref="IYQ44:IYY44"/>
    <mergeCell ref="IYZ44:IZH44"/>
    <mergeCell ref="IVE44:IVM44"/>
    <mergeCell ref="IVN44:IVV44"/>
    <mergeCell ref="IVW44:IWE44"/>
    <mergeCell ref="IWF44:IWN44"/>
    <mergeCell ref="IWO44:IWW44"/>
    <mergeCell ref="IWX44:IXF44"/>
    <mergeCell ref="ITC44:ITK44"/>
    <mergeCell ref="ITL44:ITT44"/>
    <mergeCell ref="ITU44:IUC44"/>
    <mergeCell ref="IUD44:IUL44"/>
    <mergeCell ref="IUM44:IUU44"/>
    <mergeCell ref="IUV44:IVD44"/>
    <mergeCell ref="IRA44:IRI44"/>
    <mergeCell ref="IRJ44:IRR44"/>
    <mergeCell ref="IRS44:ISA44"/>
    <mergeCell ref="ISB44:ISJ44"/>
    <mergeCell ref="ISK44:ISS44"/>
    <mergeCell ref="IST44:ITB44"/>
    <mergeCell ref="IOY44:IPG44"/>
    <mergeCell ref="IPH44:IPP44"/>
    <mergeCell ref="IPQ44:IPY44"/>
    <mergeCell ref="IPZ44:IQH44"/>
    <mergeCell ref="IQI44:IQQ44"/>
    <mergeCell ref="IQR44:IQZ44"/>
    <mergeCell ref="IMW44:INE44"/>
    <mergeCell ref="INF44:INN44"/>
    <mergeCell ref="INO44:INW44"/>
    <mergeCell ref="INX44:IOF44"/>
    <mergeCell ref="IOG44:IOO44"/>
    <mergeCell ref="IOP44:IOX44"/>
    <mergeCell ref="IKU44:ILC44"/>
    <mergeCell ref="ILD44:ILL44"/>
    <mergeCell ref="ILM44:ILU44"/>
    <mergeCell ref="ILV44:IMD44"/>
    <mergeCell ref="IME44:IMM44"/>
    <mergeCell ref="IMN44:IMV44"/>
    <mergeCell ref="IIS44:IJA44"/>
    <mergeCell ref="IJB44:IJJ44"/>
    <mergeCell ref="IJK44:IJS44"/>
    <mergeCell ref="IJT44:IKB44"/>
    <mergeCell ref="IKC44:IKK44"/>
    <mergeCell ref="IKL44:IKT44"/>
    <mergeCell ref="IGQ44:IGY44"/>
    <mergeCell ref="IGZ44:IHH44"/>
    <mergeCell ref="IHI44:IHQ44"/>
    <mergeCell ref="IHR44:IHZ44"/>
    <mergeCell ref="IIA44:III44"/>
    <mergeCell ref="IIJ44:IIR44"/>
    <mergeCell ref="IEO44:IEW44"/>
    <mergeCell ref="IEX44:IFF44"/>
    <mergeCell ref="IFG44:IFO44"/>
    <mergeCell ref="IFP44:IFX44"/>
    <mergeCell ref="IFY44:IGG44"/>
    <mergeCell ref="IGH44:IGP44"/>
    <mergeCell ref="ICM44:ICU44"/>
    <mergeCell ref="ICV44:IDD44"/>
    <mergeCell ref="IDE44:IDM44"/>
    <mergeCell ref="IDN44:IDV44"/>
    <mergeCell ref="IDW44:IEE44"/>
    <mergeCell ref="IEF44:IEN44"/>
    <mergeCell ref="IAK44:IAS44"/>
    <mergeCell ref="IAT44:IBB44"/>
    <mergeCell ref="IBC44:IBK44"/>
    <mergeCell ref="IBL44:IBT44"/>
    <mergeCell ref="IBU44:ICC44"/>
    <mergeCell ref="ICD44:ICL44"/>
    <mergeCell ref="HYI44:HYQ44"/>
    <mergeCell ref="HYR44:HYZ44"/>
    <mergeCell ref="HZA44:HZI44"/>
    <mergeCell ref="HZJ44:HZR44"/>
    <mergeCell ref="HZS44:IAA44"/>
    <mergeCell ref="IAB44:IAJ44"/>
    <mergeCell ref="HWG44:HWO44"/>
    <mergeCell ref="HWP44:HWX44"/>
    <mergeCell ref="HWY44:HXG44"/>
    <mergeCell ref="HXH44:HXP44"/>
    <mergeCell ref="HXQ44:HXY44"/>
    <mergeCell ref="HXZ44:HYH44"/>
    <mergeCell ref="HUE44:HUM44"/>
    <mergeCell ref="HUN44:HUV44"/>
    <mergeCell ref="HUW44:HVE44"/>
    <mergeCell ref="HVF44:HVN44"/>
    <mergeCell ref="HVO44:HVW44"/>
    <mergeCell ref="HVX44:HWF44"/>
    <mergeCell ref="HSC44:HSK44"/>
    <mergeCell ref="HSL44:HST44"/>
    <mergeCell ref="HSU44:HTC44"/>
    <mergeCell ref="HTD44:HTL44"/>
    <mergeCell ref="HTM44:HTU44"/>
    <mergeCell ref="HTV44:HUD44"/>
    <mergeCell ref="HQA44:HQI44"/>
    <mergeCell ref="HQJ44:HQR44"/>
    <mergeCell ref="HQS44:HRA44"/>
    <mergeCell ref="HRB44:HRJ44"/>
    <mergeCell ref="HRK44:HRS44"/>
    <mergeCell ref="HRT44:HSB44"/>
    <mergeCell ref="HNY44:HOG44"/>
    <mergeCell ref="HOH44:HOP44"/>
    <mergeCell ref="HOQ44:HOY44"/>
    <mergeCell ref="HOZ44:HPH44"/>
    <mergeCell ref="HPI44:HPQ44"/>
    <mergeCell ref="HPR44:HPZ44"/>
    <mergeCell ref="HLW44:HME44"/>
    <mergeCell ref="HMF44:HMN44"/>
    <mergeCell ref="HMO44:HMW44"/>
    <mergeCell ref="HMX44:HNF44"/>
    <mergeCell ref="HNG44:HNO44"/>
    <mergeCell ref="HNP44:HNX44"/>
    <mergeCell ref="HJU44:HKC44"/>
    <mergeCell ref="HKD44:HKL44"/>
    <mergeCell ref="HKM44:HKU44"/>
    <mergeCell ref="HKV44:HLD44"/>
    <mergeCell ref="HLE44:HLM44"/>
    <mergeCell ref="HLN44:HLV44"/>
    <mergeCell ref="HHS44:HIA44"/>
    <mergeCell ref="HIB44:HIJ44"/>
    <mergeCell ref="HIK44:HIS44"/>
    <mergeCell ref="HIT44:HJB44"/>
    <mergeCell ref="HJC44:HJK44"/>
    <mergeCell ref="HJL44:HJT44"/>
    <mergeCell ref="HFQ44:HFY44"/>
    <mergeCell ref="HFZ44:HGH44"/>
    <mergeCell ref="HGI44:HGQ44"/>
    <mergeCell ref="HGR44:HGZ44"/>
    <mergeCell ref="HHA44:HHI44"/>
    <mergeCell ref="HHJ44:HHR44"/>
    <mergeCell ref="HDO44:HDW44"/>
    <mergeCell ref="HDX44:HEF44"/>
    <mergeCell ref="HEG44:HEO44"/>
    <mergeCell ref="HEP44:HEX44"/>
    <mergeCell ref="HEY44:HFG44"/>
    <mergeCell ref="HFH44:HFP44"/>
    <mergeCell ref="HBM44:HBU44"/>
    <mergeCell ref="HBV44:HCD44"/>
    <mergeCell ref="HCE44:HCM44"/>
    <mergeCell ref="HCN44:HCV44"/>
    <mergeCell ref="HCW44:HDE44"/>
    <mergeCell ref="HDF44:HDN44"/>
    <mergeCell ref="GZK44:GZS44"/>
    <mergeCell ref="GZT44:HAB44"/>
    <mergeCell ref="HAC44:HAK44"/>
    <mergeCell ref="HAL44:HAT44"/>
    <mergeCell ref="HAU44:HBC44"/>
    <mergeCell ref="HBD44:HBL44"/>
    <mergeCell ref="GXI44:GXQ44"/>
    <mergeCell ref="GXR44:GXZ44"/>
    <mergeCell ref="GYA44:GYI44"/>
    <mergeCell ref="GYJ44:GYR44"/>
    <mergeCell ref="GYS44:GZA44"/>
    <mergeCell ref="GZB44:GZJ44"/>
    <mergeCell ref="GVG44:GVO44"/>
    <mergeCell ref="GVP44:GVX44"/>
    <mergeCell ref="GVY44:GWG44"/>
    <mergeCell ref="GWH44:GWP44"/>
    <mergeCell ref="GWQ44:GWY44"/>
    <mergeCell ref="GWZ44:GXH44"/>
    <mergeCell ref="GTE44:GTM44"/>
    <mergeCell ref="GTN44:GTV44"/>
    <mergeCell ref="GTW44:GUE44"/>
    <mergeCell ref="GUF44:GUN44"/>
    <mergeCell ref="GUO44:GUW44"/>
    <mergeCell ref="GUX44:GVF44"/>
    <mergeCell ref="GRC44:GRK44"/>
    <mergeCell ref="GRL44:GRT44"/>
    <mergeCell ref="GRU44:GSC44"/>
    <mergeCell ref="GSD44:GSL44"/>
    <mergeCell ref="GSM44:GSU44"/>
    <mergeCell ref="GSV44:GTD44"/>
    <mergeCell ref="GPA44:GPI44"/>
    <mergeCell ref="GPJ44:GPR44"/>
    <mergeCell ref="GPS44:GQA44"/>
    <mergeCell ref="GQB44:GQJ44"/>
    <mergeCell ref="GQK44:GQS44"/>
    <mergeCell ref="GQT44:GRB44"/>
    <mergeCell ref="GMY44:GNG44"/>
    <mergeCell ref="GNH44:GNP44"/>
    <mergeCell ref="GNQ44:GNY44"/>
    <mergeCell ref="GNZ44:GOH44"/>
    <mergeCell ref="GOI44:GOQ44"/>
    <mergeCell ref="GOR44:GOZ44"/>
    <mergeCell ref="GKW44:GLE44"/>
    <mergeCell ref="GLF44:GLN44"/>
    <mergeCell ref="GLO44:GLW44"/>
    <mergeCell ref="GLX44:GMF44"/>
    <mergeCell ref="GMG44:GMO44"/>
    <mergeCell ref="GMP44:GMX44"/>
    <mergeCell ref="GIU44:GJC44"/>
    <mergeCell ref="GJD44:GJL44"/>
    <mergeCell ref="GJM44:GJU44"/>
    <mergeCell ref="GJV44:GKD44"/>
    <mergeCell ref="GKE44:GKM44"/>
    <mergeCell ref="GKN44:GKV44"/>
    <mergeCell ref="GGS44:GHA44"/>
    <mergeCell ref="GHB44:GHJ44"/>
    <mergeCell ref="GHK44:GHS44"/>
    <mergeCell ref="GHT44:GIB44"/>
    <mergeCell ref="GIC44:GIK44"/>
    <mergeCell ref="GIL44:GIT44"/>
    <mergeCell ref="GEQ44:GEY44"/>
    <mergeCell ref="GEZ44:GFH44"/>
    <mergeCell ref="GFI44:GFQ44"/>
    <mergeCell ref="GFR44:GFZ44"/>
    <mergeCell ref="GGA44:GGI44"/>
    <mergeCell ref="GGJ44:GGR44"/>
    <mergeCell ref="GCO44:GCW44"/>
    <mergeCell ref="GCX44:GDF44"/>
    <mergeCell ref="GDG44:GDO44"/>
    <mergeCell ref="GDP44:GDX44"/>
    <mergeCell ref="GDY44:GEG44"/>
    <mergeCell ref="GEH44:GEP44"/>
    <mergeCell ref="GAM44:GAU44"/>
    <mergeCell ref="GAV44:GBD44"/>
    <mergeCell ref="GBE44:GBM44"/>
    <mergeCell ref="GBN44:GBV44"/>
    <mergeCell ref="GBW44:GCE44"/>
    <mergeCell ref="GCF44:GCN44"/>
    <mergeCell ref="FYK44:FYS44"/>
    <mergeCell ref="FYT44:FZB44"/>
    <mergeCell ref="FZC44:FZK44"/>
    <mergeCell ref="FZL44:FZT44"/>
    <mergeCell ref="FZU44:GAC44"/>
    <mergeCell ref="GAD44:GAL44"/>
    <mergeCell ref="FWI44:FWQ44"/>
    <mergeCell ref="FWR44:FWZ44"/>
    <mergeCell ref="FXA44:FXI44"/>
    <mergeCell ref="FXJ44:FXR44"/>
    <mergeCell ref="FXS44:FYA44"/>
    <mergeCell ref="FYB44:FYJ44"/>
    <mergeCell ref="FUG44:FUO44"/>
    <mergeCell ref="FUP44:FUX44"/>
    <mergeCell ref="FUY44:FVG44"/>
    <mergeCell ref="FVH44:FVP44"/>
    <mergeCell ref="FVQ44:FVY44"/>
    <mergeCell ref="FVZ44:FWH44"/>
    <mergeCell ref="FSE44:FSM44"/>
    <mergeCell ref="FSN44:FSV44"/>
    <mergeCell ref="FSW44:FTE44"/>
    <mergeCell ref="FTF44:FTN44"/>
    <mergeCell ref="FTO44:FTW44"/>
    <mergeCell ref="FTX44:FUF44"/>
    <mergeCell ref="FQC44:FQK44"/>
    <mergeCell ref="FQL44:FQT44"/>
    <mergeCell ref="FQU44:FRC44"/>
    <mergeCell ref="FRD44:FRL44"/>
    <mergeCell ref="FRM44:FRU44"/>
    <mergeCell ref="FRV44:FSD44"/>
    <mergeCell ref="FOA44:FOI44"/>
    <mergeCell ref="FOJ44:FOR44"/>
    <mergeCell ref="FOS44:FPA44"/>
    <mergeCell ref="FPB44:FPJ44"/>
    <mergeCell ref="FPK44:FPS44"/>
    <mergeCell ref="FPT44:FQB44"/>
    <mergeCell ref="FLY44:FMG44"/>
    <mergeCell ref="FMH44:FMP44"/>
    <mergeCell ref="FMQ44:FMY44"/>
    <mergeCell ref="FMZ44:FNH44"/>
    <mergeCell ref="FNI44:FNQ44"/>
    <mergeCell ref="FNR44:FNZ44"/>
    <mergeCell ref="FJW44:FKE44"/>
    <mergeCell ref="FKF44:FKN44"/>
    <mergeCell ref="FKO44:FKW44"/>
    <mergeCell ref="FKX44:FLF44"/>
    <mergeCell ref="FLG44:FLO44"/>
    <mergeCell ref="FLP44:FLX44"/>
    <mergeCell ref="FHU44:FIC44"/>
    <mergeCell ref="FID44:FIL44"/>
    <mergeCell ref="FIM44:FIU44"/>
    <mergeCell ref="FIV44:FJD44"/>
    <mergeCell ref="FJE44:FJM44"/>
    <mergeCell ref="FJN44:FJV44"/>
    <mergeCell ref="FFS44:FGA44"/>
    <mergeCell ref="FGB44:FGJ44"/>
    <mergeCell ref="FGK44:FGS44"/>
    <mergeCell ref="FGT44:FHB44"/>
    <mergeCell ref="FHC44:FHK44"/>
    <mergeCell ref="FHL44:FHT44"/>
    <mergeCell ref="FDQ44:FDY44"/>
    <mergeCell ref="FDZ44:FEH44"/>
    <mergeCell ref="FEI44:FEQ44"/>
    <mergeCell ref="FER44:FEZ44"/>
    <mergeCell ref="FFA44:FFI44"/>
    <mergeCell ref="FFJ44:FFR44"/>
    <mergeCell ref="FBO44:FBW44"/>
    <mergeCell ref="FBX44:FCF44"/>
    <mergeCell ref="FCG44:FCO44"/>
    <mergeCell ref="FCP44:FCX44"/>
    <mergeCell ref="FCY44:FDG44"/>
    <mergeCell ref="FDH44:FDP44"/>
    <mergeCell ref="EZM44:EZU44"/>
    <mergeCell ref="EZV44:FAD44"/>
    <mergeCell ref="FAE44:FAM44"/>
    <mergeCell ref="FAN44:FAV44"/>
    <mergeCell ref="FAW44:FBE44"/>
    <mergeCell ref="FBF44:FBN44"/>
    <mergeCell ref="EXK44:EXS44"/>
    <mergeCell ref="EXT44:EYB44"/>
    <mergeCell ref="EYC44:EYK44"/>
    <mergeCell ref="EYL44:EYT44"/>
    <mergeCell ref="EYU44:EZC44"/>
    <mergeCell ref="EZD44:EZL44"/>
    <mergeCell ref="EVI44:EVQ44"/>
    <mergeCell ref="EVR44:EVZ44"/>
    <mergeCell ref="EWA44:EWI44"/>
    <mergeCell ref="EWJ44:EWR44"/>
    <mergeCell ref="EWS44:EXA44"/>
    <mergeCell ref="EXB44:EXJ44"/>
    <mergeCell ref="ETG44:ETO44"/>
    <mergeCell ref="ETP44:ETX44"/>
    <mergeCell ref="ETY44:EUG44"/>
    <mergeCell ref="EUH44:EUP44"/>
    <mergeCell ref="EUQ44:EUY44"/>
    <mergeCell ref="EUZ44:EVH44"/>
    <mergeCell ref="ERE44:ERM44"/>
    <mergeCell ref="ERN44:ERV44"/>
    <mergeCell ref="ERW44:ESE44"/>
    <mergeCell ref="ESF44:ESN44"/>
    <mergeCell ref="ESO44:ESW44"/>
    <mergeCell ref="ESX44:ETF44"/>
    <mergeCell ref="EPC44:EPK44"/>
    <mergeCell ref="EPL44:EPT44"/>
    <mergeCell ref="EPU44:EQC44"/>
    <mergeCell ref="EQD44:EQL44"/>
    <mergeCell ref="EQM44:EQU44"/>
    <mergeCell ref="EQV44:ERD44"/>
    <mergeCell ref="ENA44:ENI44"/>
    <mergeCell ref="ENJ44:ENR44"/>
    <mergeCell ref="ENS44:EOA44"/>
    <mergeCell ref="EOB44:EOJ44"/>
    <mergeCell ref="EOK44:EOS44"/>
    <mergeCell ref="EOT44:EPB44"/>
    <mergeCell ref="EKY44:ELG44"/>
    <mergeCell ref="ELH44:ELP44"/>
    <mergeCell ref="ELQ44:ELY44"/>
    <mergeCell ref="ELZ44:EMH44"/>
    <mergeCell ref="EMI44:EMQ44"/>
    <mergeCell ref="EMR44:EMZ44"/>
    <mergeCell ref="EIW44:EJE44"/>
    <mergeCell ref="EJF44:EJN44"/>
    <mergeCell ref="EJO44:EJW44"/>
    <mergeCell ref="EJX44:EKF44"/>
    <mergeCell ref="EKG44:EKO44"/>
    <mergeCell ref="EKP44:EKX44"/>
    <mergeCell ref="EGU44:EHC44"/>
    <mergeCell ref="EHD44:EHL44"/>
    <mergeCell ref="EHM44:EHU44"/>
    <mergeCell ref="EHV44:EID44"/>
    <mergeCell ref="EIE44:EIM44"/>
    <mergeCell ref="EIN44:EIV44"/>
    <mergeCell ref="EES44:EFA44"/>
    <mergeCell ref="EFB44:EFJ44"/>
    <mergeCell ref="EFK44:EFS44"/>
    <mergeCell ref="EFT44:EGB44"/>
    <mergeCell ref="EGC44:EGK44"/>
    <mergeCell ref="EGL44:EGT44"/>
    <mergeCell ref="ECQ44:ECY44"/>
    <mergeCell ref="ECZ44:EDH44"/>
    <mergeCell ref="EDI44:EDQ44"/>
    <mergeCell ref="EDR44:EDZ44"/>
    <mergeCell ref="EEA44:EEI44"/>
    <mergeCell ref="EEJ44:EER44"/>
    <mergeCell ref="EAO44:EAW44"/>
    <mergeCell ref="EAX44:EBF44"/>
    <mergeCell ref="EBG44:EBO44"/>
    <mergeCell ref="EBP44:EBX44"/>
    <mergeCell ref="EBY44:ECG44"/>
    <mergeCell ref="ECH44:ECP44"/>
    <mergeCell ref="DYM44:DYU44"/>
    <mergeCell ref="DYV44:DZD44"/>
    <mergeCell ref="DZE44:DZM44"/>
    <mergeCell ref="DZN44:DZV44"/>
    <mergeCell ref="DZW44:EAE44"/>
    <mergeCell ref="EAF44:EAN44"/>
    <mergeCell ref="DWK44:DWS44"/>
    <mergeCell ref="DWT44:DXB44"/>
    <mergeCell ref="DXC44:DXK44"/>
    <mergeCell ref="DXL44:DXT44"/>
    <mergeCell ref="DXU44:DYC44"/>
    <mergeCell ref="DYD44:DYL44"/>
    <mergeCell ref="DUI44:DUQ44"/>
    <mergeCell ref="DUR44:DUZ44"/>
    <mergeCell ref="DVA44:DVI44"/>
    <mergeCell ref="DVJ44:DVR44"/>
    <mergeCell ref="DVS44:DWA44"/>
    <mergeCell ref="DWB44:DWJ44"/>
    <mergeCell ref="DSG44:DSO44"/>
    <mergeCell ref="DSP44:DSX44"/>
    <mergeCell ref="DSY44:DTG44"/>
    <mergeCell ref="DTH44:DTP44"/>
    <mergeCell ref="DTQ44:DTY44"/>
    <mergeCell ref="DTZ44:DUH44"/>
    <mergeCell ref="DQE44:DQM44"/>
    <mergeCell ref="DQN44:DQV44"/>
    <mergeCell ref="DQW44:DRE44"/>
    <mergeCell ref="DRF44:DRN44"/>
    <mergeCell ref="DRO44:DRW44"/>
    <mergeCell ref="DRX44:DSF44"/>
    <mergeCell ref="DOC44:DOK44"/>
    <mergeCell ref="DOL44:DOT44"/>
    <mergeCell ref="DOU44:DPC44"/>
    <mergeCell ref="DPD44:DPL44"/>
    <mergeCell ref="DPM44:DPU44"/>
    <mergeCell ref="DPV44:DQD44"/>
    <mergeCell ref="DMA44:DMI44"/>
    <mergeCell ref="DMJ44:DMR44"/>
    <mergeCell ref="DMS44:DNA44"/>
    <mergeCell ref="DNB44:DNJ44"/>
    <mergeCell ref="DNK44:DNS44"/>
    <mergeCell ref="DNT44:DOB44"/>
    <mergeCell ref="DJY44:DKG44"/>
    <mergeCell ref="DKH44:DKP44"/>
    <mergeCell ref="DKQ44:DKY44"/>
    <mergeCell ref="DKZ44:DLH44"/>
    <mergeCell ref="DLI44:DLQ44"/>
    <mergeCell ref="DLR44:DLZ44"/>
    <mergeCell ref="DHW44:DIE44"/>
    <mergeCell ref="DIF44:DIN44"/>
    <mergeCell ref="DIO44:DIW44"/>
    <mergeCell ref="DIX44:DJF44"/>
    <mergeCell ref="DJG44:DJO44"/>
    <mergeCell ref="DJP44:DJX44"/>
    <mergeCell ref="DFU44:DGC44"/>
    <mergeCell ref="DGD44:DGL44"/>
    <mergeCell ref="DGM44:DGU44"/>
    <mergeCell ref="DGV44:DHD44"/>
    <mergeCell ref="DHE44:DHM44"/>
    <mergeCell ref="DHN44:DHV44"/>
    <mergeCell ref="DDS44:DEA44"/>
    <mergeCell ref="DEB44:DEJ44"/>
    <mergeCell ref="DEK44:DES44"/>
    <mergeCell ref="DET44:DFB44"/>
    <mergeCell ref="DFC44:DFK44"/>
    <mergeCell ref="DFL44:DFT44"/>
    <mergeCell ref="DBQ44:DBY44"/>
    <mergeCell ref="DBZ44:DCH44"/>
    <mergeCell ref="DCI44:DCQ44"/>
    <mergeCell ref="DCR44:DCZ44"/>
    <mergeCell ref="DDA44:DDI44"/>
    <mergeCell ref="DDJ44:DDR44"/>
    <mergeCell ref="CZO44:CZW44"/>
    <mergeCell ref="CZX44:DAF44"/>
    <mergeCell ref="DAG44:DAO44"/>
    <mergeCell ref="DAP44:DAX44"/>
    <mergeCell ref="DAY44:DBG44"/>
    <mergeCell ref="DBH44:DBP44"/>
    <mergeCell ref="CXM44:CXU44"/>
    <mergeCell ref="CXV44:CYD44"/>
    <mergeCell ref="CYE44:CYM44"/>
    <mergeCell ref="CYN44:CYV44"/>
    <mergeCell ref="CYW44:CZE44"/>
    <mergeCell ref="CZF44:CZN44"/>
    <mergeCell ref="CVK44:CVS44"/>
    <mergeCell ref="CVT44:CWB44"/>
    <mergeCell ref="CWC44:CWK44"/>
    <mergeCell ref="CWL44:CWT44"/>
    <mergeCell ref="CWU44:CXC44"/>
    <mergeCell ref="CXD44:CXL44"/>
    <mergeCell ref="CTI44:CTQ44"/>
    <mergeCell ref="CTR44:CTZ44"/>
    <mergeCell ref="CUA44:CUI44"/>
    <mergeCell ref="CUJ44:CUR44"/>
    <mergeCell ref="CUS44:CVA44"/>
    <mergeCell ref="CVB44:CVJ44"/>
    <mergeCell ref="CRG44:CRO44"/>
    <mergeCell ref="CRP44:CRX44"/>
    <mergeCell ref="CRY44:CSG44"/>
    <mergeCell ref="CSH44:CSP44"/>
    <mergeCell ref="CSQ44:CSY44"/>
    <mergeCell ref="CSZ44:CTH44"/>
    <mergeCell ref="CPE44:CPM44"/>
    <mergeCell ref="CPN44:CPV44"/>
    <mergeCell ref="CPW44:CQE44"/>
    <mergeCell ref="CQF44:CQN44"/>
    <mergeCell ref="CQO44:CQW44"/>
    <mergeCell ref="CQX44:CRF44"/>
    <mergeCell ref="CNC44:CNK44"/>
    <mergeCell ref="CNL44:CNT44"/>
    <mergeCell ref="CNU44:COC44"/>
    <mergeCell ref="COD44:COL44"/>
    <mergeCell ref="COM44:COU44"/>
    <mergeCell ref="COV44:CPD44"/>
    <mergeCell ref="CLA44:CLI44"/>
    <mergeCell ref="CLJ44:CLR44"/>
    <mergeCell ref="CLS44:CMA44"/>
    <mergeCell ref="CMB44:CMJ44"/>
    <mergeCell ref="CMK44:CMS44"/>
    <mergeCell ref="CMT44:CNB44"/>
    <mergeCell ref="CIY44:CJG44"/>
    <mergeCell ref="CJH44:CJP44"/>
    <mergeCell ref="CJQ44:CJY44"/>
    <mergeCell ref="CJZ44:CKH44"/>
    <mergeCell ref="CKI44:CKQ44"/>
    <mergeCell ref="CKR44:CKZ44"/>
    <mergeCell ref="CGW44:CHE44"/>
    <mergeCell ref="CHF44:CHN44"/>
    <mergeCell ref="CHO44:CHW44"/>
    <mergeCell ref="CHX44:CIF44"/>
    <mergeCell ref="CIG44:CIO44"/>
    <mergeCell ref="CIP44:CIX44"/>
    <mergeCell ref="CEU44:CFC44"/>
    <mergeCell ref="CFD44:CFL44"/>
    <mergeCell ref="CFM44:CFU44"/>
    <mergeCell ref="CFV44:CGD44"/>
    <mergeCell ref="CGE44:CGM44"/>
    <mergeCell ref="CGN44:CGV44"/>
    <mergeCell ref="CCS44:CDA44"/>
    <mergeCell ref="CDB44:CDJ44"/>
    <mergeCell ref="CDK44:CDS44"/>
    <mergeCell ref="CDT44:CEB44"/>
    <mergeCell ref="CEC44:CEK44"/>
    <mergeCell ref="CEL44:CET44"/>
    <mergeCell ref="CAQ44:CAY44"/>
    <mergeCell ref="CAZ44:CBH44"/>
    <mergeCell ref="CBI44:CBQ44"/>
    <mergeCell ref="CBR44:CBZ44"/>
    <mergeCell ref="CCA44:CCI44"/>
    <mergeCell ref="CCJ44:CCR44"/>
    <mergeCell ref="BYO44:BYW44"/>
    <mergeCell ref="BYX44:BZF44"/>
    <mergeCell ref="BZG44:BZO44"/>
    <mergeCell ref="BZP44:BZX44"/>
    <mergeCell ref="BZY44:CAG44"/>
    <mergeCell ref="CAH44:CAP44"/>
    <mergeCell ref="BWM44:BWU44"/>
    <mergeCell ref="BWV44:BXD44"/>
    <mergeCell ref="BXE44:BXM44"/>
    <mergeCell ref="BXN44:BXV44"/>
    <mergeCell ref="BXW44:BYE44"/>
    <mergeCell ref="BYF44:BYN44"/>
    <mergeCell ref="BUK44:BUS44"/>
    <mergeCell ref="BUT44:BVB44"/>
    <mergeCell ref="BVC44:BVK44"/>
    <mergeCell ref="BVL44:BVT44"/>
    <mergeCell ref="BVU44:BWC44"/>
    <mergeCell ref="BWD44:BWL44"/>
    <mergeCell ref="BSI44:BSQ44"/>
    <mergeCell ref="BSR44:BSZ44"/>
    <mergeCell ref="BTA44:BTI44"/>
    <mergeCell ref="BTJ44:BTR44"/>
    <mergeCell ref="BTS44:BUA44"/>
    <mergeCell ref="BUB44:BUJ44"/>
    <mergeCell ref="BQG44:BQO44"/>
    <mergeCell ref="BQP44:BQX44"/>
    <mergeCell ref="BQY44:BRG44"/>
    <mergeCell ref="BRH44:BRP44"/>
    <mergeCell ref="BRQ44:BRY44"/>
    <mergeCell ref="BRZ44:BSH44"/>
    <mergeCell ref="BOE44:BOM44"/>
    <mergeCell ref="BON44:BOV44"/>
    <mergeCell ref="BOW44:BPE44"/>
    <mergeCell ref="BPF44:BPN44"/>
    <mergeCell ref="BPO44:BPW44"/>
    <mergeCell ref="BPX44:BQF44"/>
    <mergeCell ref="BMC44:BMK44"/>
    <mergeCell ref="BML44:BMT44"/>
    <mergeCell ref="BMU44:BNC44"/>
    <mergeCell ref="BND44:BNL44"/>
    <mergeCell ref="BNM44:BNU44"/>
    <mergeCell ref="BNV44:BOD44"/>
    <mergeCell ref="BKA44:BKI44"/>
    <mergeCell ref="BKJ44:BKR44"/>
    <mergeCell ref="BKS44:BLA44"/>
    <mergeCell ref="BLB44:BLJ44"/>
    <mergeCell ref="BLK44:BLS44"/>
    <mergeCell ref="BLT44:BMB44"/>
    <mergeCell ref="BHY44:BIG44"/>
    <mergeCell ref="BIH44:BIP44"/>
    <mergeCell ref="BIQ44:BIY44"/>
    <mergeCell ref="BIZ44:BJH44"/>
    <mergeCell ref="BJI44:BJQ44"/>
    <mergeCell ref="BJR44:BJZ44"/>
    <mergeCell ref="BFW44:BGE44"/>
    <mergeCell ref="BGF44:BGN44"/>
    <mergeCell ref="BGO44:BGW44"/>
    <mergeCell ref="BGX44:BHF44"/>
    <mergeCell ref="BHG44:BHO44"/>
    <mergeCell ref="BHP44:BHX44"/>
    <mergeCell ref="BDU44:BEC44"/>
    <mergeCell ref="BED44:BEL44"/>
    <mergeCell ref="BEM44:BEU44"/>
    <mergeCell ref="BEV44:BFD44"/>
    <mergeCell ref="BFE44:BFM44"/>
    <mergeCell ref="BFN44:BFV44"/>
    <mergeCell ref="BBS44:BCA44"/>
    <mergeCell ref="BCB44:BCJ44"/>
    <mergeCell ref="BCK44:BCS44"/>
    <mergeCell ref="BCT44:BDB44"/>
    <mergeCell ref="BDC44:BDK44"/>
    <mergeCell ref="BDL44:BDT44"/>
    <mergeCell ref="AZQ44:AZY44"/>
    <mergeCell ref="AZZ44:BAH44"/>
    <mergeCell ref="BAI44:BAQ44"/>
    <mergeCell ref="BAR44:BAZ44"/>
    <mergeCell ref="BBA44:BBI44"/>
    <mergeCell ref="BBJ44:BBR44"/>
    <mergeCell ref="AXO44:AXW44"/>
    <mergeCell ref="AXX44:AYF44"/>
    <mergeCell ref="AYG44:AYO44"/>
    <mergeCell ref="AYP44:AYX44"/>
    <mergeCell ref="AYY44:AZG44"/>
    <mergeCell ref="AZH44:AZP44"/>
    <mergeCell ref="AVM44:AVU44"/>
    <mergeCell ref="AVV44:AWD44"/>
    <mergeCell ref="AWE44:AWM44"/>
    <mergeCell ref="AWN44:AWV44"/>
    <mergeCell ref="AWW44:AXE44"/>
    <mergeCell ref="AXF44:AXN44"/>
    <mergeCell ref="ATK44:ATS44"/>
    <mergeCell ref="ATT44:AUB44"/>
    <mergeCell ref="AUC44:AUK44"/>
    <mergeCell ref="AUL44:AUT44"/>
    <mergeCell ref="AUU44:AVC44"/>
    <mergeCell ref="AVD44:AVL44"/>
    <mergeCell ref="ARI44:ARQ44"/>
    <mergeCell ref="ARR44:ARZ44"/>
    <mergeCell ref="ASA44:ASI44"/>
    <mergeCell ref="ASJ44:ASR44"/>
    <mergeCell ref="ASS44:ATA44"/>
    <mergeCell ref="ATB44:ATJ44"/>
    <mergeCell ref="APG44:APO44"/>
    <mergeCell ref="APP44:APX44"/>
    <mergeCell ref="APY44:AQG44"/>
    <mergeCell ref="AQH44:AQP44"/>
    <mergeCell ref="AQQ44:AQY44"/>
    <mergeCell ref="AQZ44:ARH44"/>
    <mergeCell ref="ANE44:ANM44"/>
    <mergeCell ref="ANN44:ANV44"/>
    <mergeCell ref="ANW44:AOE44"/>
    <mergeCell ref="AOF44:AON44"/>
    <mergeCell ref="AOO44:AOW44"/>
    <mergeCell ref="AOX44:APF44"/>
    <mergeCell ref="ALC44:ALK44"/>
    <mergeCell ref="ALL44:ALT44"/>
    <mergeCell ref="ALU44:AMC44"/>
    <mergeCell ref="AMD44:AML44"/>
    <mergeCell ref="AMM44:AMU44"/>
    <mergeCell ref="AMV44:AND44"/>
    <mergeCell ref="AJA44:AJI44"/>
    <mergeCell ref="AJJ44:AJR44"/>
    <mergeCell ref="AJS44:AKA44"/>
    <mergeCell ref="AKB44:AKJ44"/>
    <mergeCell ref="AKK44:AKS44"/>
    <mergeCell ref="AKT44:ALB44"/>
    <mergeCell ref="AGY44:AHG44"/>
    <mergeCell ref="AHH44:AHP44"/>
    <mergeCell ref="AHQ44:AHY44"/>
    <mergeCell ref="AHZ44:AIH44"/>
    <mergeCell ref="AII44:AIQ44"/>
    <mergeCell ref="AIR44:AIZ44"/>
    <mergeCell ref="AEW44:AFE44"/>
    <mergeCell ref="AFF44:AFN44"/>
    <mergeCell ref="AFO44:AFW44"/>
    <mergeCell ref="AFX44:AGF44"/>
    <mergeCell ref="AGG44:AGO44"/>
    <mergeCell ref="AGP44:AGX44"/>
    <mergeCell ref="ACU44:ADC44"/>
    <mergeCell ref="ADD44:ADL44"/>
    <mergeCell ref="ADM44:ADU44"/>
    <mergeCell ref="ADV44:AED44"/>
    <mergeCell ref="AEE44:AEM44"/>
    <mergeCell ref="AEN44:AEV44"/>
    <mergeCell ref="AAS44:ABA44"/>
    <mergeCell ref="ABB44:ABJ44"/>
    <mergeCell ref="ABK44:ABS44"/>
    <mergeCell ref="ABT44:ACB44"/>
    <mergeCell ref="ACC44:ACK44"/>
    <mergeCell ref="ACL44:ACT44"/>
    <mergeCell ref="YQ44:YY44"/>
    <mergeCell ref="YZ44:ZH44"/>
    <mergeCell ref="ZI44:ZQ44"/>
    <mergeCell ref="ZR44:ZZ44"/>
    <mergeCell ref="AAA44:AAI44"/>
    <mergeCell ref="AAJ44:AAR44"/>
    <mergeCell ref="WO44:WW44"/>
    <mergeCell ref="WX44:XF44"/>
    <mergeCell ref="XG44:XO44"/>
    <mergeCell ref="XP44:XX44"/>
    <mergeCell ref="XY44:YG44"/>
    <mergeCell ref="YH44:YP44"/>
    <mergeCell ref="UM44:UU44"/>
    <mergeCell ref="UV44:VD44"/>
    <mergeCell ref="VE44:VM44"/>
    <mergeCell ref="VN44:VV44"/>
    <mergeCell ref="VW44:WE44"/>
    <mergeCell ref="WF44:WN44"/>
    <mergeCell ref="SK44:SS44"/>
    <mergeCell ref="ST44:TB44"/>
    <mergeCell ref="TC44:TK44"/>
    <mergeCell ref="TL44:TT44"/>
    <mergeCell ref="TU44:UC44"/>
    <mergeCell ref="UD44:UL44"/>
    <mergeCell ref="QI44:QQ44"/>
    <mergeCell ref="QR44:QZ44"/>
    <mergeCell ref="RA44:RI44"/>
    <mergeCell ref="RJ44:RR44"/>
    <mergeCell ref="RS44:SA44"/>
    <mergeCell ref="SB44:SJ44"/>
    <mergeCell ref="OG44:OO44"/>
    <mergeCell ref="OP44:OX44"/>
    <mergeCell ref="OY44:PG44"/>
    <mergeCell ref="PH44:PP44"/>
    <mergeCell ref="PQ44:PY44"/>
    <mergeCell ref="PZ44:QH44"/>
    <mergeCell ref="ME44:MM44"/>
    <mergeCell ref="MN44:MV44"/>
    <mergeCell ref="MW44:NE44"/>
    <mergeCell ref="NF44:NN44"/>
    <mergeCell ref="NO44:NW44"/>
    <mergeCell ref="NX44:OF44"/>
    <mergeCell ref="KC44:KK44"/>
    <mergeCell ref="KL44:KT44"/>
    <mergeCell ref="KU44:LC44"/>
    <mergeCell ref="LD44:LL44"/>
    <mergeCell ref="LM44:LU44"/>
    <mergeCell ref="LV44:MD44"/>
    <mergeCell ref="IA44:II44"/>
    <mergeCell ref="IJ44:IR44"/>
    <mergeCell ref="IS44:JA44"/>
    <mergeCell ref="JB44:JJ44"/>
    <mergeCell ref="JK44:JS44"/>
    <mergeCell ref="JT44:KB44"/>
    <mergeCell ref="FY44:GG44"/>
    <mergeCell ref="GH44:GP44"/>
    <mergeCell ref="GQ44:GY44"/>
    <mergeCell ref="GZ44:HH44"/>
    <mergeCell ref="HI44:HQ44"/>
    <mergeCell ref="HR44:HZ44"/>
    <mergeCell ref="DW44:EE44"/>
    <mergeCell ref="EF44:EN44"/>
    <mergeCell ref="EO44:EW44"/>
    <mergeCell ref="EX44:FF44"/>
    <mergeCell ref="FG44:FO44"/>
    <mergeCell ref="FP44:FX44"/>
    <mergeCell ref="BU44:CC44"/>
    <mergeCell ref="CD44:CL44"/>
    <mergeCell ref="CM44:CU44"/>
    <mergeCell ref="CV44:DD44"/>
    <mergeCell ref="DE44:DM44"/>
    <mergeCell ref="DN44:DV44"/>
    <mergeCell ref="XEI43:XEQ43"/>
    <mergeCell ref="XER43:XEZ43"/>
    <mergeCell ref="XFA43:XFD43"/>
    <mergeCell ref="J44:R44"/>
    <mergeCell ref="S44:AA44"/>
    <mergeCell ref="AB44:AJ44"/>
    <mergeCell ref="AK44:AS44"/>
    <mergeCell ref="AT44:BB44"/>
    <mergeCell ref="BC44:BK44"/>
    <mergeCell ref="BL44:BT44"/>
    <mergeCell ref="XCG43:XCO43"/>
    <mergeCell ref="XCP43:XCX43"/>
    <mergeCell ref="XCY43:XDG43"/>
    <mergeCell ref="XDH43:XDP43"/>
    <mergeCell ref="XDQ43:XDY43"/>
    <mergeCell ref="XDZ43:XEH43"/>
    <mergeCell ref="XAE43:XAM43"/>
    <mergeCell ref="XAN43:XAV43"/>
    <mergeCell ref="XAW43:XBE43"/>
    <mergeCell ref="XBF43:XBN43"/>
    <mergeCell ref="XBO43:XBW43"/>
    <mergeCell ref="XBX43:XCF43"/>
    <mergeCell ref="WYC43:WYK43"/>
    <mergeCell ref="WYL43:WYT43"/>
    <mergeCell ref="WYU43:WZC43"/>
    <mergeCell ref="WZD43:WZL43"/>
    <mergeCell ref="WZM43:WZU43"/>
    <mergeCell ref="WZV43:XAD43"/>
    <mergeCell ref="WWA43:WWI43"/>
    <mergeCell ref="WWJ43:WWR43"/>
    <mergeCell ref="WWS43:WXA43"/>
    <mergeCell ref="WXB43:WXJ43"/>
    <mergeCell ref="WXK43:WXS43"/>
    <mergeCell ref="WXT43:WYB43"/>
    <mergeCell ref="WTY43:WUG43"/>
    <mergeCell ref="WUH43:WUP43"/>
    <mergeCell ref="WUQ43:WUY43"/>
    <mergeCell ref="WUZ43:WVH43"/>
    <mergeCell ref="WVI43:WVQ43"/>
    <mergeCell ref="WVR43:WVZ43"/>
    <mergeCell ref="WRW43:WSE43"/>
    <mergeCell ref="WSF43:WSN43"/>
    <mergeCell ref="WSO43:WSW43"/>
    <mergeCell ref="WSX43:WTF43"/>
    <mergeCell ref="WTG43:WTO43"/>
    <mergeCell ref="WTP43:WTX43"/>
    <mergeCell ref="WPU43:WQC43"/>
    <mergeCell ref="WQD43:WQL43"/>
    <mergeCell ref="WQM43:WQU43"/>
    <mergeCell ref="WQV43:WRD43"/>
    <mergeCell ref="WRE43:WRM43"/>
    <mergeCell ref="WRN43:WRV43"/>
    <mergeCell ref="WNS43:WOA43"/>
    <mergeCell ref="WOB43:WOJ43"/>
    <mergeCell ref="WOK43:WOS43"/>
    <mergeCell ref="WOT43:WPB43"/>
    <mergeCell ref="WPC43:WPK43"/>
    <mergeCell ref="WPL43:WPT43"/>
    <mergeCell ref="WLQ43:WLY43"/>
    <mergeCell ref="WLZ43:WMH43"/>
    <mergeCell ref="WMI43:WMQ43"/>
    <mergeCell ref="WMR43:WMZ43"/>
    <mergeCell ref="WNA43:WNI43"/>
    <mergeCell ref="WNJ43:WNR43"/>
    <mergeCell ref="WJO43:WJW43"/>
    <mergeCell ref="WJX43:WKF43"/>
    <mergeCell ref="WKG43:WKO43"/>
    <mergeCell ref="WKP43:WKX43"/>
    <mergeCell ref="WKY43:WLG43"/>
    <mergeCell ref="WLH43:WLP43"/>
    <mergeCell ref="WHM43:WHU43"/>
    <mergeCell ref="WHV43:WID43"/>
    <mergeCell ref="WIE43:WIM43"/>
    <mergeCell ref="WIN43:WIV43"/>
    <mergeCell ref="WIW43:WJE43"/>
    <mergeCell ref="WJF43:WJN43"/>
    <mergeCell ref="WFK43:WFS43"/>
    <mergeCell ref="WFT43:WGB43"/>
    <mergeCell ref="WGC43:WGK43"/>
    <mergeCell ref="WGL43:WGT43"/>
    <mergeCell ref="WGU43:WHC43"/>
    <mergeCell ref="WHD43:WHL43"/>
    <mergeCell ref="WDI43:WDQ43"/>
    <mergeCell ref="WDR43:WDZ43"/>
    <mergeCell ref="WEA43:WEI43"/>
    <mergeCell ref="WEJ43:WER43"/>
    <mergeCell ref="WES43:WFA43"/>
    <mergeCell ref="WFB43:WFJ43"/>
    <mergeCell ref="WBG43:WBO43"/>
    <mergeCell ref="WBP43:WBX43"/>
    <mergeCell ref="WBY43:WCG43"/>
    <mergeCell ref="WCH43:WCP43"/>
    <mergeCell ref="WCQ43:WCY43"/>
    <mergeCell ref="WCZ43:WDH43"/>
    <mergeCell ref="VZE43:VZM43"/>
    <mergeCell ref="VZN43:VZV43"/>
    <mergeCell ref="VZW43:WAE43"/>
    <mergeCell ref="WAF43:WAN43"/>
    <mergeCell ref="WAO43:WAW43"/>
    <mergeCell ref="WAX43:WBF43"/>
    <mergeCell ref="VXC43:VXK43"/>
    <mergeCell ref="VXL43:VXT43"/>
    <mergeCell ref="VXU43:VYC43"/>
    <mergeCell ref="VYD43:VYL43"/>
    <mergeCell ref="VYM43:VYU43"/>
    <mergeCell ref="VYV43:VZD43"/>
    <mergeCell ref="VVA43:VVI43"/>
    <mergeCell ref="VVJ43:VVR43"/>
    <mergeCell ref="VVS43:VWA43"/>
    <mergeCell ref="VWB43:VWJ43"/>
    <mergeCell ref="VWK43:VWS43"/>
    <mergeCell ref="VWT43:VXB43"/>
    <mergeCell ref="VSY43:VTG43"/>
    <mergeCell ref="VTH43:VTP43"/>
    <mergeCell ref="VTQ43:VTY43"/>
    <mergeCell ref="VTZ43:VUH43"/>
    <mergeCell ref="VUI43:VUQ43"/>
    <mergeCell ref="VUR43:VUZ43"/>
    <mergeCell ref="VQW43:VRE43"/>
    <mergeCell ref="VRF43:VRN43"/>
    <mergeCell ref="VRO43:VRW43"/>
    <mergeCell ref="VRX43:VSF43"/>
    <mergeCell ref="VSG43:VSO43"/>
    <mergeCell ref="VSP43:VSX43"/>
    <mergeCell ref="VOU43:VPC43"/>
    <mergeCell ref="VPD43:VPL43"/>
    <mergeCell ref="VPM43:VPU43"/>
    <mergeCell ref="VPV43:VQD43"/>
    <mergeCell ref="VQE43:VQM43"/>
    <mergeCell ref="VQN43:VQV43"/>
    <mergeCell ref="VMS43:VNA43"/>
    <mergeCell ref="VNB43:VNJ43"/>
    <mergeCell ref="VNK43:VNS43"/>
    <mergeCell ref="VNT43:VOB43"/>
    <mergeCell ref="VOC43:VOK43"/>
    <mergeCell ref="VOL43:VOT43"/>
    <mergeCell ref="VKQ43:VKY43"/>
    <mergeCell ref="VKZ43:VLH43"/>
    <mergeCell ref="VLI43:VLQ43"/>
    <mergeCell ref="VLR43:VLZ43"/>
    <mergeCell ref="VMA43:VMI43"/>
    <mergeCell ref="VMJ43:VMR43"/>
    <mergeCell ref="VIO43:VIW43"/>
    <mergeCell ref="VIX43:VJF43"/>
    <mergeCell ref="VJG43:VJO43"/>
    <mergeCell ref="VJP43:VJX43"/>
    <mergeCell ref="VJY43:VKG43"/>
    <mergeCell ref="VKH43:VKP43"/>
    <mergeCell ref="VGM43:VGU43"/>
    <mergeCell ref="VGV43:VHD43"/>
    <mergeCell ref="VHE43:VHM43"/>
    <mergeCell ref="VHN43:VHV43"/>
    <mergeCell ref="VHW43:VIE43"/>
    <mergeCell ref="VIF43:VIN43"/>
    <mergeCell ref="VEK43:VES43"/>
    <mergeCell ref="VET43:VFB43"/>
    <mergeCell ref="VFC43:VFK43"/>
    <mergeCell ref="VFL43:VFT43"/>
    <mergeCell ref="VFU43:VGC43"/>
    <mergeCell ref="VGD43:VGL43"/>
    <mergeCell ref="VCI43:VCQ43"/>
    <mergeCell ref="VCR43:VCZ43"/>
    <mergeCell ref="VDA43:VDI43"/>
    <mergeCell ref="VDJ43:VDR43"/>
    <mergeCell ref="VDS43:VEA43"/>
    <mergeCell ref="VEB43:VEJ43"/>
    <mergeCell ref="VAG43:VAO43"/>
    <mergeCell ref="VAP43:VAX43"/>
    <mergeCell ref="VAY43:VBG43"/>
    <mergeCell ref="VBH43:VBP43"/>
    <mergeCell ref="VBQ43:VBY43"/>
    <mergeCell ref="VBZ43:VCH43"/>
    <mergeCell ref="UYE43:UYM43"/>
    <mergeCell ref="UYN43:UYV43"/>
    <mergeCell ref="UYW43:UZE43"/>
    <mergeCell ref="UZF43:UZN43"/>
    <mergeCell ref="UZO43:UZW43"/>
    <mergeCell ref="UZX43:VAF43"/>
    <mergeCell ref="UWC43:UWK43"/>
    <mergeCell ref="UWL43:UWT43"/>
    <mergeCell ref="UWU43:UXC43"/>
    <mergeCell ref="UXD43:UXL43"/>
    <mergeCell ref="UXM43:UXU43"/>
    <mergeCell ref="UXV43:UYD43"/>
    <mergeCell ref="UUA43:UUI43"/>
    <mergeCell ref="UUJ43:UUR43"/>
    <mergeCell ref="UUS43:UVA43"/>
    <mergeCell ref="UVB43:UVJ43"/>
    <mergeCell ref="UVK43:UVS43"/>
    <mergeCell ref="UVT43:UWB43"/>
    <mergeCell ref="URY43:USG43"/>
    <mergeCell ref="USH43:USP43"/>
    <mergeCell ref="USQ43:USY43"/>
    <mergeCell ref="USZ43:UTH43"/>
    <mergeCell ref="UTI43:UTQ43"/>
    <mergeCell ref="UTR43:UTZ43"/>
    <mergeCell ref="UPW43:UQE43"/>
    <mergeCell ref="UQF43:UQN43"/>
    <mergeCell ref="UQO43:UQW43"/>
    <mergeCell ref="UQX43:URF43"/>
    <mergeCell ref="URG43:URO43"/>
    <mergeCell ref="URP43:URX43"/>
    <mergeCell ref="UNU43:UOC43"/>
    <mergeCell ref="UOD43:UOL43"/>
    <mergeCell ref="UOM43:UOU43"/>
    <mergeCell ref="UOV43:UPD43"/>
    <mergeCell ref="UPE43:UPM43"/>
    <mergeCell ref="UPN43:UPV43"/>
    <mergeCell ref="ULS43:UMA43"/>
    <mergeCell ref="UMB43:UMJ43"/>
    <mergeCell ref="UMK43:UMS43"/>
    <mergeCell ref="UMT43:UNB43"/>
    <mergeCell ref="UNC43:UNK43"/>
    <mergeCell ref="UNL43:UNT43"/>
    <mergeCell ref="UJQ43:UJY43"/>
    <mergeCell ref="UJZ43:UKH43"/>
    <mergeCell ref="UKI43:UKQ43"/>
    <mergeCell ref="UKR43:UKZ43"/>
    <mergeCell ref="ULA43:ULI43"/>
    <mergeCell ref="ULJ43:ULR43"/>
    <mergeCell ref="UHO43:UHW43"/>
    <mergeCell ref="UHX43:UIF43"/>
    <mergeCell ref="UIG43:UIO43"/>
    <mergeCell ref="UIP43:UIX43"/>
    <mergeCell ref="UIY43:UJG43"/>
    <mergeCell ref="UJH43:UJP43"/>
    <mergeCell ref="UFM43:UFU43"/>
    <mergeCell ref="UFV43:UGD43"/>
    <mergeCell ref="UGE43:UGM43"/>
    <mergeCell ref="UGN43:UGV43"/>
    <mergeCell ref="UGW43:UHE43"/>
    <mergeCell ref="UHF43:UHN43"/>
    <mergeCell ref="UDK43:UDS43"/>
    <mergeCell ref="UDT43:UEB43"/>
    <mergeCell ref="UEC43:UEK43"/>
    <mergeCell ref="UEL43:UET43"/>
    <mergeCell ref="UEU43:UFC43"/>
    <mergeCell ref="UFD43:UFL43"/>
    <mergeCell ref="UBI43:UBQ43"/>
    <mergeCell ref="UBR43:UBZ43"/>
    <mergeCell ref="UCA43:UCI43"/>
    <mergeCell ref="UCJ43:UCR43"/>
    <mergeCell ref="UCS43:UDA43"/>
    <mergeCell ref="UDB43:UDJ43"/>
    <mergeCell ref="TZG43:TZO43"/>
    <mergeCell ref="TZP43:TZX43"/>
    <mergeCell ref="TZY43:UAG43"/>
    <mergeCell ref="UAH43:UAP43"/>
    <mergeCell ref="UAQ43:UAY43"/>
    <mergeCell ref="UAZ43:UBH43"/>
    <mergeCell ref="TXE43:TXM43"/>
    <mergeCell ref="TXN43:TXV43"/>
    <mergeCell ref="TXW43:TYE43"/>
    <mergeCell ref="TYF43:TYN43"/>
    <mergeCell ref="TYO43:TYW43"/>
    <mergeCell ref="TYX43:TZF43"/>
    <mergeCell ref="TVC43:TVK43"/>
    <mergeCell ref="TVL43:TVT43"/>
    <mergeCell ref="TVU43:TWC43"/>
    <mergeCell ref="TWD43:TWL43"/>
    <mergeCell ref="TWM43:TWU43"/>
    <mergeCell ref="TWV43:TXD43"/>
    <mergeCell ref="TTA43:TTI43"/>
    <mergeCell ref="TTJ43:TTR43"/>
    <mergeCell ref="TTS43:TUA43"/>
    <mergeCell ref="TUB43:TUJ43"/>
    <mergeCell ref="TUK43:TUS43"/>
    <mergeCell ref="TUT43:TVB43"/>
    <mergeCell ref="TQY43:TRG43"/>
    <mergeCell ref="TRH43:TRP43"/>
    <mergeCell ref="TRQ43:TRY43"/>
    <mergeCell ref="TRZ43:TSH43"/>
    <mergeCell ref="TSI43:TSQ43"/>
    <mergeCell ref="TSR43:TSZ43"/>
    <mergeCell ref="TOW43:TPE43"/>
    <mergeCell ref="TPF43:TPN43"/>
    <mergeCell ref="TPO43:TPW43"/>
    <mergeCell ref="TPX43:TQF43"/>
    <mergeCell ref="TQG43:TQO43"/>
    <mergeCell ref="TQP43:TQX43"/>
    <mergeCell ref="TMU43:TNC43"/>
    <mergeCell ref="TND43:TNL43"/>
    <mergeCell ref="TNM43:TNU43"/>
    <mergeCell ref="TNV43:TOD43"/>
    <mergeCell ref="TOE43:TOM43"/>
    <mergeCell ref="TON43:TOV43"/>
    <mergeCell ref="TKS43:TLA43"/>
    <mergeCell ref="TLB43:TLJ43"/>
    <mergeCell ref="TLK43:TLS43"/>
    <mergeCell ref="TLT43:TMB43"/>
    <mergeCell ref="TMC43:TMK43"/>
    <mergeCell ref="TML43:TMT43"/>
    <mergeCell ref="TIQ43:TIY43"/>
    <mergeCell ref="TIZ43:TJH43"/>
    <mergeCell ref="TJI43:TJQ43"/>
    <mergeCell ref="TJR43:TJZ43"/>
    <mergeCell ref="TKA43:TKI43"/>
    <mergeCell ref="TKJ43:TKR43"/>
    <mergeCell ref="TGO43:TGW43"/>
    <mergeCell ref="TGX43:THF43"/>
    <mergeCell ref="THG43:THO43"/>
    <mergeCell ref="THP43:THX43"/>
    <mergeCell ref="THY43:TIG43"/>
    <mergeCell ref="TIH43:TIP43"/>
    <mergeCell ref="TEM43:TEU43"/>
    <mergeCell ref="TEV43:TFD43"/>
    <mergeCell ref="TFE43:TFM43"/>
    <mergeCell ref="TFN43:TFV43"/>
    <mergeCell ref="TFW43:TGE43"/>
    <mergeCell ref="TGF43:TGN43"/>
    <mergeCell ref="TCK43:TCS43"/>
    <mergeCell ref="TCT43:TDB43"/>
    <mergeCell ref="TDC43:TDK43"/>
    <mergeCell ref="TDL43:TDT43"/>
    <mergeCell ref="TDU43:TEC43"/>
    <mergeCell ref="TED43:TEL43"/>
    <mergeCell ref="TAI43:TAQ43"/>
    <mergeCell ref="TAR43:TAZ43"/>
    <mergeCell ref="TBA43:TBI43"/>
    <mergeCell ref="TBJ43:TBR43"/>
    <mergeCell ref="TBS43:TCA43"/>
    <mergeCell ref="TCB43:TCJ43"/>
    <mergeCell ref="SYG43:SYO43"/>
    <mergeCell ref="SYP43:SYX43"/>
    <mergeCell ref="SYY43:SZG43"/>
    <mergeCell ref="SZH43:SZP43"/>
    <mergeCell ref="SZQ43:SZY43"/>
    <mergeCell ref="SZZ43:TAH43"/>
    <mergeCell ref="SWE43:SWM43"/>
    <mergeCell ref="SWN43:SWV43"/>
    <mergeCell ref="SWW43:SXE43"/>
    <mergeCell ref="SXF43:SXN43"/>
    <mergeCell ref="SXO43:SXW43"/>
    <mergeCell ref="SXX43:SYF43"/>
    <mergeCell ref="SUC43:SUK43"/>
    <mergeCell ref="SUL43:SUT43"/>
    <mergeCell ref="SUU43:SVC43"/>
    <mergeCell ref="SVD43:SVL43"/>
    <mergeCell ref="SVM43:SVU43"/>
    <mergeCell ref="SVV43:SWD43"/>
    <mergeCell ref="SSA43:SSI43"/>
    <mergeCell ref="SSJ43:SSR43"/>
    <mergeCell ref="SSS43:STA43"/>
    <mergeCell ref="STB43:STJ43"/>
    <mergeCell ref="STK43:STS43"/>
    <mergeCell ref="STT43:SUB43"/>
    <mergeCell ref="SPY43:SQG43"/>
    <mergeCell ref="SQH43:SQP43"/>
    <mergeCell ref="SQQ43:SQY43"/>
    <mergeCell ref="SQZ43:SRH43"/>
    <mergeCell ref="SRI43:SRQ43"/>
    <mergeCell ref="SRR43:SRZ43"/>
    <mergeCell ref="SNW43:SOE43"/>
    <mergeCell ref="SOF43:SON43"/>
    <mergeCell ref="SOO43:SOW43"/>
    <mergeCell ref="SOX43:SPF43"/>
    <mergeCell ref="SPG43:SPO43"/>
    <mergeCell ref="SPP43:SPX43"/>
    <mergeCell ref="SLU43:SMC43"/>
    <mergeCell ref="SMD43:SML43"/>
    <mergeCell ref="SMM43:SMU43"/>
    <mergeCell ref="SMV43:SND43"/>
    <mergeCell ref="SNE43:SNM43"/>
    <mergeCell ref="SNN43:SNV43"/>
    <mergeCell ref="SJS43:SKA43"/>
    <mergeCell ref="SKB43:SKJ43"/>
    <mergeCell ref="SKK43:SKS43"/>
    <mergeCell ref="SKT43:SLB43"/>
    <mergeCell ref="SLC43:SLK43"/>
    <mergeCell ref="SLL43:SLT43"/>
    <mergeCell ref="SHQ43:SHY43"/>
    <mergeCell ref="SHZ43:SIH43"/>
    <mergeCell ref="SII43:SIQ43"/>
    <mergeCell ref="SIR43:SIZ43"/>
    <mergeCell ref="SJA43:SJI43"/>
    <mergeCell ref="SJJ43:SJR43"/>
    <mergeCell ref="SFO43:SFW43"/>
    <mergeCell ref="SFX43:SGF43"/>
    <mergeCell ref="SGG43:SGO43"/>
    <mergeCell ref="SGP43:SGX43"/>
    <mergeCell ref="SGY43:SHG43"/>
    <mergeCell ref="SHH43:SHP43"/>
    <mergeCell ref="SDM43:SDU43"/>
    <mergeCell ref="SDV43:SED43"/>
    <mergeCell ref="SEE43:SEM43"/>
    <mergeCell ref="SEN43:SEV43"/>
    <mergeCell ref="SEW43:SFE43"/>
    <mergeCell ref="SFF43:SFN43"/>
    <mergeCell ref="SBK43:SBS43"/>
    <mergeCell ref="SBT43:SCB43"/>
    <mergeCell ref="SCC43:SCK43"/>
    <mergeCell ref="SCL43:SCT43"/>
    <mergeCell ref="SCU43:SDC43"/>
    <mergeCell ref="SDD43:SDL43"/>
    <mergeCell ref="RZI43:RZQ43"/>
    <mergeCell ref="RZR43:RZZ43"/>
    <mergeCell ref="SAA43:SAI43"/>
    <mergeCell ref="SAJ43:SAR43"/>
    <mergeCell ref="SAS43:SBA43"/>
    <mergeCell ref="SBB43:SBJ43"/>
    <mergeCell ref="RXG43:RXO43"/>
    <mergeCell ref="RXP43:RXX43"/>
    <mergeCell ref="RXY43:RYG43"/>
    <mergeCell ref="RYH43:RYP43"/>
    <mergeCell ref="RYQ43:RYY43"/>
    <mergeCell ref="RYZ43:RZH43"/>
    <mergeCell ref="RVE43:RVM43"/>
    <mergeCell ref="RVN43:RVV43"/>
    <mergeCell ref="RVW43:RWE43"/>
    <mergeCell ref="RWF43:RWN43"/>
    <mergeCell ref="RWO43:RWW43"/>
    <mergeCell ref="RWX43:RXF43"/>
    <mergeCell ref="RTC43:RTK43"/>
    <mergeCell ref="RTL43:RTT43"/>
    <mergeCell ref="RTU43:RUC43"/>
    <mergeCell ref="RUD43:RUL43"/>
    <mergeCell ref="RUM43:RUU43"/>
    <mergeCell ref="RUV43:RVD43"/>
    <mergeCell ref="RRA43:RRI43"/>
    <mergeCell ref="RRJ43:RRR43"/>
    <mergeCell ref="RRS43:RSA43"/>
    <mergeCell ref="RSB43:RSJ43"/>
    <mergeCell ref="RSK43:RSS43"/>
    <mergeCell ref="RST43:RTB43"/>
    <mergeCell ref="ROY43:RPG43"/>
    <mergeCell ref="RPH43:RPP43"/>
    <mergeCell ref="RPQ43:RPY43"/>
    <mergeCell ref="RPZ43:RQH43"/>
    <mergeCell ref="RQI43:RQQ43"/>
    <mergeCell ref="RQR43:RQZ43"/>
    <mergeCell ref="RMW43:RNE43"/>
    <mergeCell ref="RNF43:RNN43"/>
    <mergeCell ref="RNO43:RNW43"/>
    <mergeCell ref="RNX43:ROF43"/>
    <mergeCell ref="ROG43:ROO43"/>
    <mergeCell ref="ROP43:ROX43"/>
    <mergeCell ref="RKU43:RLC43"/>
    <mergeCell ref="RLD43:RLL43"/>
    <mergeCell ref="RLM43:RLU43"/>
    <mergeCell ref="RLV43:RMD43"/>
    <mergeCell ref="RME43:RMM43"/>
    <mergeCell ref="RMN43:RMV43"/>
    <mergeCell ref="RIS43:RJA43"/>
    <mergeCell ref="RJB43:RJJ43"/>
    <mergeCell ref="RJK43:RJS43"/>
    <mergeCell ref="RJT43:RKB43"/>
    <mergeCell ref="RKC43:RKK43"/>
    <mergeCell ref="RKL43:RKT43"/>
    <mergeCell ref="RGQ43:RGY43"/>
    <mergeCell ref="RGZ43:RHH43"/>
    <mergeCell ref="RHI43:RHQ43"/>
    <mergeCell ref="RHR43:RHZ43"/>
    <mergeCell ref="RIA43:RII43"/>
    <mergeCell ref="RIJ43:RIR43"/>
    <mergeCell ref="REO43:REW43"/>
    <mergeCell ref="REX43:RFF43"/>
    <mergeCell ref="RFG43:RFO43"/>
    <mergeCell ref="RFP43:RFX43"/>
    <mergeCell ref="RFY43:RGG43"/>
    <mergeCell ref="RGH43:RGP43"/>
    <mergeCell ref="RCM43:RCU43"/>
    <mergeCell ref="RCV43:RDD43"/>
    <mergeCell ref="RDE43:RDM43"/>
    <mergeCell ref="RDN43:RDV43"/>
    <mergeCell ref="RDW43:REE43"/>
    <mergeCell ref="REF43:REN43"/>
    <mergeCell ref="RAK43:RAS43"/>
    <mergeCell ref="RAT43:RBB43"/>
    <mergeCell ref="RBC43:RBK43"/>
    <mergeCell ref="RBL43:RBT43"/>
    <mergeCell ref="RBU43:RCC43"/>
    <mergeCell ref="RCD43:RCL43"/>
    <mergeCell ref="QYI43:QYQ43"/>
    <mergeCell ref="QYR43:QYZ43"/>
    <mergeCell ref="QZA43:QZI43"/>
    <mergeCell ref="QZJ43:QZR43"/>
    <mergeCell ref="QZS43:RAA43"/>
    <mergeCell ref="RAB43:RAJ43"/>
    <mergeCell ref="QWG43:QWO43"/>
    <mergeCell ref="QWP43:QWX43"/>
    <mergeCell ref="QWY43:QXG43"/>
    <mergeCell ref="QXH43:QXP43"/>
    <mergeCell ref="QXQ43:QXY43"/>
    <mergeCell ref="QXZ43:QYH43"/>
    <mergeCell ref="QUE43:QUM43"/>
    <mergeCell ref="QUN43:QUV43"/>
    <mergeCell ref="QUW43:QVE43"/>
    <mergeCell ref="QVF43:QVN43"/>
    <mergeCell ref="QVO43:QVW43"/>
    <mergeCell ref="QVX43:QWF43"/>
    <mergeCell ref="QSC43:QSK43"/>
    <mergeCell ref="QSL43:QST43"/>
    <mergeCell ref="QSU43:QTC43"/>
    <mergeCell ref="QTD43:QTL43"/>
    <mergeCell ref="QTM43:QTU43"/>
    <mergeCell ref="QTV43:QUD43"/>
    <mergeCell ref="QQA43:QQI43"/>
    <mergeCell ref="QQJ43:QQR43"/>
    <mergeCell ref="QQS43:QRA43"/>
    <mergeCell ref="QRB43:QRJ43"/>
    <mergeCell ref="QRK43:QRS43"/>
    <mergeCell ref="QRT43:QSB43"/>
    <mergeCell ref="QNY43:QOG43"/>
    <mergeCell ref="QOH43:QOP43"/>
    <mergeCell ref="QOQ43:QOY43"/>
    <mergeCell ref="QOZ43:QPH43"/>
    <mergeCell ref="QPI43:QPQ43"/>
    <mergeCell ref="QPR43:QPZ43"/>
    <mergeCell ref="QLW43:QME43"/>
    <mergeCell ref="QMF43:QMN43"/>
    <mergeCell ref="QMO43:QMW43"/>
    <mergeCell ref="QMX43:QNF43"/>
    <mergeCell ref="QNG43:QNO43"/>
    <mergeCell ref="QNP43:QNX43"/>
    <mergeCell ref="QJU43:QKC43"/>
    <mergeCell ref="QKD43:QKL43"/>
    <mergeCell ref="QKM43:QKU43"/>
    <mergeCell ref="QKV43:QLD43"/>
    <mergeCell ref="QLE43:QLM43"/>
    <mergeCell ref="QLN43:QLV43"/>
    <mergeCell ref="QHS43:QIA43"/>
    <mergeCell ref="QIB43:QIJ43"/>
    <mergeCell ref="QIK43:QIS43"/>
    <mergeCell ref="QIT43:QJB43"/>
    <mergeCell ref="QJC43:QJK43"/>
    <mergeCell ref="QJL43:QJT43"/>
    <mergeCell ref="QFQ43:QFY43"/>
    <mergeCell ref="QFZ43:QGH43"/>
    <mergeCell ref="QGI43:QGQ43"/>
    <mergeCell ref="QGR43:QGZ43"/>
    <mergeCell ref="QHA43:QHI43"/>
    <mergeCell ref="QHJ43:QHR43"/>
    <mergeCell ref="QDO43:QDW43"/>
    <mergeCell ref="QDX43:QEF43"/>
    <mergeCell ref="QEG43:QEO43"/>
    <mergeCell ref="QEP43:QEX43"/>
    <mergeCell ref="QEY43:QFG43"/>
    <mergeCell ref="QFH43:QFP43"/>
    <mergeCell ref="QBM43:QBU43"/>
    <mergeCell ref="QBV43:QCD43"/>
    <mergeCell ref="QCE43:QCM43"/>
    <mergeCell ref="QCN43:QCV43"/>
    <mergeCell ref="QCW43:QDE43"/>
    <mergeCell ref="QDF43:QDN43"/>
    <mergeCell ref="PZK43:PZS43"/>
    <mergeCell ref="PZT43:QAB43"/>
    <mergeCell ref="QAC43:QAK43"/>
    <mergeCell ref="QAL43:QAT43"/>
    <mergeCell ref="QAU43:QBC43"/>
    <mergeCell ref="QBD43:QBL43"/>
    <mergeCell ref="PXI43:PXQ43"/>
    <mergeCell ref="PXR43:PXZ43"/>
    <mergeCell ref="PYA43:PYI43"/>
    <mergeCell ref="PYJ43:PYR43"/>
    <mergeCell ref="PYS43:PZA43"/>
    <mergeCell ref="PZB43:PZJ43"/>
    <mergeCell ref="PVG43:PVO43"/>
    <mergeCell ref="PVP43:PVX43"/>
    <mergeCell ref="PVY43:PWG43"/>
    <mergeCell ref="PWH43:PWP43"/>
    <mergeCell ref="PWQ43:PWY43"/>
    <mergeCell ref="PWZ43:PXH43"/>
    <mergeCell ref="PTE43:PTM43"/>
    <mergeCell ref="PTN43:PTV43"/>
    <mergeCell ref="PTW43:PUE43"/>
    <mergeCell ref="PUF43:PUN43"/>
    <mergeCell ref="PUO43:PUW43"/>
    <mergeCell ref="PUX43:PVF43"/>
    <mergeCell ref="PRC43:PRK43"/>
    <mergeCell ref="PRL43:PRT43"/>
    <mergeCell ref="PRU43:PSC43"/>
    <mergeCell ref="PSD43:PSL43"/>
    <mergeCell ref="PSM43:PSU43"/>
    <mergeCell ref="PSV43:PTD43"/>
    <mergeCell ref="PPA43:PPI43"/>
    <mergeCell ref="PPJ43:PPR43"/>
    <mergeCell ref="PPS43:PQA43"/>
    <mergeCell ref="PQB43:PQJ43"/>
    <mergeCell ref="PQK43:PQS43"/>
    <mergeCell ref="PQT43:PRB43"/>
    <mergeCell ref="PMY43:PNG43"/>
    <mergeCell ref="PNH43:PNP43"/>
    <mergeCell ref="PNQ43:PNY43"/>
    <mergeCell ref="PNZ43:POH43"/>
    <mergeCell ref="POI43:POQ43"/>
    <mergeCell ref="POR43:POZ43"/>
    <mergeCell ref="PKW43:PLE43"/>
    <mergeCell ref="PLF43:PLN43"/>
    <mergeCell ref="PLO43:PLW43"/>
    <mergeCell ref="PLX43:PMF43"/>
    <mergeCell ref="PMG43:PMO43"/>
    <mergeCell ref="PMP43:PMX43"/>
    <mergeCell ref="PIU43:PJC43"/>
    <mergeCell ref="PJD43:PJL43"/>
    <mergeCell ref="PJM43:PJU43"/>
    <mergeCell ref="PJV43:PKD43"/>
    <mergeCell ref="PKE43:PKM43"/>
    <mergeCell ref="PKN43:PKV43"/>
    <mergeCell ref="PGS43:PHA43"/>
    <mergeCell ref="PHB43:PHJ43"/>
    <mergeCell ref="PHK43:PHS43"/>
    <mergeCell ref="PHT43:PIB43"/>
    <mergeCell ref="PIC43:PIK43"/>
    <mergeCell ref="PIL43:PIT43"/>
    <mergeCell ref="PEQ43:PEY43"/>
    <mergeCell ref="PEZ43:PFH43"/>
    <mergeCell ref="PFI43:PFQ43"/>
    <mergeCell ref="PFR43:PFZ43"/>
    <mergeCell ref="PGA43:PGI43"/>
    <mergeCell ref="PGJ43:PGR43"/>
    <mergeCell ref="PCO43:PCW43"/>
    <mergeCell ref="PCX43:PDF43"/>
    <mergeCell ref="PDG43:PDO43"/>
    <mergeCell ref="PDP43:PDX43"/>
    <mergeCell ref="PDY43:PEG43"/>
    <mergeCell ref="PEH43:PEP43"/>
    <mergeCell ref="PAM43:PAU43"/>
    <mergeCell ref="PAV43:PBD43"/>
    <mergeCell ref="PBE43:PBM43"/>
    <mergeCell ref="PBN43:PBV43"/>
    <mergeCell ref="PBW43:PCE43"/>
    <mergeCell ref="PCF43:PCN43"/>
    <mergeCell ref="OYK43:OYS43"/>
    <mergeCell ref="OYT43:OZB43"/>
    <mergeCell ref="OZC43:OZK43"/>
    <mergeCell ref="OZL43:OZT43"/>
    <mergeCell ref="OZU43:PAC43"/>
    <mergeCell ref="PAD43:PAL43"/>
    <mergeCell ref="OWI43:OWQ43"/>
    <mergeCell ref="OWR43:OWZ43"/>
    <mergeCell ref="OXA43:OXI43"/>
    <mergeCell ref="OXJ43:OXR43"/>
    <mergeCell ref="OXS43:OYA43"/>
    <mergeCell ref="OYB43:OYJ43"/>
    <mergeCell ref="OUG43:OUO43"/>
    <mergeCell ref="OUP43:OUX43"/>
    <mergeCell ref="OUY43:OVG43"/>
    <mergeCell ref="OVH43:OVP43"/>
    <mergeCell ref="OVQ43:OVY43"/>
    <mergeCell ref="OVZ43:OWH43"/>
    <mergeCell ref="OSE43:OSM43"/>
    <mergeCell ref="OSN43:OSV43"/>
    <mergeCell ref="OSW43:OTE43"/>
    <mergeCell ref="OTF43:OTN43"/>
    <mergeCell ref="OTO43:OTW43"/>
    <mergeCell ref="OTX43:OUF43"/>
    <mergeCell ref="OQC43:OQK43"/>
    <mergeCell ref="OQL43:OQT43"/>
    <mergeCell ref="OQU43:ORC43"/>
    <mergeCell ref="ORD43:ORL43"/>
    <mergeCell ref="ORM43:ORU43"/>
    <mergeCell ref="ORV43:OSD43"/>
    <mergeCell ref="OOA43:OOI43"/>
    <mergeCell ref="OOJ43:OOR43"/>
    <mergeCell ref="OOS43:OPA43"/>
    <mergeCell ref="OPB43:OPJ43"/>
    <mergeCell ref="OPK43:OPS43"/>
    <mergeCell ref="OPT43:OQB43"/>
    <mergeCell ref="OLY43:OMG43"/>
    <mergeCell ref="OMH43:OMP43"/>
    <mergeCell ref="OMQ43:OMY43"/>
    <mergeCell ref="OMZ43:ONH43"/>
    <mergeCell ref="ONI43:ONQ43"/>
    <mergeCell ref="ONR43:ONZ43"/>
    <mergeCell ref="OJW43:OKE43"/>
    <mergeCell ref="OKF43:OKN43"/>
    <mergeCell ref="OKO43:OKW43"/>
    <mergeCell ref="OKX43:OLF43"/>
    <mergeCell ref="OLG43:OLO43"/>
    <mergeCell ref="OLP43:OLX43"/>
    <mergeCell ref="OHU43:OIC43"/>
    <mergeCell ref="OID43:OIL43"/>
    <mergeCell ref="OIM43:OIU43"/>
    <mergeCell ref="OIV43:OJD43"/>
    <mergeCell ref="OJE43:OJM43"/>
    <mergeCell ref="OJN43:OJV43"/>
    <mergeCell ref="OFS43:OGA43"/>
    <mergeCell ref="OGB43:OGJ43"/>
    <mergeCell ref="OGK43:OGS43"/>
    <mergeCell ref="OGT43:OHB43"/>
    <mergeCell ref="OHC43:OHK43"/>
    <mergeCell ref="OHL43:OHT43"/>
    <mergeCell ref="ODQ43:ODY43"/>
    <mergeCell ref="ODZ43:OEH43"/>
    <mergeCell ref="OEI43:OEQ43"/>
    <mergeCell ref="OER43:OEZ43"/>
    <mergeCell ref="OFA43:OFI43"/>
    <mergeCell ref="OFJ43:OFR43"/>
    <mergeCell ref="OBO43:OBW43"/>
    <mergeCell ref="OBX43:OCF43"/>
    <mergeCell ref="OCG43:OCO43"/>
    <mergeCell ref="OCP43:OCX43"/>
    <mergeCell ref="OCY43:ODG43"/>
    <mergeCell ref="ODH43:ODP43"/>
    <mergeCell ref="NZM43:NZU43"/>
    <mergeCell ref="NZV43:OAD43"/>
    <mergeCell ref="OAE43:OAM43"/>
    <mergeCell ref="OAN43:OAV43"/>
    <mergeCell ref="OAW43:OBE43"/>
    <mergeCell ref="OBF43:OBN43"/>
    <mergeCell ref="NXK43:NXS43"/>
    <mergeCell ref="NXT43:NYB43"/>
    <mergeCell ref="NYC43:NYK43"/>
    <mergeCell ref="NYL43:NYT43"/>
    <mergeCell ref="NYU43:NZC43"/>
    <mergeCell ref="NZD43:NZL43"/>
    <mergeCell ref="NVI43:NVQ43"/>
    <mergeCell ref="NVR43:NVZ43"/>
    <mergeCell ref="NWA43:NWI43"/>
    <mergeCell ref="NWJ43:NWR43"/>
    <mergeCell ref="NWS43:NXA43"/>
    <mergeCell ref="NXB43:NXJ43"/>
    <mergeCell ref="NTG43:NTO43"/>
    <mergeCell ref="NTP43:NTX43"/>
    <mergeCell ref="NTY43:NUG43"/>
    <mergeCell ref="NUH43:NUP43"/>
    <mergeCell ref="NUQ43:NUY43"/>
    <mergeCell ref="NUZ43:NVH43"/>
    <mergeCell ref="NRE43:NRM43"/>
    <mergeCell ref="NRN43:NRV43"/>
    <mergeCell ref="NRW43:NSE43"/>
    <mergeCell ref="NSF43:NSN43"/>
    <mergeCell ref="NSO43:NSW43"/>
    <mergeCell ref="NSX43:NTF43"/>
    <mergeCell ref="NPC43:NPK43"/>
    <mergeCell ref="NPL43:NPT43"/>
    <mergeCell ref="NPU43:NQC43"/>
    <mergeCell ref="NQD43:NQL43"/>
    <mergeCell ref="NQM43:NQU43"/>
    <mergeCell ref="NQV43:NRD43"/>
    <mergeCell ref="NNA43:NNI43"/>
    <mergeCell ref="NNJ43:NNR43"/>
    <mergeCell ref="NNS43:NOA43"/>
    <mergeCell ref="NOB43:NOJ43"/>
    <mergeCell ref="NOK43:NOS43"/>
    <mergeCell ref="NOT43:NPB43"/>
    <mergeCell ref="NKY43:NLG43"/>
    <mergeCell ref="NLH43:NLP43"/>
    <mergeCell ref="NLQ43:NLY43"/>
    <mergeCell ref="NLZ43:NMH43"/>
    <mergeCell ref="NMI43:NMQ43"/>
    <mergeCell ref="NMR43:NMZ43"/>
    <mergeCell ref="NIW43:NJE43"/>
    <mergeCell ref="NJF43:NJN43"/>
    <mergeCell ref="NJO43:NJW43"/>
    <mergeCell ref="NJX43:NKF43"/>
    <mergeCell ref="NKG43:NKO43"/>
    <mergeCell ref="NKP43:NKX43"/>
    <mergeCell ref="NGU43:NHC43"/>
    <mergeCell ref="NHD43:NHL43"/>
    <mergeCell ref="NHM43:NHU43"/>
    <mergeCell ref="NHV43:NID43"/>
    <mergeCell ref="NIE43:NIM43"/>
    <mergeCell ref="NIN43:NIV43"/>
    <mergeCell ref="NES43:NFA43"/>
    <mergeCell ref="NFB43:NFJ43"/>
    <mergeCell ref="NFK43:NFS43"/>
    <mergeCell ref="NFT43:NGB43"/>
    <mergeCell ref="NGC43:NGK43"/>
    <mergeCell ref="NGL43:NGT43"/>
    <mergeCell ref="NCQ43:NCY43"/>
    <mergeCell ref="NCZ43:NDH43"/>
    <mergeCell ref="NDI43:NDQ43"/>
    <mergeCell ref="NDR43:NDZ43"/>
    <mergeCell ref="NEA43:NEI43"/>
    <mergeCell ref="NEJ43:NER43"/>
    <mergeCell ref="NAO43:NAW43"/>
    <mergeCell ref="NAX43:NBF43"/>
    <mergeCell ref="NBG43:NBO43"/>
    <mergeCell ref="NBP43:NBX43"/>
    <mergeCell ref="NBY43:NCG43"/>
    <mergeCell ref="NCH43:NCP43"/>
    <mergeCell ref="MYM43:MYU43"/>
    <mergeCell ref="MYV43:MZD43"/>
    <mergeCell ref="MZE43:MZM43"/>
    <mergeCell ref="MZN43:MZV43"/>
    <mergeCell ref="MZW43:NAE43"/>
    <mergeCell ref="NAF43:NAN43"/>
    <mergeCell ref="MWK43:MWS43"/>
    <mergeCell ref="MWT43:MXB43"/>
    <mergeCell ref="MXC43:MXK43"/>
    <mergeCell ref="MXL43:MXT43"/>
    <mergeCell ref="MXU43:MYC43"/>
    <mergeCell ref="MYD43:MYL43"/>
    <mergeCell ref="MUI43:MUQ43"/>
    <mergeCell ref="MUR43:MUZ43"/>
    <mergeCell ref="MVA43:MVI43"/>
    <mergeCell ref="MVJ43:MVR43"/>
    <mergeCell ref="MVS43:MWA43"/>
    <mergeCell ref="MWB43:MWJ43"/>
    <mergeCell ref="MSG43:MSO43"/>
    <mergeCell ref="MSP43:MSX43"/>
    <mergeCell ref="MSY43:MTG43"/>
    <mergeCell ref="MTH43:MTP43"/>
    <mergeCell ref="MTQ43:MTY43"/>
    <mergeCell ref="MTZ43:MUH43"/>
    <mergeCell ref="MQE43:MQM43"/>
    <mergeCell ref="MQN43:MQV43"/>
    <mergeCell ref="MQW43:MRE43"/>
    <mergeCell ref="MRF43:MRN43"/>
    <mergeCell ref="MRO43:MRW43"/>
    <mergeCell ref="MRX43:MSF43"/>
    <mergeCell ref="MOC43:MOK43"/>
    <mergeCell ref="MOL43:MOT43"/>
    <mergeCell ref="MOU43:MPC43"/>
    <mergeCell ref="MPD43:MPL43"/>
    <mergeCell ref="MPM43:MPU43"/>
    <mergeCell ref="MPV43:MQD43"/>
    <mergeCell ref="MMA43:MMI43"/>
    <mergeCell ref="MMJ43:MMR43"/>
    <mergeCell ref="MMS43:MNA43"/>
    <mergeCell ref="MNB43:MNJ43"/>
    <mergeCell ref="MNK43:MNS43"/>
    <mergeCell ref="MNT43:MOB43"/>
    <mergeCell ref="MJY43:MKG43"/>
    <mergeCell ref="MKH43:MKP43"/>
    <mergeCell ref="MKQ43:MKY43"/>
    <mergeCell ref="MKZ43:MLH43"/>
    <mergeCell ref="MLI43:MLQ43"/>
    <mergeCell ref="MLR43:MLZ43"/>
    <mergeCell ref="MHW43:MIE43"/>
    <mergeCell ref="MIF43:MIN43"/>
    <mergeCell ref="MIO43:MIW43"/>
    <mergeCell ref="MIX43:MJF43"/>
    <mergeCell ref="MJG43:MJO43"/>
    <mergeCell ref="MJP43:MJX43"/>
    <mergeCell ref="MFU43:MGC43"/>
    <mergeCell ref="MGD43:MGL43"/>
    <mergeCell ref="MGM43:MGU43"/>
    <mergeCell ref="MGV43:MHD43"/>
    <mergeCell ref="MHE43:MHM43"/>
    <mergeCell ref="MHN43:MHV43"/>
    <mergeCell ref="MDS43:MEA43"/>
    <mergeCell ref="MEB43:MEJ43"/>
    <mergeCell ref="MEK43:MES43"/>
    <mergeCell ref="MET43:MFB43"/>
    <mergeCell ref="MFC43:MFK43"/>
    <mergeCell ref="MFL43:MFT43"/>
    <mergeCell ref="MBQ43:MBY43"/>
    <mergeCell ref="MBZ43:MCH43"/>
    <mergeCell ref="MCI43:MCQ43"/>
    <mergeCell ref="MCR43:MCZ43"/>
    <mergeCell ref="MDA43:MDI43"/>
    <mergeCell ref="MDJ43:MDR43"/>
    <mergeCell ref="LZO43:LZW43"/>
    <mergeCell ref="LZX43:MAF43"/>
    <mergeCell ref="MAG43:MAO43"/>
    <mergeCell ref="MAP43:MAX43"/>
    <mergeCell ref="MAY43:MBG43"/>
    <mergeCell ref="MBH43:MBP43"/>
    <mergeCell ref="LXM43:LXU43"/>
    <mergeCell ref="LXV43:LYD43"/>
    <mergeCell ref="LYE43:LYM43"/>
    <mergeCell ref="LYN43:LYV43"/>
    <mergeCell ref="LYW43:LZE43"/>
    <mergeCell ref="LZF43:LZN43"/>
    <mergeCell ref="LVK43:LVS43"/>
    <mergeCell ref="LVT43:LWB43"/>
    <mergeCell ref="LWC43:LWK43"/>
    <mergeCell ref="LWL43:LWT43"/>
    <mergeCell ref="LWU43:LXC43"/>
    <mergeCell ref="LXD43:LXL43"/>
    <mergeCell ref="LTI43:LTQ43"/>
    <mergeCell ref="LTR43:LTZ43"/>
    <mergeCell ref="LUA43:LUI43"/>
    <mergeCell ref="LUJ43:LUR43"/>
    <mergeCell ref="LUS43:LVA43"/>
    <mergeCell ref="LVB43:LVJ43"/>
    <mergeCell ref="LRG43:LRO43"/>
    <mergeCell ref="LRP43:LRX43"/>
    <mergeCell ref="LRY43:LSG43"/>
    <mergeCell ref="LSH43:LSP43"/>
    <mergeCell ref="LSQ43:LSY43"/>
    <mergeCell ref="LSZ43:LTH43"/>
    <mergeCell ref="LPE43:LPM43"/>
    <mergeCell ref="LPN43:LPV43"/>
    <mergeCell ref="LPW43:LQE43"/>
    <mergeCell ref="LQF43:LQN43"/>
    <mergeCell ref="LQO43:LQW43"/>
    <mergeCell ref="LQX43:LRF43"/>
    <mergeCell ref="LNC43:LNK43"/>
    <mergeCell ref="LNL43:LNT43"/>
    <mergeCell ref="LNU43:LOC43"/>
    <mergeCell ref="LOD43:LOL43"/>
    <mergeCell ref="LOM43:LOU43"/>
    <mergeCell ref="LOV43:LPD43"/>
    <mergeCell ref="LLA43:LLI43"/>
    <mergeCell ref="LLJ43:LLR43"/>
    <mergeCell ref="LLS43:LMA43"/>
    <mergeCell ref="LMB43:LMJ43"/>
    <mergeCell ref="LMK43:LMS43"/>
    <mergeCell ref="LMT43:LNB43"/>
    <mergeCell ref="LIY43:LJG43"/>
    <mergeCell ref="LJH43:LJP43"/>
    <mergeCell ref="LJQ43:LJY43"/>
    <mergeCell ref="LJZ43:LKH43"/>
    <mergeCell ref="LKI43:LKQ43"/>
    <mergeCell ref="LKR43:LKZ43"/>
    <mergeCell ref="LGW43:LHE43"/>
    <mergeCell ref="LHF43:LHN43"/>
    <mergeCell ref="LHO43:LHW43"/>
    <mergeCell ref="LHX43:LIF43"/>
    <mergeCell ref="LIG43:LIO43"/>
    <mergeCell ref="LIP43:LIX43"/>
    <mergeCell ref="LEU43:LFC43"/>
    <mergeCell ref="LFD43:LFL43"/>
    <mergeCell ref="LFM43:LFU43"/>
    <mergeCell ref="LFV43:LGD43"/>
    <mergeCell ref="LGE43:LGM43"/>
    <mergeCell ref="LGN43:LGV43"/>
    <mergeCell ref="LCS43:LDA43"/>
    <mergeCell ref="LDB43:LDJ43"/>
    <mergeCell ref="LDK43:LDS43"/>
    <mergeCell ref="LDT43:LEB43"/>
    <mergeCell ref="LEC43:LEK43"/>
    <mergeCell ref="LEL43:LET43"/>
    <mergeCell ref="LAQ43:LAY43"/>
    <mergeCell ref="LAZ43:LBH43"/>
    <mergeCell ref="LBI43:LBQ43"/>
    <mergeCell ref="LBR43:LBZ43"/>
    <mergeCell ref="LCA43:LCI43"/>
    <mergeCell ref="LCJ43:LCR43"/>
    <mergeCell ref="KYO43:KYW43"/>
    <mergeCell ref="KYX43:KZF43"/>
    <mergeCell ref="KZG43:KZO43"/>
    <mergeCell ref="KZP43:KZX43"/>
    <mergeCell ref="KZY43:LAG43"/>
    <mergeCell ref="LAH43:LAP43"/>
    <mergeCell ref="KWM43:KWU43"/>
    <mergeCell ref="KWV43:KXD43"/>
    <mergeCell ref="KXE43:KXM43"/>
    <mergeCell ref="KXN43:KXV43"/>
    <mergeCell ref="KXW43:KYE43"/>
    <mergeCell ref="KYF43:KYN43"/>
    <mergeCell ref="KUK43:KUS43"/>
    <mergeCell ref="KUT43:KVB43"/>
    <mergeCell ref="KVC43:KVK43"/>
    <mergeCell ref="KVL43:KVT43"/>
    <mergeCell ref="KVU43:KWC43"/>
    <mergeCell ref="KWD43:KWL43"/>
    <mergeCell ref="KSI43:KSQ43"/>
    <mergeCell ref="KSR43:KSZ43"/>
    <mergeCell ref="KTA43:KTI43"/>
    <mergeCell ref="KTJ43:KTR43"/>
    <mergeCell ref="KTS43:KUA43"/>
    <mergeCell ref="KUB43:KUJ43"/>
    <mergeCell ref="KQG43:KQO43"/>
    <mergeCell ref="KQP43:KQX43"/>
    <mergeCell ref="KQY43:KRG43"/>
    <mergeCell ref="KRH43:KRP43"/>
    <mergeCell ref="KRQ43:KRY43"/>
    <mergeCell ref="KRZ43:KSH43"/>
    <mergeCell ref="KOE43:KOM43"/>
    <mergeCell ref="KON43:KOV43"/>
    <mergeCell ref="KOW43:KPE43"/>
    <mergeCell ref="KPF43:KPN43"/>
    <mergeCell ref="KPO43:KPW43"/>
    <mergeCell ref="KPX43:KQF43"/>
    <mergeCell ref="KMC43:KMK43"/>
    <mergeCell ref="KML43:KMT43"/>
    <mergeCell ref="KMU43:KNC43"/>
    <mergeCell ref="KND43:KNL43"/>
    <mergeCell ref="KNM43:KNU43"/>
    <mergeCell ref="KNV43:KOD43"/>
    <mergeCell ref="KKA43:KKI43"/>
    <mergeCell ref="KKJ43:KKR43"/>
    <mergeCell ref="KKS43:KLA43"/>
    <mergeCell ref="KLB43:KLJ43"/>
    <mergeCell ref="KLK43:KLS43"/>
    <mergeCell ref="KLT43:KMB43"/>
    <mergeCell ref="KHY43:KIG43"/>
    <mergeCell ref="KIH43:KIP43"/>
    <mergeCell ref="KIQ43:KIY43"/>
    <mergeCell ref="KIZ43:KJH43"/>
    <mergeCell ref="KJI43:KJQ43"/>
    <mergeCell ref="KJR43:KJZ43"/>
    <mergeCell ref="KFW43:KGE43"/>
    <mergeCell ref="KGF43:KGN43"/>
    <mergeCell ref="KGO43:KGW43"/>
    <mergeCell ref="KGX43:KHF43"/>
    <mergeCell ref="KHG43:KHO43"/>
    <mergeCell ref="KHP43:KHX43"/>
    <mergeCell ref="KDU43:KEC43"/>
    <mergeCell ref="KED43:KEL43"/>
    <mergeCell ref="KEM43:KEU43"/>
    <mergeCell ref="KEV43:KFD43"/>
    <mergeCell ref="KFE43:KFM43"/>
    <mergeCell ref="KFN43:KFV43"/>
    <mergeCell ref="KBS43:KCA43"/>
    <mergeCell ref="KCB43:KCJ43"/>
    <mergeCell ref="KCK43:KCS43"/>
    <mergeCell ref="KCT43:KDB43"/>
    <mergeCell ref="KDC43:KDK43"/>
    <mergeCell ref="KDL43:KDT43"/>
    <mergeCell ref="JZQ43:JZY43"/>
    <mergeCell ref="JZZ43:KAH43"/>
    <mergeCell ref="KAI43:KAQ43"/>
    <mergeCell ref="KAR43:KAZ43"/>
    <mergeCell ref="KBA43:KBI43"/>
    <mergeCell ref="KBJ43:KBR43"/>
    <mergeCell ref="JXO43:JXW43"/>
    <mergeCell ref="JXX43:JYF43"/>
    <mergeCell ref="JYG43:JYO43"/>
    <mergeCell ref="JYP43:JYX43"/>
    <mergeCell ref="JYY43:JZG43"/>
    <mergeCell ref="JZH43:JZP43"/>
    <mergeCell ref="JVM43:JVU43"/>
    <mergeCell ref="JVV43:JWD43"/>
    <mergeCell ref="JWE43:JWM43"/>
    <mergeCell ref="JWN43:JWV43"/>
    <mergeCell ref="JWW43:JXE43"/>
    <mergeCell ref="JXF43:JXN43"/>
    <mergeCell ref="JTK43:JTS43"/>
    <mergeCell ref="JTT43:JUB43"/>
    <mergeCell ref="JUC43:JUK43"/>
    <mergeCell ref="JUL43:JUT43"/>
    <mergeCell ref="JUU43:JVC43"/>
    <mergeCell ref="JVD43:JVL43"/>
    <mergeCell ref="JRI43:JRQ43"/>
    <mergeCell ref="JRR43:JRZ43"/>
    <mergeCell ref="JSA43:JSI43"/>
    <mergeCell ref="JSJ43:JSR43"/>
    <mergeCell ref="JSS43:JTA43"/>
    <mergeCell ref="JTB43:JTJ43"/>
    <mergeCell ref="JPG43:JPO43"/>
    <mergeCell ref="JPP43:JPX43"/>
    <mergeCell ref="JPY43:JQG43"/>
    <mergeCell ref="JQH43:JQP43"/>
    <mergeCell ref="JQQ43:JQY43"/>
    <mergeCell ref="JQZ43:JRH43"/>
    <mergeCell ref="JNE43:JNM43"/>
    <mergeCell ref="JNN43:JNV43"/>
    <mergeCell ref="JNW43:JOE43"/>
    <mergeCell ref="JOF43:JON43"/>
    <mergeCell ref="JOO43:JOW43"/>
    <mergeCell ref="JOX43:JPF43"/>
    <mergeCell ref="JLC43:JLK43"/>
    <mergeCell ref="JLL43:JLT43"/>
    <mergeCell ref="JLU43:JMC43"/>
    <mergeCell ref="JMD43:JML43"/>
    <mergeCell ref="JMM43:JMU43"/>
    <mergeCell ref="JMV43:JND43"/>
    <mergeCell ref="JJA43:JJI43"/>
    <mergeCell ref="JJJ43:JJR43"/>
    <mergeCell ref="JJS43:JKA43"/>
    <mergeCell ref="JKB43:JKJ43"/>
    <mergeCell ref="JKK43:JKS43"/>
    <mergeCell ref="JKT43:JLB43"/>
    <mergeCell ref="JGY43:JHG43"/>
    <mergeCell ref="JHH43:JHP43"/>
    <mergeCell ref="JHQ43:JHY43"/>
    <mergeCell ref="JHZ43:JIH43"/>
    <mergeCell ref="JII43:JIQ43"/>
    <mergeCell ref="JIR43:JIZ43"/>
    <mergeCell ref="JEW43:JFE43"/>
    <mergeCell ref="JFF43:JFN43"/>
    <mergeCell ref="JFO43:JFW43"/>
    <mergeCell ref="JFX43:JGF43"/>
    <mergeCell ref="JGG43:JGO43"/>
    <mergeCell ref="JGP43:JGX43"/>
    <mergeCell ref="JCU43:JDC43"/>
    <mergeCell ref="JDD43:JDL43"/>
    <mergeCell ref="JDM43:JDU43"/>
    <mergeCell ref="JDV43:JED43"/>
    <mergeCell ref="JEE43:JEM43"/>
    <mergeCell ref="JEN43:JEV43"/>
    <mergeCell ref="JAS43:JBA43"/>
    <mergeCell ref="JBB43:JBJ43"/>
    <mergeCell ref="JBK43:JBS43"/>
    <mergeCell ref="JBT43:JCB43"/>
    <mergeCell ref="JCC43:JCK43"/>
    <mergeCell ref="JCL43:JCT43"/>
    <mergeCell ref="IYQ43:IYY43"/>
    <mergeCell ref="IYZ43:IZH43"/>
    <mergeCell ref="IZI43:IZQ43"/>
    <mergeCell ref="IZR43:IZZ43"/>
    <mergeCell ref="JAA43:JAI43"/>
    <mergeCell ref="JAJ43:JAR43"/>
    <mergeCell ref="IWO43:IWW43"/>
    <mergeCell ref="IWX43:IXF43"/>
    <mergeCell ref="IXG43:IXO43"/>
    <mergeCell ref="IXP43:IXX43"/>
    <mergeCell ref="IXY43:IYG43"/>
    <mergeCell ref="IYH43:IYP43"/>
    <mergeCell ref="IUM43:IUU43"/>
    <mergeCell ref="IUV43:IVD43"/>
    <mergeCell ref="IVE43:IVM43"/>
    <mergeCell ref="IVN43:IVV43"/>
    <mergeCell ref="IVW43:IWE43"/>
    <mergeCell ref="IWF43:IWN43"/>
    <mergeCell ref="ISK43:ISS43"/>
    <mergeCell ref="IST43:ITB43"/>
    <mergeCell ref="ITC43:ITK43"/>
    <mergeCell ref="ITL43:ITT43"/>
    <mergeCell ref="ITU43:IUC43"/>
    <mergeCell ref="IUD43:IUL43"/>
    <mergeCell ref="IQI43:IQQ43"/>
    <mergeCell ref="IQR43:IQZ43"/>
    <mergeCell ref="IRA43:IRI43"/>
    <mergeCell ref="IRJ43:IRR43"/>
    <mergeCell ref="IRS43:ISA43"/>
    <mergeCell ref="ISB43:ISJ43"/>
    <mergeCell ref="IOG43:IOO43"/>
    <mergeCell ref="IOP43:IOX43"/>
    <mergeCell ref="IOY43:IPG43"/>
    <mergeCell ref="IPH43:IPP43"/>
    <mergeCell ref="IPQ43:IPY43"/>
    <mergeCell ref="IPZ43:IQH43"/>
    <mergeCell ref="IME43:IMM43"/>
    <mergeCell ref="IMN43:IMV43"/>
    <mergeCell ref="IMW43:INE43"/>
    <mergeCell ref="INF43:INN43"/>
    <mergeCell ref="INO43:INW43"/>
    <mergeCell ref="INX43:IOF43"/>
    <mergeCell ref="IKC43:IKK43"/>
    <mergeCell ref="IKL43:IKT43"/>
    <mergeCell ref="IKU43:ILC43"/>
    <mergeCell ref="ILD43:ILL43"/>
    <mergeCell ref="ILM43:ILU43"/>
    <mergeCell ref="ILV43:IMD43"/>
    <mergeCell ref="IIA43:III43"/>
    <mergeCell ref="IIJ43:IIR43"/>
    <mergeCell ref="IIS43:IJA43"/>
    <mergeCell ref="IJB43:IJJ43"/>
    <mergeCell ref="IJK43:IJS43"/>
    <mergeCell ref="IJT43:IKB43"/>
    <mergeCell ref="IFY43:IGG43"/>
    <mergeCell ref="IGH43:IGP43"/>
    <mergeCell ref="IGQ43:IGY43"/>
    <mergeCell ref="IGZ43:IHH43"/>
    <mergeCell ref="IHI43:IHQ43"/>
    <mergeCell ref="IHR43:IHZ43"/>
    <mergeCell ref="IDW43:IEE43"/>
    <mergeCell ref="IEF43:IEN43"/>
    <mergeCell ref="IEO43:IEW43"/>
    <mergeCell ref="IEX43:IFF43"/>
    <mergeCell ref="IFG43:IFO43"/>
    <mergeCell ref="IFP43:IFX43"/>
    <mergeCell ref="IBU43:ICC43"/>
    <mergeCell ref="ICD43:ICL43"/>
    <mergeCell ref="ICM43:ICU43"/>
    <mergeCell ref="ICV43:IDD43"/>
    <mergeCell ref="IDE43:IDM43"/>
    <mergeCell ref="IDN43:IDV43"/>
    <mergeCell ref="HZS43:IAA43"/>
    <mergeCell ref="IAB43:IAJ43"/>
    <mergeCell ref="IAK43:IAS43"/>
    <mergeCell ref="IAT43:IBB43"/>
    <mergeCell ref="IBC43:IBK43"/>
    <mergeCell ref="IBL43:IBT43"/>
    <mergeCell ref="HXQ43:HXY43"/>
    <mergeCell ref="HXZ43:HYH43"/>
    <mergeCell ref="HYI43:HYQ43"/>
    <mergeCell ref="HYR43:HYZ43"/>
    <mergeCell ref="HZA43:HZI43"/>
    <mergeCell ref="HZJ43:HZR43"/>
    <mergeCell ref="HVO43:HVW43"/>
    <mergeCell ref="HVX43:HWF43"/>
    <mergeCell ref="HWG43:HWO43"/>
    <mergeCell ref="HWP43:HWX43"/>
    <mergeCell ref="HWY43:HXG43"/>
    <mergeCell ref="HXH43:HXP43"/>
    <mergeCell ref="HTM43:HTU43"/>
    <mergeCell ref="HTV43:HUD43"/>
    <mergeCell ref="HUE43:HUM43"/>
    <mergeCell ref="HUN43:HUV43"/>
    <mergeCell ref="HUW43:HVE43"/>
    <mergeCell ref="HVF43:HVN43"/>
    <mergeCell ref="HRK43:HRS43"/>
    <mergeCell ref="HRT43:HSB43"/>
    <mergeCell ref="HSC43:HSK43"/>
    <mergeCell ref="HSL43:HST43"/>
    <mergeCell ref="HSU43:HTC43"/>
    <mergeCell ref="HTD43:HTL43"/>
    <mergeCell ref="HPI43:HPQ43"/>
    <mergeCell ref="HPR43:HPZ43"/>
    <mergeCell ref="HQA43:HQI43"/>
    <mergeCell ref="HQJ43:HQR43"/>
    <mergeCell ref="HQS43:HRA43"/>
    <mergeCell ref="HRB43:HRJ43"/>
    <mergeCell ref="HNG43:HNO43"/>
    <mergeCell ref="HNP43:HNX43"/>
    <mergeCell ref="HNY43:HOG43"/>
    <mergeCell ref="HOH43:HOP43"/>
    <mergeCell ref="HOQ43:HOY43"/>
    <mergeCell ref="HOZ43:HPH43"/>
    <mergeCell ref="HLE43:HLM43"/>
    <mergeCell ref="HLN43:HLV43"/>
    <mergeCell ref="HLW43:HME43"/>
    <mergeCell ref="HMF43:HMN43"/>
    <mergeCell ref="HMO43:HMW43"/>
    <mergeCell ref="HMX43:HNF43"/>
    <mergeCell ref="HJC43:HJK43"/>
    <mergeCell ref="HJL43:HJT43"/>
    <mergeCell ref="HJU43:HKC43"/>
    <mergeCell ref="HKD43:HKL43"/>
    <mergeCell ref="HKM43:HKU43"/>
    <mergeCell ref="HKV43:HLD43"/>
    <mergeCell ref="HHA43:HHI43"/>
    <mergeCell ref="HHJ43:HHR43"/>
    <mergeCell ref="HHS43:HIA43"/>
    <mergeCell ref="HIB43:HIJ43"/>
    <mergeCell ref="HIK43:HIS43"/>
    <mergeCell ref="HIT43:HJB43"/>
    <mergeCell ref="HEY43:HFG43"/>
    <mergeCell ref="HFH43:HFP43"/>
    <mergeCell ref="HFQ43:HFY43"/>
    <mergeCell ref="HFZ43:HGH43"/>
    <mergeCell ref="HGI43:HGQ43"/>
    <mergeCell ref="HGR43:HGZ43"/>
    <mergeCell ref="HCW43:HDE43"/>
    <mergeCell ref="HDF43:HDN43"/>
    <mergeCell ref="HDO43:HDW43"/>
    <mergeCell ref="HDX43:HEF43"/>
    <mergeCell ref="HEG43:HEO43"/>
    <mergeCell ref="HEP43:HEX43"/>
    <mergeCell ref="HAU43:HBC43"/>
    <mergeCell ref="HBD43:HBL43"/>
    <mergeCell ref="HBM43:HBU43"/>
    <mergeCell ref="HBV43:HCD43"/>
    <mergeCell ref="HCE43:HCM43"/>
    <mergeCell ref="HCN43:HCV43"/>
    <mergeCell ref="GYS43:GZA43"/>
    <mergeCell ref="GZB43:GZJ43"/>
    <mergeCell ref="GZK43:GZS43"/>
    <mergeCell ref="GZT43:HAB43"/>
    <mergeCell ref="HAC43:HAK43"/>
    <mergeCell ref="HAL43:HAT43"/>
    <mergeCell ref="GWQ43:GWY43"/>
    <mergeCell ref="GWZ43:GXH43"/>
    <mergeCell ref="GXI43:GXQ43"/>
    <mergeCell ref="GXR43:GXZ43"/>
    <mergeCell ref="GYA43:GYI43"/>
    <mergeCell ref="GYJ43:GYR43"/>
    <mergeCell ref="GUO43:GUW43"/>
    <mergeCell ref="GUX43:GVF43"/>
    <mergeCell ref="GVG43:GVO43"/>
    <mergeCell ref="GVP43:GVX43"/>
    <mergeCell ref="GVY43:GWG43"/>
    <mergeCell ref="GWH43:GWP43"/>
    <mergeCell ref="GSM43:GSU43"/>
    <mergeCell ref="GSV43:GTD43"/>
    <mergeCell ref="GTE43:GTM43"/>
    <mergeCell ref="GTN43:GTV43"/>
    <mergeCell ref="GTW43:GUE43"/>
    <mergeCell ref="GUF43:GUN43"/>
    <mergeCell ref="GQK43:GQS43"/>
    <mergeCell ref="GQT43:GRB43"/>
    <mergeCell ref="GRC43:GRK43"/>
    <mergeCell ref="GRL43:GRT43"/>
    <mergeCell ref="GRU43:GSC43"/>
    <mergeCell ref="GSD43:GSL43"/>
    <mergeCell ref="GOI43:GOQ43"/>
    <mergeCell ref="GOR43:GOZ43"/>
    <mergeCell ref="GPA43:GPI43"/>
    <mergeCell ref="GPJ43:GPR43"/>
    <mergeCell ref="GPS43:GQA43"/>
    <mergeCell ref="GQB43:GQJ43"/>
    <mergeCell ref="GMG43:GMO43"/>
    <mergeCell ref="GMP43:GMX43"/>
    <mergeCell ref="GMY43:GNG43"/>
    <mergeCell ref="GNH43:GNP43"/>
    <mergeCell ref="GNQ43:GNY43"/>
    <mergeCell ref="GNZ43:GOH43"/>
    <mergeCell ref="GKE43:GKM43"/>
    <mergeCell ref="GKN43:GKV43"/>
    <mergeCell ref="GKW43:GLE43"/>
    <mergeCell ref="GLF43:GLN43"/>
    <mergeCell ref="GLO43:GLW43"/>
    <mergeCell ref="GLX43:GMF43"/>
    <mergeCell ref="GIC43:GIK43"/>
    <mergeCell ref="GIL43:GIT43"/>
    <mergeCell ref="GIU43:GJC43"/>
    <mergeCell ref="GJD43:GJL43"/>
    <mergeCell ref="GJM43:GJU43"/>
    <mergeCell ref="GJV43:GKD43"/>
    <mergeCell ref="GGA43:GGI43"/>
    <mergeCell ref="GGJ43:GGR43"/>
    <mergeCell ref="GGS43:GHA43"/>
    <mergeCell ref="GHB43:GHJ43"/>
    <mergeCell ref="GHK43:GHS43"/>
    <mergeCell ref="GHT43:GIB43"/>
    <mergeCell ref="GDY43:GEG43"/>
    <mergeCell ref="GEH43:GEP43"/>
    <mergeCell ref="GEQ43:GEY43"/>
    <mergeCell ref="GEZ43:GFH43"/>
    <mergeCell ref="GFI43:GFQ43"/>
    <mergeCell ref="GFR43:GFZ43"/>
    <mergeCell ref="GBW43:GCE43"/>
    <mergeCell ref="GCF43:GCN43"/>
    <mergeCell ref="GCO43:GCW43"/>
    <mergeCell ref="GCX43:GDF43"/>
    <mergeCell ref="GDG43:GDO43"/>
    <mergeCell ref="GDP43:GDX43"/>
    <mergeCell ref="FZU43:GAC43"/>
    <mergeCell ref="GAD43:GAL43"/>
    <mergeCell ref="GAM43:GAU43"/>
    <mergeCell ref="GAV43:GBD43"/>
    <mergeCell ref="GBE43:GBM43"/>
    <mergeCell ref="GBN43:GBV43"/>
    <mergeCell ref="FXS43:FYA43"/>
    <mergeCell ref="FYB43:FYJ43"/>
    <mergeCell ref="FYK43:FYS43"/>
    <mergeCell ref="FYT43:FZB43"/>
    <mergeCell ref="FZC43:FZK43"/>
    <mergeCell ref="FZL43:FZT43"/>
    <mergeCell ref="FVQ43:FVY43"/>
    <mergeCell ref="FVZ43:FWH43"/>
    <mergeCell ref="FWI43:FWQ43"/>
    <mergeCell ref="FWR43:FWZ43"/>
    <mergeCell ref="FXA43:FXI43"/>
    <mergeCell ref="FXJ43:FXR43"/>
    <mergeCell ref="FTO43:FTW43"/>
    <mergeCell ref="FTX43:FUF43"/>
    <mergeCell ref="FUG43:FUO43"/>
    <mergeCell ref="FUP43:FUX43"/>
    <mergeCell ref="FUY43:FVG43"/>
    <mergeCell ref="FVH43:FVP43"/>
    <mergeCell ref="FRM43:FRU43"/>
    <mergeCell ref="FRV43:FSD43"/>
    <mergeCell ref="FSE43:FSM43"/>
    <mergeCell ref="FSN43:FSV43"/>
    <mergeCell ref="FSW43:FTE43"/>
    <mergeCell ref="FTF43:FTN43"/>
    <mergeCell ref="FPK43:FPS43"/>
    <mergeCell ref="FPT43:FQB43"/>
    <mergeCell ref="FQC43:FQK43"/>
    <mergeCell ref="FQL43:FQT43"/>
    <mergeCell ref="FQU43:FRC43"/>
    <mergeCell ref="FRD43:FRL43"/>
    <mergeCell ref="FNI43:FNQ43"/>
    <mergeCell ref="FNR43:FNZ43"/>
    <mergeCell ref="FOA43:FOI43"/>
    <mergeCell ref="FOJ43:FOR43"/>
    <mergeCell ref="FOS43:FPA43"/>
    <mergeCell ref="FPB43:FPJ43"/>
    <mergeCell ref="FLG43:FLO43"/>
    <mergeCell ref="FLP43:FLX43"/>
    <mergeCell ref="FLY43:FMG43"/>
    <mergeCell ref="FMH43:FMP43"/>
    <mergeCell ref="FMQ43:FMY43"/>
    <mergeCell ref="FMZ43:FNH43"/>
    <mergeCell ref="FJE43:FJM43"/>
    <mergeCell ref="FJN43:FJV43"/>
    <mergeCell ref="FJW43:FKE43"/>
    <mergeCell ref="FKF43:FKN43"/>
    <mergeCell ref="FKO43:FKW43"/>
    <mergeCell ref="FKX43:FLF43"/>
    <mergeCell ref="FHC43:FHK43"/>
    <mergeCell ref="FHL43:FHT43"/>
    <mergeCell ref="FHU43:FIC43"/>
    <mergeCell ref="FID43:FIL43"/>
    <mergeCell ref="FIM43:FIU43"/>
    <mergeCell ref="FIV43:FJD43"/>
    <mergeCell ref="FFA43:FFI43"/>
    <mergeCell ref="FFJ43:FFR43"/>
    <mergeCell ref="FFS43:FGA43"/>
    <mergeCell ref="FGB43:FGJ43"/>
    <mergeCell ref="FGK43:FGS43"/>
    <mergeCell ref="FGT43:FHB43"/>
    <mergeCell ref="FCY43:FDG43"/>
    <mergeCell ref="FDH43:FDP43"/>
    <mergeCell ref="FDQ43:FDY43"/>
    <mergeCell ref="FDZ43:FEH43"/>
    <mergeCell ref="FEI43:FEQ43"/>
    <mergeCell ref="FER43:FEZ43"/>
    <mergeCell ref="FAW43:FBE43"/>
    <mergeCell ref="FBF43:FBN43"/>
    <mergeCell ref="FBO43:FBW43"/>
    <mergeCell ref="FBX43:FCF43"/>
    <mergeCell ref="FCG43:FCO43"/>
    <mergeCell ref="FCP43:FCX43"/>
    <mergeCell ref="EYU43:EZC43"/>
    <mergeCell ref="EZD43:EZL43"/>
    <mergeCell ref="EZM43:EZU43"/>
    <mergeCell ref="EZV43:FAD43"/>
    <mergeCell ref="FAE43:FAM43"/>
    <mergeCell ref="FAN43:FAV43"/>
    <mergeCell ref="EWS43:EXA43"/>
    <mergeCell ref="EXB43:EXJ43"/>
    <mergeCell ref="EXK43:EXS43"/>
    <mergeCell ref="EXT43:EYB43"/>
    <mergeCell ref="EYC43:EYK43"/>
    <mergeCell ref="EYL43:EYT43"/>
    <mergeCell ref="EUQ43:EUY43"/>
    <mergeCell ref="EUZ43:EVH43"/>
    <mergeCell ref="EVI43:EVQ43"/>
    <mergeCell ref="EVR43:EVZ43"/>
    <mergeCell ref="EWA43:EWI43"/>
    <mergeCell ref="EWJ43:EWR43"/>
    <mergeCell ref="ESO43:ESW43"/>
    <mergeCell ref="ESX43:ETF43"/>
    <mergeCell ref="ETG43:ETO43"/>
    <mergeCell ref="ETP43:ETX43"/>
    <mergeCell ref="ETY43:EUG43"/>
    <mergeCell ref="EUH43:EUP43"/>
    <mergeCell ref="EQM43:EQU43"/>
    <mergeCell ref="EQV43:ERD43"/>
    <mergeCell ref="ERE43:ERM43"/>
    <mergeCell ref="ERN43:ERV43"/>
    <mergeCell ref="ERW43:ESE43"/>
    <mergeCell ref="ESF43:ESN43"/>
    <mergeCell ref="EOK43:EOS43"/>
    <mergeCell ref="EOT43:EPB43"/>
    <mergeCell ref="EPC43:EPK43"/>
    <mergeCell ref="EPL43:EPT43"/>
    <mergeCell ref="EPU43:EQC43"/>
    <mergeCell ref="EQD43:EQL43"/>
    <mergeCell ref="EMI43:EMQ43"/>
    <mergeCell ref="EMR43:EMZ43"/>
    <mergeCell ref="ENA43:ENI43"/>
    <mergeCell ref="ENJ43:ENR43"/>
    <mergeCell ref="ENS43:EOA43"/>
    <mergeCell ref="EOB43:EOJ43"/>
    <mergeCell ref="EKG43:EKO43"/>
    <mergeCell ref="EKP43:EKX43"/>
    <mergeCell ref="EKY43:ELG43"/>
    <mergeCell ref="ELH43:ELP43"/>
    <mergeCell ref="ELQ43:ELY43"/>
    <mergeCell ref="ELZ43:EMH43"/>
    <mergeCell ref="EIE43:EIM43"/>
    <mergeCell ref="EIN43:EIV43"/>
    <mergeCell ref="EIW43:EJE43"/>
    <mergeCell ref="EJF43:EJN43"/>
    <mergeCell ref="EJO43:EJW43"/>
    <mergeCell ref="EJX43:EKF43"/>
    <mergeCell ref="EGC43:EGK43"/>
    <mergeCell ref="EGL43:EGT43"/>
    <mergeCell ref="EGU43:EHC43"/>
    <mergeCell ref="EHD43:EHL43"/>
    <mergeCell ref="EHM43:EHU43"/>
    <mergeCell ref="EHV43:EID43"/>
    <mergeCell ref="EEA43:EEI43"/>
    <mergeCell ref="EEJ43:EER43"/>
    <mergeCell ref="EES43:EFA43"/>
    <mergeCell ref="EFB43:EFJ43"/>
    <mergeCell ref="EFK43:EFS43"/>
    <mergeCell ref="EFT43:EGB43"/>
    <mergeCell ref="EBY43:ECG43"/>
    <mergeCell ref="ECH43:ECP43"/>
    <mergeCell ref="ECQ43:ECY43"/>
    <mergeCell ref="ECZ43:EDH43"/>
    <mergeCell ref="EDI43:EDQ43"/>
    <mergeCell ref="EDR43:EDZ43"/>
    <mergeCell ref="DZW43:EAE43"/>
    <mergeCell ref="EAF43:EAN43"/>
    <mergeCell ref="EAO43:EAW43"/>
    <mergeCell ref="EAX43:EBF43"/>
    <mergeCell ref="EBG43:EBO43"/>
    <mergeCell ref="EBP43:EBX43"/>
    <mergeCell ref="DXU43:DYC43"/>
    <mergeCell ref="DYD43:DYL43"/>
    <mergeCell ref="DYM43:DYU43"/>
    <mergeCell ref="DYV43:DZD43"/>
    <mergeCell ref="DZE43:DZM43"/>
    <mergeCell ref="DZN43:DZV43"/>
    <mergeCell ref="DVS43:DWA43"/>
    <mergeCell ref="DWB43:DWJ43"/>
    <mergeCell ref="DWK43:DWS43"/>
    <mergeCell ref="DWT43:DXB43"/>
    <mergeCell ref="DXC43:DXK43"/>
    <mergeCell ref="DXL43:DXT43"/>
    <mergeCell ref="DTQ43:DTY43"/>
    <mergeCell ref="DTZ43:DUH43"/>
    <mergeCell ref="DUI43:DUQ43"/>
    <mergeCell ref="DUR43:DUZ43"/>
    <mergeCell ref="DVA43:DVI43"/>
    <mergeCell ref="DVJ43:DVR43"/>
    <mergeCell ref="DRO43:DRW43"/>
    <mergeCell ref="DRX43:DSF43"/>
    <mergeCell ref="DSG43:DSO43"/>
    <mergeCell ref="DSP43:DSX43"/>
    <mergeCell ref="DSY43:DTG43"/>
    <mergeCell ref="DTH43:DTP43"/>
    <mergeCell ref="DPM43:DPU43"/>
    <mergeCell ref="DPV43:DQD43"/>
    <mergeCell ref="DQE43:DQM43"/>
    <mergeCell ref="DQN43:DQV43"/>
    <mergeCell ref="DQW43:DRE43"/>
    <mergeCell ref="DRF43:DRN43"/>
    <mergeCell ref="DNK43:DNS43"/>
    <mergeCell ref="DNT43:DOB43"/>
    <mergeCell ref="DOC43:DOK43"/>
    <mergeCell ref="DOL43:DOT43"/>
    <mergeCell ref="DOU43:DPC43"/>
    <mergeCell ref="DPD43:DPL43"/>
    <mergeCell ref="DLI43:DLQ43"/>
    <mergeCell ref="DLR43:DLZ43"/>
    <mergeCell ref="DMA43:DMI43"/>
    <mergeCell ref="DMJ43:DMR43"/>
    <mergeCell ref="DMS43:DNA43"/>
    <mergeCell ref="DNB43:DNJ43"/>
    <mergeCell ref="DJG43:DJO43"/>
    <mergeCell ref="DJP43:DJX43"/>
    <mergeCell ref="DJY43:DKG43"/>
    <mergeCell ref="DKH43:DKP43"/>
    <mergeCell ref="DKQ43:DKY43"/>
    <mergeCell ref="DKZ43:DLH43"/>
    <mergeCell ref="DHE43:DHM43"/>
    <mergeCell ref="DHN43:DHV43"/>
    <mergeCell ref="DHW43:DIE43"/>
    <mergeCell ref="DIF43:DIN43"/>
    <mergeCell ref="DIO43:DIW43"/>
    <mergeCell ref="DIX43:DJF43"/>
    <mergeCell ref="DFC43:DFK43"/>
    <mergeCell ref="DFL43:DFT43"/>
    <mergeCell ref="DFU43:DGC43"/>
    <mergeCell ref="DGD43:DGL43"/>
    <mergeCell ref="DGM43:DGU43"/>
    <mergeCell ref="DGV43:DHD43"/>
    <mergeCell ref="DDA43:DDI43"/>
    <mergeCell ref="DDJ43:DDR43"/>
    <mergeCell ref="DDS43:DEA43"/>
    <mergeCell ref="DEB43:DEJ43"/>
    <mergeCell ref="DEK43:DES43"/>
    <mergeCell ref="DET43:DFB43"/>
    <mergeCell ref="DAY43:DBG43"/>
    <mergeCell ref="DBH43:DBP43"/>
    <mergeCell ref="DBQ43:DBY43"/>
    <mergeCell ref="DBZ43:DCH43"/>
    <mergeCell ref="DCI43:DCQ43"/>
    <mergeCell ref="DCR43:DCZ43"/>
    <mergeCell ref="CYW43:CZE43"/>
    <mergeCell ref="CZF43:CZN43"/>
    <mergeCell ref="CZO43:CZW43"/>
    <mergeCell ref="CZX43:DAF43"/>
    <mergeCell ref="DAG43:DAO43"/>
    <mergeCell ref="DAP43:DAX43"/>
    <mergeCell ref="CWU43:CXC43"/>
    <mergeCell ref="CXD43:CXL43"/>
    <mergeCell ref="CXM43:CXU43"/>
    <mergeCell ref="CXV43:CYD43"/>
    <mergeCell ref="CYE43:CYM43"/>
    <mergeCell ref="CYN43:CYV43"/>
    <mergeCell ref="CUS43:CVA43"/>
    <mergeCell ref="CVB43:CVJ43"/>
    <mergeCell ref="CVK43:CVS43"/>
    <mergeCell ref="CVT43:CWB43"/>
    <mergeCell ref="CWC43:CWK43"/>
    <mergeCell ref="CWL43:CWT43"/>
    <mergeCell ref="CSQ43:CSY43"/>
    <mergeCell ref="CSZ43:CTH43"/>
    <mergeCell ref="CTI43:CTQ43"/>
    <mergeCell ref="CTR43:CTZ43"/>
    <mergeCell ref="CUA43:CUI43"/>
    <mergeCell ref="CUJ43:CUR43"/>
    <mergeCell ref="CQO43:CQW43"/>
    <mergeCell ref="CQX43:CRF43"/>
    <mergeCell ref="CRG43:CRO43"/>
    <mergeCell ref="CRP43:CRX43"/>
    <mergeCell ref="CRY43:CSG43"/>
    <mergeCell ref="CSH43:CSP43"/>
    <mergeCell ref="COM43:COU43"/>
    <mergeCell ref="COV43:CPD43"/>
    <mergeCell ref="CPE43:CPM43"/>
    <mergeCell ref="CPN43:CPV43"/>
    <mergeCell ref="CPW43:CQE43"/>
    <mergeCell ref="CQF43:CQN43"/>
    <mergeCell ref="CMK43:CMS43"/>
    <mergeCell ref="CMT43:CNB43"/>
    <mergeCell ref="CNC43:CNK43"/>
    <mergeCell ref="CNL43:CNT43"/>
    <mergeCell ref="CNU43:COC43"/>
    <mergeCell ref="COD43:COL43"/>
    <mergeCell ref="CKI43:CKQ43"/>
    <mergeCell ref="CKR43:CKZ43"/>
    <mergeCell ref="CLA43:CLI43"/>
    <mergeCell ref="CLJ43:CLR43"/>
    <mergeCell ref="CLS43:CMA43"/>
    <mergeCell ref="CMB43:CMJ43"/>
    <mergeCell ref="CIG43:CIO43"/>
    <mergeCell ref="CIP43:CIX43"/>
    <mergeCell ref="CIY43:CJG43"/>
    <mergeCell ref="CJH43:CJP43"/>
    <mergeCell ref="CJQ43:CJY43"/>
    <mergeCell ref="CJZ43:CKH43"/>
    <mergeCell ref="CGE43:CGM43"/>
    <mergeCell ref="CGN43:CGV43"/>
    <mergeCell ref="CGW43:CHE43"/>
    <mergeCell ref="CHF43:CHN43"/>
    <mergeCell ref="CHO43:CHW43"/>
    <mergeCell ref="CHX43:CIF43"/>
    <mergeCell ref="CEC43:CEK43"/>
    <mergeCell ref="CEL43:CET43"/>
    <mergeCell ref="CEU43:CFC43"/>
    <mergeCell ref="CFD43:CFL43"/>
    <mergeCell ref="CFM43:CFU43"/>
    <mergeCell ref="CFV43:CGD43"/>
    <mergeCell ref="CCA43:CCI43"/>
    <mergeCell ref="CCJ43:CCR43"/>
    <mergeCell ref="CCS43:CDA43"/>
    <mergeCell ref="CDB43:CDJ43"/>
    <mergeCell ref="CDK43:CDS43"/>
    <mergeCell ref="CDT43:CEB43"/>
    <mergeCell ref="BZY43:CAG43"/>
    <mergeCell ref="CAH43:CAP43"/>
    <mergeCell ref="CAQ43:CAY43"/>
    <mergeCell ref="CAZ43:CBH43"/>
    <mergeCell ref="CBI43:CBQ43"/>
    <mergeCell ref="CBR43:CBZ43"/>
    <mergeCell ref="BXW43:BYE43"/>
    <mergeCell ref="BYF43:BYN43"/>
    <mergeCell ref="BYO43:BYW43"/>
    <mergeCell ref="BYX43:BZF43"/>
    <mergeCell ref="BZG43:BZO43"/>
    <mergeCell ref="BZP43:BZX43"/>
    <mergeCell ref="BVU43:BWC43"/>
    <mergeCell ref="BWD43:BWL43"/>
    <mergeCell ref="BWM43:BWU43"/>
    <mergeCell ref="BWV43:BXD43"/>
    <mergeCell ref="BXE43:BXM43"/>
    <mergeCell ref="BXN43:BXV43"/>
    <mergeCell ref="BTS43:BUA43"/>
    <mergeCell ref="BUB43:BUJ43"/>
    <mergeCell ref="BUK43:BUS43"/>
    <mergeCell ref="BUT43:BVB43"/>
    <mergeCell ref="BVC43:BVK43"/>
    <mergeCell ref="BVL43:BVT43"/>
    <mergeCell ref="BRQ43:BRY43"/>
    <mergeCell ref="BRZ43:BSH43"/>
    <mergeCell ref="BSI43:BSQ43"/>
    <mergeCell ref="BSR43:BSZ43"/>
    <mergeCell ref="BTA43:BTI43"/>
    <mergeCell ref="BTJ43:BTR43"/>
    <mergeCell ref="BPO43:BPW43"/>
    <mergeCell ref="BPX43:BQF43"/>
    <mergeCell ref="BQG43:BQO43"/>
    <mergeCell ref="BQP43:BQX43"/>
    <mergeCell ref="BQY43:BRG43"/>
    <mergeCell ref="BRH43:BRP43"/>
    <mergeCell ref="BNM43:BNU43"/>
    <mergeCell ref="BNV43:BOD43"/>
    <mergeCell ref="BOE43:BOM43"/>
    <mergeCell ref="BON43:BOV43"/>
    <mergeCell ref="BOW43:BPE43"/>
    <mergeCell ref="BPF43:BPN43"/>
    <mergeCell ref="BLK43:BLS43"/>
    <mergeCell ref="BLT43:BMB43"/>
    <mergeCell ref="BMC43:BMK43"/>
    <mergeCell ref="BML43:BMT43"/>
    <mergeCell ref="BMU43:BNC43"/>
    <mergeCell ref="BND43:BNL43"/>
    <mergeCell ref="BJI43:BJQ43"/>
    <mergeCell ref="BJR43:BJZ43"/>
    <mergeCell ref="BKA43:BKI43"/>
    <mergeCell ref="BKJ43:BKR43"/>
    <mergeCell ref="BKS43:BLA43"/>
    <mergeCell ref="BLB43:BLJ43"/>
    <mergeCell ref="BHG43:BHO43"/>
    <mergeCell ref="BHP43:BHX43"/>
    <mergeCell ref="BHY43:BIG43"/>
    <mergeCell ref="BIH43:BIP43"/>
    <mergeCell ref="BIQ43:BIY43"/>
    <mergeCell ref="BIZ43:BJH43"/>
    <mergeCell ref="BFE43:BFM43"/>
    <mergeCell ref="BFN43:BFV43"/>
    <mergeCell ref="BFW43:BGE43"/>
    <mergeCell ref="BGF43:BGN43"/>
    <mergeCell ref="BGO43:BGW43"/>
    <mergeCell ref="BGX43:BHF43"/>
    <mergeCell ref="BDC43:BDK43"/>
    <mergeCell ref="BDL43:BDT43"/>
    <mergeCell ref="BDU43:BEC43"/>
    <mergeCell ref="BED43:BEL43"/>
    <mergeCell ref="BEM43:BEU43"/>
    <mergeCell ref="BEV43:BFD43"/>
    <mergeCell ref="BBA43:BBI43"/>
    <mergeCell ref="BBJ43:BBR43"/>
    <mergeCell ref="BBS43:BCA43"/>
    <mergeCell ref="BCB43:BCJ43"/>
    <mergeCell ref="BCK43:BCS43"/>
    <mergeCell ref="BCT43:BDB43"/>
    <mergeCell ref="AYY43:AZG43"/>
    <mergeCell ref="AZH43:AZP43"/>
    <mergeCell ref="AZQ43:AZY43"/>
    <mergeCell ref="AZZ43:BAH43"/>
    <mergeCell ref="BAI43:BAQ43"/>
    <mergeCell ref="BAR43:BAZ43"/>
    <mergeCell ref="AWW43:AXE43"/>
    <mergeCell ref="AXF43:AXN43"/>
    <mergeCell ref="AXO43:AXW43"/>
    <mergeCell ref="AXX43:AYF43"/>
    <mergeCell ref="AYG43:AYO43"/>
    <mergeCell ref="AYP43:AYX43"/>
    <mergeCell ref="AUU43:AVC43"/>
    <mergeCell ref="AVD43:AVL43"/>
    <mergeCell ref="AVM43:AVU43"/>
    <mergeCell ref="AVV43:AWD43"/>
    <mergeCell ref="AWE43:AWM43"/>
    <mergeCell ref="AWN43:AWV43"/>
    <mergeCell ref="ASS43:ATA43"/>
    <mergeCell ref="ATB43:ATJ43"/>
    <mergeCell ref="ATK43:ATS43"/>
    <mergeCell ref="ATT43:AUB43"/>
    <mergeCell ref="AUC43:AUK43"/>
    <mergeCell ref="AUL43:AUT43"/>
    <mergeCell ref="AQQ43:AQY43"/>
    <mergeCell ref="AQZ43:ARH43"/>
    <mergeCell ref="ARI43:ARQ43"/>
    <mergeCell ref="ARR43:ARZ43"/>
    <mergeCell ref="ASA43:ASI43"/>
    <mergeCell ref="ASJ43:ASR43"/>
    <mergeCell ref="AOO43:AOW43"/>
    <mergeCell ref="AOX43:APF43"/>
    <mergeCell ref="APG43:APO43"/>
    <mergeCell ref="APP43:APX43"/>
    <mergeCell ref="APY43:AQG43"/>
    <mergeCell ref="AQH43:AQP43"/>
    <mergeCell ref="AMM43:AMU43"/>
    <mergeCell ref="AMV43:AND43"/>
    <mergeCell ref="ANE43:ANM43"/>
    <mergeCell ref="ANN43:ANV43"/>
    <mergeCell ref="ANW43:AOE43"/>
    <mergeCell ref="AOF43:AON43"/>
    <mergeCell ref="AKK43:AKS43"/>
    <mergeCell ref="AKT43:ALB43"/>
    <mergeCell ref="ALC43:ALK43"/>
    <mergeCell ref="ALL43:ALT43"/>
    <mergeCell ref="ALU43:AMC43"/>
    <mergeCell ref="AMD43:AML43"/>
    <mergeCell ref="AII43:AIQ43"/>
    <mergeCell ref="AIR43:AIZ43"/>
    <mergeCell ref="AJA43:AJI43"/>
    <mergeCell ref="AJJ43:AJR43"/>
    <mergeCell ref="AJS43:AKA43"/>
    <mergeCell ref="AKB43:AKJ43"/>
    <mergeCell ref="AGG43:AGO43"/>
    <mergeCell ref="AGP43:AGX43"/>
    <mergeCell ref="AGY43:AHG43"/>
    <mergeCell ref="AHH43:AHP43"/>
    <mergeCell ref="AHQ43:AHY43"/>
    <mergeCell ref="AHZ43:AIH43"/>
    <mergeCell ref="AEE43:AEM43"/>
    <mergeCell ref="AEN43:AEV43"/>
    <mergeCell ref="AEW43:AFE43"/>
    <mergeCell ref="AFF43:AFN43"/>
    <mergeCell ref="AFO43:AFW43"/>
    <mergeCell ref="AFX43:AGF43"/>
    <mergeCell ref="ACC43:ACK43"/>
    <mergeCell ref="ACL43:ACT43"/>
    <mergeCell ref="ACU43:ADC43"/>
    <mergeCell ref="ADD43:ADL43"/>
    <mergeCell ref="ADM43:ADU43"/>
    <mergeCell ref="ADV43:AED43"/>
    <mergeCell ref="AAA43:AAI43"/>
    <mergeCell ref="AAJ43:AAR43"/>
    <mergeCell ref="AAS43:ABA43"/>
    <mergeCell ref="ABB43:ABJ43"/>
    <mergeCell ref="ABK43:ABS43"/>
    <mergeCell ref="ABT43:ACB43"/>
    <mergeCell ref="XY43:YG43"/>
    <mergeCell ref="YH43:YP43"/>
    <mergeCell ref="YQ43:YY43"/>
    <mergeCell ref="YZ43:ZH43"/>
    <mergeCell ref="ZI43:ZQ43"/>
    <mergeCell ref="ZR43:ZZ43"/>
    <mergeCell ref="VW43:WE43"/>
    <mergeCell ref="WF43:WN43"/>
    <mergeCell ref="WO43:WW43"/>
    <mergeCell ref="WX43:XF43"/>
    <mergeCell ref="XG43:XO43"/>
    <mergeCell ref="XP43:XX43"/>
    <mergeCell ref="TU43:UC43"/>
    <mergeCell ref="UD43:UL43"/>
    <mergeCell ref="UM43:UU43"/>
    <mergeCell ref="UV43:VD43"/>
    <mergeCell ref="VE43:VM43"/>
    <mergeCell ref="VN43:VV43"/>
    <mergeCell ref="RS43:SA43"/>
    <mergeCell ref="SB43:SJ43"/>
    <mergeCell ref="SK43:SS43"/>
    <mergeCell ref="ST43:TB43"/>
    <mergeCell ref="TC43:TK43"/>
    <mergeCell ref="TL43:TT43"/>
    <mergeCell ref="PQ43:PY43"/>
    <mergeCell ref="PZ43:QH43"/>
    <mergeCell ref="QI43:QQ43"/>
    <mergeCell ref="QR43:QZ43"/>
    <mergeCell ref="RA43:RI43"/>
    <mergeCell ref="RJ43:RR43"/>
    <mergeCell ref="NO43:NW43"/>
    <mergeCell ref="NX43:OF43"/>
    <mergeCell ref="OG43:OO43"/>
    <mergeCell ref="OP43:OX43"/>
    <mergeCell ref="OY43:PG43"/>
    <mergeCell ref="PH43:PP43"/>
    <mergeCell ref="LM43:LU43"/>
    <mergeCell ref="LV43:MD43"/>
    <mergeCell ref="ME43:MM43"/>
    <mergeCell ref="MN43:MV43"/>
    <mergeCell ref="MW43:NE43"/>
    <mergeCell ref="NF43:NN43"/>
    <mergeCell ref="JK43:JS43"/>
    <mergeCell ref="JT43:KB43"/>
    <mergeCell ref="KC43:KK43"/>
    <mergeCell ref="KL43:KT43"/>
    <mergeCell ref="KU43:LC43"/>
    <mergeCell ref="LD43:LL43"/>
    <mergeCell ref="HI43:HQ43"/>
    <mergeCell ref="HR43:HZ43"/>
    <mergeCell ref="IA43:II43"/>
    <mergeCell ref="IJ43:IR43"/>
    <mergeCell ref="IS43:JA43"/>
    <mergeCell ref="JB43:JJ43"/>
    <mergeCell ref="FG43:FO43"/>
    <mergeCell ref="FP43:FX43"/>
    <mergeCell ref="FY43:GG43"/>
    <mergeCell ref="GH43:GP43"/>
    <mergeCell ref="GQ43:GY43"/>
    <mergeCell ref="GZ43:HH43"/>
    <mergeCell ref="DE43:DM43"/>
    <mergeCell ref="DN43:DV43"/>
    <mergeCell ref="DW43:EE43"/>
    <mergeCell ref="EF43:EN43"/>
    <mergeCell ref="EO43:EW43"/>
    <mergeCell ref="EX43:FF43"/>
    <mergeCell ref="BC43:BK43"/>
    <mergeCell ref="BL43:BT43"/>
    <mergeCell ref="BU43:CC43"/>
    <mergeCell ref="CD43:CL43"/>
    <mergeCell ref="CM43:CU43"/>
    <mergeCell ref="CV43:DD43"/>
    <mergeCell ref="A43:I43"/>
    <mergeCell ref="J43:R43"/>
    <mergeCell ref="S43:AA43"/>
    <mergeCell ref="AB43:AJ43"/>
    <mergeCell ref="AK43:AS43"/>
    <mergeCell ref="AT43:BB43"/>
    <mergeCell ref="XDZ15:XEH15"/>
    <mergeCell ref="XEI15:XEQ15"/>
    <mergeCell ref="XER15:XEZ15"/>
    <mergeCell ref="XFA15:XFD15"/>
    <mergeCell ref="A16:I16"/>
    <mergeCell ref="A19:I19"/>
    <mergeCell ref="XBX15:XCF15"/>
    <mergeCell ref="XCG15:XCO15"/>
    <mergeCell ref="XCP15:XCX15"/>
    <mergeCell ref="XCY15:XDG15"/>
    <mergeCell ref="XDH15:XDP15"/>
    <mergeCell ref="XDQ15:XDY15"/>
    <mergeCell ref="WZV15:XAD15"/>
    <mergeCell ref="XAE15:XAM15"/>
    <mergeCell ref="XAN15:XAV15"/>
    <mergeCell ref="XAW15:XBE15"/>
    <mergeCell ref="XBF15:XBN15"/>
    <mergeCell ref="XBO15:XBW15"/>
    <mergeCell ref="WXT15:WYB15"/>
    <mergeCell ref="WYC15:WYK15"/>
    <mergeCell ref="WYL15:WYT15"/>
    <mergeCell ref="WYU15:WZC15"/>
    <mergeCell ref="WZD15:WZL15"/>
    <mergeCell ref="WZM15:WZU15"/>
    <mergeCell ref="WVR15:WVZ15"/>
    <mergeCell ref="WWA15:WWI15"/>
    <mergeCell ref="WWJ15:WWR15"/>
    <mergeCell ref="WWS15:WXA15"/>
    <mergeCell ref="WXB15:WXJ15"/>
    <mergeCell ref="WXK15:WXS15"/>
    <mergeCell ref="WTP15:WTX15"/>
    <mergeCell ref="WTY15:WUG15"/>
    <mergeCell ref="WUH15:WUP15"/>
    <mergeCell ref="WUQ15:WUY15"/>
    <mergeCell ref="WUZ15:WVH15"/>
    <mergeCell ref="WVI15:WVQ15"/>
    <mergeCell ref="WRN15:WRV15"/>
    <mergeCell ref="WRW15:WSE15"/>
    <mergeCell ref="WSF15:WSN15"/>
    <mergeCell ref="WSO15:WSW15"/>
    <mergeCell ref="WSX15:WTF15"/>
    <mergeCell ref="WTG15:WTO15"/>
    <mergeCell ref="WPL15:WPT15"/>
    <mergeCell ref="WPU15:WQC15"/>
    <mergeCell ref="WQD15:WQL15"/>
    <mergeCell ref="WQM15:WQU15"/>
    <mergeCell ref="WQV15:WRD15"/>
    <mergeCell ref="WRE15:WRM15"/>
    <mergeCell ref="WNJ15:WNR15"/>
    <mergeCell ref="WNS15:WOA15"/>
    <mergeCell ref="WOB15:WOJ15"/>
    <mergeCell ref="WOK15:WOS15"/>
    <mergeCell ref="WOT15:WPB15"/>
    <mergeCell ref="WPC15:WPK15"/>
    <mergeCell ref="WLH15:WLP15"/>
    <mergeCell ref="WLQ15:WLY15"/>
    <mergeCell ref="WLZ15:WMH15"/>
    <mergeCell ref="WMI15:WMQ15"/>
    <mergeCell ref="WMR15:WMZ15"/>
    <mergeCell ref="WNA15:WNI15"/>
    <mergeCell ref="WJF15:WJN15"/>
    <mergeCell ref="WJO15:WJW15"/>
    <mergeCell ref="WJX15:WKF15"/>
    <mergeCell ref="WKG15:WKO15"/>
    <mergeCell ref="WKP15:WKX15"/>
    <mergeCell ref="WKY15:WLG15"/>
    <mergeCell ref="WHD15:WHL15"/>
    <mergeCell ref="WHM15:WHU15"/>
    <mergeCell ref="WHV15:WID15"/>
    <mergeCell ref="WIE15:WIM15"/>
    <mergeCell ref="WIN15:WIV15"/>
    <mergeCell ref="WIW15:WJE15"/>
    <mergeCell ref="WFB15:WFJ15"/>
    <mergeCell ref="WFK15:WFS15"/>
    <mergeCell ref="WFT15:WGB15"/>
    <mergeCell ref="WGC15:WGK15"/>
    <mergeCell ref="WGL15:WGT15"/>
    <mergeCell ref="WGU15:WHC15"/>
    <mergeCell ref="WCZ15:WDH15"/>
    <mergeCell ref="WDI15:WDQ15"/>
    <mergeCell ref="WDR15:WDZ15"/>
    <mergeCell ref="WEA15:WEI15"/>
    <mergeCell ref="WEJ15:WER15"/>
    <mergeCell ref="WES15:WFA15"/>
    <mergeCell ref="WAX15:WBF15"/>
    <mergeCell ref="WBG15:WBO15"/>
    <mergeCell ref="WBP15:WBX15"/>
    <mergeCell ref="WBY15:WCG15"/>
    <mergeCell ref="WCH15:WCP15"/>
    <mergeCell ref="WCQ15:WCY15"/>
    <mergeCell ref="VYV15:VZD15"/>
    <mergeCell ref="VZE15:VZM15"/>
    <mergeCell ref="VZN15:VZV15"/>
    <mergeCell ref="VZW15:WAE15"/>
    <mergeCell ref="WAF15:WAN15"/>
    <mergeCell ref="WAO15:WAW15"/>
    <mergeCell ref="VWT15:VXB15"/>
    <mergeCell ref="VXC15:VXK15"/>
    <mergeCell ref="VXL15:VXT15"/>
    <mergeCell ref="VXU15:VYC15"/>
    <mergeCell ref="VYD15:VYL15"/>
    <mergeCell ref="VYM15:VYU15"/>
    <mergeCell ref="VUR15:VUZ15"/>
    <mergeCell ref="VVA15:VVI15"/>
    <mergeCell ref="VVJ15:VVR15"/>
    <mergeCell ref="VVS15:VWA15"/>
    <mergeCell ref="VWB15:VWJ15"/>
    <mergeCell ref="VWK15:VWS15"/>
    <mergeCell ref="VSP15:VSX15"/>
    <mergeCell ref="VSY15:VTG15"/>
    <mergeCell ref="VTH15:VTP15"/>
    <mergeCell ref="VTQ15:VTY15"/>
    <mergeCell ref="VTZ15:VUH15"/>
    <mergeCell ref="VUI15:VUQ15"/>
    <mergeCell ref="VQN15:VQV15"/>
    <mergeCell ref="VQW15:VRE15"/>
    <mergeCell ref="VRF15:VRN15"/>
    <mergeCell ref="VRO15:VRW15"/>
    <mergeCell ref="VRX15:VSF15"/>
    <mergeCell ref="VSG15:VSO15"/>
    <mergeCell ref="VOL15:VOT15"/>
    <mergeCell ref="VOU15:VPC15"/>
    <mergeCell ref="VPD15:VPL15"/>
    <mergeCell ref="VPM15:VPU15"/>
    <mergeCell ref="VPV15:VQD15"/>
    <mergeCell ref="VQE15:VQM15"/>
    <mergeCell ref="VMJ15:VMR15"/>
    <mergeCell ref="VMS15:VNA15"/>
    <mergeCell ref="VNB15:VNJ15"/>
    <mergeCell ref="VNK15:VNS15"/>
    <mergeCell ref="VNT15:VOB15"/>
    <mergeCell ref="VOC15:VOK15"/>
    <mergeCell ref="VKH15:VKP15"/>
    <mergeCell ref="VKQ15:VKY15"/>
    <mergeCell ref="VKZ15:VLH15"/>
    <mergeCell ref="VLI15:VLQ15"/>
    <mergeCell ref="VLR15:VLZ15"/>
    <mergeCell ref="VMA15:VMI15"/>
    <mergeCell ref="VIF15:VIN15"/>
    <mergeCell ref="VIO15:VIW15"/>
    <mergeCell ref="VIX15:VJF15"/>
    <mergeCell ref="VJG15:VJO15"/>
    <mergeCell ref="VJP15:VJX15"/>
    <mergeCell ref="VJY15:VKG15"/>
    <mergeCell ref="VGD15:VGL15"/>
    <mergeCell ref="VGM15:VGU15"/>
    <mergeCell ref="VGV15:VHD15"/>
    <mergeCell ref="VHE15:VHM15"/>
    <mergeCell ref="VHN15:VHV15"/>
    <mergeCell ref="VHW15:VIE15"/>
    <mergeCell ref="VEB15:VEJ15"/>
    <mergeCell ref="VEK15:VES15"/>
    <mergeCell ref="VET15:VFB15"/>
    <mergeCell ref="VFC15:VFK15"/>
    <mergeCell ref="VFL15:VFT15"/>
    <mergeCell ref="VFU15:VGC15"/>
    <mergeCell ref="VBZ15:VCH15"/>
    <mergeCell ref="VCI15:VCQ15"/>
    <mergeCell ref="VCR15:VCZ15"/>
    <mergeCell ref="VDA15:VDI15"/>
    <mergeCell ref="VDJ15:VDR15"/>
    <mergeCell ref="VDS15:VEA15"/>
    <mergeCell ref="UZX15:VAF15"/>
    <mergeCell ref="VAG15:VAO15"/>
    <mergeCell ref="VAP15:VAX15"/>
    <mergeCell ref="VAY15:VBG15"/>
    <mergeCell ref="VBH15:VBP15"/>
    <mergeCell ref="VBQ15:VBY15"/>
    <mergeCell ref="UXV15:UYD15"/>
    <mergeCell ref="UYE15:UYM15"/>
    <mergeCell ref="UYN15:UYV15"/>
    <mergeCell ref="UYW15:UZE15"/>
    <mergeCell ref="UZF15:UZN15"/>
    <mergeCell ref="UZO15:UZW15"/>
    <mergeCell ref="UVT15:UWB15"/>
    <mergeCell ref="UWC15:UWK15"/>
    <mergeCell ref="UWL15:UWT15"/>
    <mergeCell ref="UWU15:UXC15"/>
    <mergeCell ref="UXD15:UXL15"/>
    <mergeCell ref="UXM15:UXU15"/>
    <mergeCell ref="UTR15:UTZ15"/>
    <mergeCell ref="UUA15:UUI15"/>
    <mergeCell ref="UUJ15:UUR15"/>
    <mergeCell ref="UUS15:UVA15"/>
    <mergeCell ref="UVB15:UVJ15"/>
    <mergeCell ref="UVK15:UVS15"/>
    <mergeCell ref="URP15:URX15"/>
    <mergeCell ref="URY15:USG15"/>
    <mergeCell ref="USH15:USP15"/>
    <mergeCell ref="USQ15:USY15"/>
    <mergeCell ref="USZ15:UTH15"/>
    <mergeCell ref="UTI15:UTQ15"/>
    <mergeCell ref="UPN15:UPV15"/>
    <mergeCell ref="UPW15:UQE15"/>
    <mergeCell ref="UQF15:UQN15"/>
    <mergeCell ref="UQO15:UQW15"/>
    <mergeCell ref="UQX15:URF15"/>
    <mergeCell ref="URG15:URO15"/>
    <mergeCell ref="UNL15:UNT15"/>
    <mergeCell ref="UNU15:UOC15"/>
    <mergeCell ref="UOD15:UOL15"/>
    <mergeCell ref="UOM15:UOU15"/>
    <mergeCell ref="UOV15:UPD15"/>
    <mergeCell ref="UPE15:UPM15"/>
    <mergeCell ref="ULJ15:ULR15"/>
    <mergeCell ref="ULS15:UMA15"/>
    <mergeCell ref="UMB15:UMJ15"/>
    <mergeCell ref="UMK15:UMS15"/>
    <mergeCell ref="UMT15:UNB15"/>
    <mergeCell ref="UNC15:UNK15"/>
    <mergeCell ref="UJH15:UJP15"/>
    <mergeCell ref="UJQ15:UJY15"/>
    <mergeCell ref="UJZ15:UKH15"/>
    <mergeCell ref="UKI15:UKQ15"/>
    <mergeCell ref="UKR15:UKZ15"/>
    <mergeCell ref="ULA15:ULI15"/>
    <mergeCell ref="UHF15:UHN15"/>
    <mergeCell ref="UHO15:UHW15"/>
    <mergeCell ref="UHX15:UIF15"/>
    <mergeCell ref="UIG15:UIO15"/>
    <mergeCell ref="UIP15:UIX15"/>
    <mergeCell ref="UIY15:UJG15"/>
    <mergeCell ref="UFD15:UFL15"/>
    <mergeCell ref="UFM15:UFU15"/>
    <mergeCell ref="UFV15:UGD15"/>
    <mergeCell ref="UGE15:UGM15"/>
    <mergeCell ref="UGN15:UGV15"/>
    <mergeCell ref="UGW15:UHE15"/>
    <mergeCell ref="UDB15:UDJ15"/>
    <mergeCell ref="UDK15:UDS15"/>
    <mergeCell ref="UDT15:UEB15"/>
    <mergeCell ref="UEC15:UEK15"/>
    <mergeCell ref="UEL15:UET15"/>
    <mergeCell ref="UEU15:UFC15"/>
    <mergeCell ref="UAZ15:UBH15"/>
    <mergeCell ref="UBI15:UBQ15"/>
    <mergeCell ref="UBR15:UBZ15"/>
    <mergeCell ref="UCA15:UCI15"/>
    <mergeCell ref="UCJ15:UCR15"/>
    <mergeCell ref="UCS15:UDA15"/>
    <mergeCell ref="TYX15:TZF15"/>
    <mergeCell ref="TZG15:TZO15"/>
    <mergeCell ref="TZP15:TZX15"/>
    <mergeCell ref="TZY15:UAG15"/>
    <mergeCell ref="UAH15:UAP15"/>
    <mergeCell ref="UAQ15:UAY15"/>
    <mergeCell ref="TWV15:TXD15"/>
    <mergeCell ref="TXE15:TXM15"/>
    <mergeCell ref="TXN15:TXV15"/>
    <mergeCell ref="TXW15:TYE15"/>
    <mergeCell ref="TYF15:TYN15"/>
    <mergeCell ref="TYO15:TYW15"/>
    <mergeCell ref="TUT15:TVB15"/>
    <mergeCell ref="TVC15:TVK15"/>
    <mergeCell ref="TVL15:TVT15"/>
    <mergeCell ref="TVU15:TWC15"/>
    <mergeCell ref="TWD15:TWL15"/>
    <mergeCell ref="TWM15:TWU15"/>
    <mergeCell ref="TSR15:TSZ15"/>
    <mergeCell ref="TTA15:TTI15"/>
    <mergeCell ref="TTJ15:TTR15"/>
    <mergeCell ref="TTS15:TUA15"/>
    <mergeCell ref="TUB15:TUJ15"/>
    <mergeCell ref="TUK15:TUS15"/>
    <mergeCell ref="TQP15:TQX15"/>
    <mergeCell ref="TQY15:TRG15"/>
    <mergeCell ref="TRH15:TRP15"/>
    <mergeCell ref="TRQ15:TRY15"/>
    <mergeCell ref="TRZ15:TSH15"/>
    <mergeCell ref="TSI15:TSQ15"/>
    <mergeCell ref="TON15:TOV15"/>
    <mergeCell ref="TOW15:TPE15"/>
    <mergeCell ref="TPF15:TPN15"/>
    <mergeCell ref="TPO15:TPW15"/>
    <mergeCell ref="TPX15:TQF15"/>
    <mergeCell ref="TQG15:TQO15"/>
    <mergeCell ref="TML15:TMT15"/>
    <mergeCell ref="TMU15:TNC15"/>
    <mergeCell ref="TND15:TNL15"/>
    <mergeCell ref="TNM15:TNU15"/>
    <mergeCell ref="TNV15:TOD15"/>
    <mergeCell ref="TOE15:TOM15"/>
    <mergeCell ref="TKJ15:TKR15"/>
    <mergeCell ref="TKS15:TLA15"/>
    <mergeCell ref="TLB15:TLJ15"/>
    <mergeCell ref="TLK15:TLS15"/>
    <mergeCell ref="TLT15:TMB15"/>
    <mergeCell ref="TMC15:TMK15"/>
    <mergeCell ref="TIH15:TIP15"/>
    <mergeCell ref="TIQ15:TIY15"/>
    <mergeCell ref="TIZ15:TJH15"/>
    <mergeCell ref="TJI15:TJQ15"/>
    <mergeCell ref="TJR15:TJZ15"/>
    <mergeCell ref="TKA15:TKI15"/>
    <mergeCell ref="TGF15:TGN15"/>
    <mergeCell ref="TGO15:TGW15"/>
    <mergeCell ref="TGX15:THF15"/>
    <mergeCell ref="THG15:THO15"/>
    <mergeCell ref="THP15:THX15"/>
    <mergeCell ref="THY15:TIG15"/>
    <mergeCell ref="TED15:TEL15"/>
    <mergeCell ref="TEM15:TEU15"/>
    <mergeCell ref="TEV15:TFD15"/>
    <mergeCell ref="TFE15:TFM15"/>
    <mergeCell ref="TFN15:TFV15"/>
    <mergeCell ref="TFW15:TGE15"/>
    <mergeCell ref="TCB15:TCJ15"/>
    <mergeCell ref="TCK15:TCS15"/>
    <mergeCell ref="TCT15:TDB15"/>
    <mergeCell ref="TDC15:TDK15"/>
    <mergeCell ref="TDL15:TDT15"/>
    <mergeCell ref="TDU15:TEC15"/>
    <mergeCell ref="SZZ15:TAH15"/>
    <mergeCell ref="TAI15:TAQ15"/>
    <mergeCell ref="TAR15:TAZ15"/>
    <mergeCell ref="TBA15:TBI15"/>
    <mergeCell ref="TBJ15:TBR15"/>
    <mergeCell ref="TBS15:TCA15"/>
    <mergeCell ref="SXX15:SYF15"/>
    <mergeCell ref="SYG15:SYO15"/>
    <mergeCell ref="SYP15:SYX15"/>
    <mergeCell ref="SYY15:SZG15"/>
    <mergeCell ref="SZH15:SZP15"/>
    <mergeCell ref="SZQ15:SZY15"/>
    <mergeCell ref="SVV15:SWD15"/>
    <mergeCell ref="SWE15:SWM15"/>
    <mergeCell ref="SWN15:SWV15"/>
    <mergeCell ref="SWW15:SXE15"/>
    <mergeCell ref="SXF15:SXN15"/>
    <mergeCell ref="SXO15:SXW15"/>
    <mergeCell ref="STT15:SUB15"/>
    <mergeCell ref="SUC15:SUK15"/>
    <mergeCell ref="SUL15:SUT15"/>
    <mergeCell ref="SUU15:SVC15"/>
    <mergeCell ref="SVD15:SVL15"/>
    <mergeCell ref="SVM15:SVU15"/>
    <mergeCell ref="SRR15:SRZ15"/>
    <mergeCell ref="SSA15:SSI15"/>
    <mergeCell ref="SSJ15:SSR15"/>
    <mergeCell ref="SSS15:STA15"/>
    <mergeCell ref="STB15:STJ15"/>
    <mergeCell ref="STK15:STS15"/>
    <mergeCell ref="SPP15:SPX15"/>
    <mergeCell ref="SPY15:SQG15"/>
    <mergeCell ref="SQH15:SQP15"/>
    <mergeCell ref="SQQ15:SQY15"/>
    <mergeCell ref="SQZ15:SRH15"/>
    <mergeCell ref="SRI15:SRQ15"/>
    <mergeCell ref="SNN15:SNV15"/>
    <mergeCell ref="SNW15:SOE15"/>
    <mergeCell ref="SOF15:SON15"/>
    <mergeCell ref="SOO15:SOW15"/>
    <mergeCell ref="SOX15:SPF15"/>
    <mergeCell ref="SPG15:SPO15"/>
    <mergeCell ref="SLL15:SLT15"/>
    <mergeCell ref="SLU15:SMC15"/>
    <mergeCell ref="SMD15:SML15"/>
    <mergeCell ref="SMM15:SMU15"/>
    <mergeCell ref="SMV15:SND15"/>
    <mergeCell ref="SNE15:SNM15"/>
    <mergeCell ref="SJJ15:SJR15"/>
    <mergeCell ref="SJS15:SKA15"/>
    <mergeCell ref="SKB15:SKJ15"/>
    <mergeCell ref="SKK15:SKS15"/>
    <mergeCell ref="SKT15:SLB15"/>
    <mergeCell ref="SLC15:SLK15"/>
    <mergeCell ref="SHH15:SHP15"/>
    <mergeCell ref="SHQ15:SHY15"/>
    <mergeCell ref="SHZ15:SIH15"/>
    <mergeCell ref="SII15:SIQ15"/>
    <mergeCell ref="SIR15:SIZ15"/>
    <mergeCell ref="SJA15:SJI15"/>
    <mergeCell ref="SFF15:SFN15"/>
    <mergeCell ref="SFO15:SFW15"/>
    <mergeCell ref="SFX15:SGF15"/>
    <mergeCell ref="SGG15:SGO15"/>
    <mergeCell ref="SGP15:SGX15"/>
    <mergeCell ref="SGY15:SHG15"/>
    <mergeCell ref="SDD15:SDL15"/>
    <mergeCell ref="SDM15:SDU15"/>
    <mergeCell ref="SDV15:SED15"/>
    <mergeCell ref="SEE15:SEM15"/>
    <mergeCell ref="SEN15:SEV15"/>
    <mergeCell ref="SEW15:SFE15"/>
    <mergeCell ref="SBB15:SBJ15"/>
    <mergeCell ref="SBK15:SBS15"/>
    <mergeCell ref="SBT15:SCB15"/>
    <mergeCell ref="SCC15:SCK15"/>
    <mergeCell ref="SCL15:SCT15"/>
    <mergeCell ref="SCU15:SDC15"/>
    <mergeCell ref="RYZ15:RZH15"/>
    <mergeCell ref="RZI15:RZQ15"/>
    <mergeCell ref="RZR15:RZZ15"/>
    <mergeCell ref="SAA15:SAI15"/>
    <mergeCell ref="SAJ15:SAR15"/>
    <mergeCell ref="SAS15:SBA15"/>
    <mergeCell ref="RWX15:RXF15"/>
    <mergeCell ref="RXG15:RXO15"/>
    <mergeCell ref="RXP15:RXX15"/>
    <mergeCell ref="RXY15:RYG15"/>
    <mergeCell ref="RYH15:RYP15"/>
    <mergeCell ref="RYQ15:RYY15"/>
    <mergeCell ref="RUV15:RVD15"/>
    <mergeCell ref="RVE15:RVM15"/>
    <mergeCell ref="RVN15:RVV15"/>
    <mergeCell ref="RVW15:RWE15"/>
    <mergeCell ref="RWF15:RWN15"/>
    <mergeCell ref="RWO15:RWW15"/>
    <mergeCell ref="RST15:RTB15"/>
    <mergeCell ref="RTC15:RTK15"/>
    <mergeCell ref="RTL15:RTT15"/>
    <mergeCell ref="RTU15:RUC15"/>
    <mergeCell ref="RUD15:RUL15"/>
    <mergeCell ref="RUM15:RUU15"/>
    <mergeCell ref="RQR15:RQZ15"/>
    <mergeCell ref="RRA15:RRI15"/>
    <mergeCell ref="RRJ15:RRR15"/>
    <mergeCell ref="RRS15:RSA15"/>
    <mergeCell ref="RSB15:RSJ15"/>
    <mergeCell ref="RSK15:RSS15"/>
    <mergeCell ref="ROP15:ROX15"/>
    <mergeCell ref="ROY15:RPG15"/>
    <mergeCell ref="RPH15:RPP15"/>
    <mergeCell ref="RPQ15:RPY15"/>
    <mergeCell ref="RPZ15:RQH15"/>
    <mergeCell ref="RQI15:RQQ15"/>
    <mergeCell ref="RMN15:RMV15"/>
    <mergeCell ref="RMW15:RNE15"/>
    <mergeCell ref="RNF15:RNN15"/>
    <mergeCell ref="RNO15:RNW15"/>
    <mergeCell ref="RNX15:ROF15"/>
    <mergeCell ref="ROG15:ROO15"/>
    <mergeCell ref="RKL15:RKT15"/>
    <mergeCell ref="RKU15:RLC15"/>
    <mergeCell ref="RLD15:RLL15"/>
    <mergeCell ref="RLM15:RLU15"/>
    <mergeCell ref="RLV15:RMD15"/>
    <mergeCell ref="RME15:RMM15"/>
    <mergeCell ref="RIJ15:RIR15"/>
    <mergeCell ref="RIS15:RJA15"/>
    <mergeCell ref="RJB15:RJJ15"/>
    <mergeCell ref="RJK15:RJS15"/>
    <mergeCell ref="RJT15:RKB15"/>
    <mergeCell ref="RKC15:RKK15"/>
    <mergeCell ref="RGH15:RGP15"/>
    <mergeCell ref="RGQ15:RGY15"/>
    <mergeCell ref="RGZ15:RHH15"/>
    <mergeCell ref="RHI15:RHQ15"/>
    <mergeCell ref="RHR15:RHZ15"/>
    <mergeCell ref="RIA15:RII15"/>
    <mergeCell ref="REF15:REN15"/>
    <mergeCell ref="REO15:REW15"/>
    <mergeCell ref="REX15:RFF15"/>
    <mergeCell ref="RFG15:RFO15"/>
    <mergeCell ref="RFP15:RFX15"/>
    <mergeCell ref="RFY15:RGG15"/>
    <mergeCell ref="RCD15:RCL15"/>
    <mergeCell ref="RCM15:RCU15"/>
    <mergeCell ref="RCV15:RDD15"/>
    <mergeCell ref="RDE15:RDM15"/>
    <mergeCell ref="RDN15:RDV15"/>
    <mergeCell ref="RDW15:REE15"/>
    <mergeCell ref="RAB15:RAJ15"/>
    <mergeCell ref="RAK15:RAS15"/>
    <mergeCell ref="RAT15:RBB15"/>
    <mergeCell ref="RBC15:RBK15"/>
    <mergeCell ref="RBL15:RBT15"/>
    <mergeCell ref="RBU15:RCC15"/>
    <mergeCell ref="QXZ15:QYH15"/>
    <mergeCell ref="QYI15:QYQ15"/>
    <mergeCell ref="QYR15:QYZ15"/>
    <mergeCell ref="QZA15:QZI15"/>
    <mergeCell ref="QZJ15:QZR15"/>
    <mergeCell ref="QZS15:RAA15"/>
    <mergeCell ref="QVX15:QWF15"/>
    <mergeCell ref="QWG15:QWO15"/>
    <mergeCell ref="QWP15:QWX15"/>
    <mergeCell ref="QWY15:QXG15"/>
    <mergeCell ref="QXH15:QXP15"/>
    <mergeCell ref="QXQ15:QXY15"/>
    <mergeCell ref="QTV15:QUD15"/>
    <mergeCell ref="QUE15:QUM15"/>
    <mergeCell ref="QUN15:QUV15"/>
    <mergeCell ref="QUW15:QVE15"/>
    <mergeCell ref="QVF15:QVN15"/>
    <mergeCell ref="QVO15:QVW15"/>
    <mergeCell ref="QRT15:QSB15"/>
    <mergeCell ref="QSC15:QSK15"/>
    <mergeCell ref="QSL15:QST15"/>
    <mergeCell ref="QSU15:QTC15"/>
    <mergeCell ref="QTD15:QTL15"/>
    <mergeCell ref="QTM15:QTU15"/>
    <mergeCell ref="QPR15:QPZ15"/>
    <mergeCell ref="QQA15:QQI15"/>
    <mergeCell ref="QQJ15:QQR15"/>
    <mergeCell ref="QQS15:QRA15"/>
    <mergeCell ref="QRB15:QRJ15"/>
    <mergeCell ref="QRK15:QRS15"/>
    <mergeCell ref="QNP15:QNX15"/>
    <mergeCell ref="QNY15:QOG15"/>
    <mergeCell ref="QOH15:QOP15"/>
    <mergeCell ref="QOQ15:QOY15"/>
    <mergeCell ref="QOZ15:QPH15"/>
    <mergeCell ref="QPI15:QPQ15"/>
    <mergeCell ref="QLN15:QLV15"/>
    <mergeCell ref="QLW15:QME15"/>
    <mergeCell ref="QMF15:QMN15"/>
    <mergeCell ref="QMO15:QMW15"/>
    <mergeCell ref="QMX15:QNF15"/>
    <mergeCell ref="QNG15:QNO15"/>
    <mergeCell ref="QJL15:QJT15"/>
    <mergeCell ref="QJU15:QKC15"/>
    <mergeCell ref="QKD15:QKL15"/>
    <mergeCell ref="QKM15:QKU15"/>
    <mergeCell ref="QKV15:QLD15"/>
    <mergeCell ref="QLE15:QLM15"/>
    <mergeCell ref="QHJ15:QHR15"/>
    <mergeCell ref="QHS15:QIA15"/>
    <mergeCell ref="QIB15:QIJ15"/>
    <mergeCell ref="QIK15:QIS15"/>
    <mergeCell ref="QIT15:QJB15"/>
    <mergeCell ref="QJC15:QJK15"/>
    <mergeCell ref="QFH15:QFP15"/>
    <mergeCell ref="QFQ15:QFY15"/>
    <mergeCell ref="QFZ15:QGH15"/>
    <mergeCell ref="QGI15:QGQ15"/>
    <mergeCell ref="QGR15:QGZ15"/>
    <mergeCell ref="QHA15:QHI15"/>
    <mergeCell ref="QDF15:QDN15"/>
    <mergeCell ref="QDO15:QDW15"/>
    <mergeCell ref="QDX15:QEF15"/>
    <mergeCell ref="QEG15:QEO15"/>
    <mergeCell ref="QEP15:QEX15"/>
    <mergeCell ref="QEY15:QFG15"/>
    <mergeCell ref="QBD15:QBL15"/>
    <mergeCell ref="QBM15:QBU15"/>
    <mergeCell ref="QBV15:QCD15"/>
    <mergeCell ref="QCE15:QCM15"/>
    <mergeCell ref="QCN15:QCV15"/>
    <mergeCell ref="QCW15:QDE15"/>
    <mergeCell ref="PZB15:PZJ15"/>
    <mergeCell ref="PZK15:PZS15"/>
    <mergeCell ref="PZT15:QAB15"/>
    <mergeCell ref="QAC15:QAK15"/>
    <mergeCell ref="QAL15:QAT15"/>
    <mergeCell ref="QAU15:QBC15"/>
    <mergeCell ref="PWZ15:PXH15"/>
    <mergeCell ref="PXI15:PXQ15"/>
    <mergeCell ref="PXR15:PXZ15"/>
    <mergeCell ref="PYA15:PYI15"/>
    <mergeCell ref="PYJ15:PYR15"/>
    <mergeCell ref="PYS15:PZA15"/>
    <mergeCell ref="PUX15:PVF15"/>
    <mergeCell ref="PVG15:PVO15"/>
    <mergeCell ref="PVP15:PVX15"/>
    <mergeCell ref="PVY15:PWG15"/>
    <mergeCell ref="PWH15:PWP15"/>
    <mergeCell ref="PWQ15:PWY15"/>
    <mergeCell ref="PSV15:PTD15"/>
    <mergeCell ref="PTE15:PTM15"/>
    <mergeCell ref="PTN15:PTV15"/>
    <mergeCell ref="PTW15:PUE15"/>
    <mergeCell ref="PUF15:PUN15"/>
    <mergeCell ref="PUO15:PUW15"/>
    <mergeCell ref="PQT15:PRB15"/>
    <mergeCell ref="PRC15:PRK15"/>
    <mergeCell ref="PRL15:PRT15"/>
    <mergeCell ref="PRU15:PSC15"/>
    <mergeCell ref="PSD15:PSL15"/>
    <mergeCell ref="PSM15:PSU15"/>
    <mergeCell ref="POR15:POZ15"/>
    <mergeCell ref="PPA15:PPI15"/>
    <mergeCell ref="PPJ15:PPR15"/>
    <mergeCell ref="PPS15:PQA15"/>
    <mergeCell ref="PQB15:PQJ15"/>
    <mergeCell ref="PQK15:PQS15"/>
    <mergeCell ref="PMP15:PMX15"/>
    <mergeCell ref="PMY15:PNG15"/>
    <mergeCell ref="PNH15:PNP15"/>
    <mergeCell ref="PNQ15:PNY15"/>
    <mergeCell ref="PNZ15:POH15"/>
    <mergeCell ref="POI15:POQ15"/>
    <mergeCell ref="PKN15:PKV15"/>
    <mergeCell ref="PKW15:PLE15"/>
    <mergeCell ref="PLF15:PLN15"/>
    <mergeCell ref="PLO15:PLW15"/>
    <mergeCell ref="PLX15:PMF15"/>
    <mergeCell ref="PMG15:PMO15"/>
    <mergeCell ref="PIL15:PIT15"/>
    <mergeCell ref="PIU15:PJC15"/>
    <mergeCell ref="PJD15:PJL15"/>
    <mergeCell ref="PJM15:PJU15"/>
    <mergeCell ref="PJV15:PKD15"/>
    <mergeCell ref="PKE15:PKM15"/>
    <mergeCell ref="PGJ15:PGR15"/>
    <mergeCell ref="PGS15:PHA15"/>
    <mergeCell ref="PHB15:PHJ15"/>
    <mergeCell ref="PHK15:PHS15"/>
    <mergeCell ref="PHT15:PIB15"/>
    <mergeCell ref="PIC15:PIK15"/>
    <mergeCell ref="PEH15:PEP15"/>
    <mergeCell ref="PEQ15:PEY15"/>
    <mergeCell ref="PEZ15:PFH15"/>
    <mergeCell ref="PFI15:PFQ15"/>
    <mergeCell ref="PFR15:PFZ15"/>
    <mergeCell ref="PGA15:PGI15"/>
    <mergeCell ref="PCF15:PCN15"/>
    <mergeCell ref="PCO15:PCW15"/>
    <mergeCell ref="PCX15:PDF15"/>
    <mergeCell ref="PDG15:PDO15"/>
    <mergeCell ref="PDP15:PDX15"/>
    <mergeCell ref="PDY15:PEG15"/>
    <mergeCell ref="PAD15:PAL15"/>
    <mergeCell ref="PAM15:PAU15"/>
    <mergeCell ref="PAV15:PBD15"/>
    <mergeCell ref="PBE15:PBM15"/>
    <mergeCell ref="PBN15:PBV15"/>
    <mergeCell ref="PBW15:PCE15"/>
    <mergeCell ref="OYB15:OYJ15"/>
    <mergeCell ref="OYK15:OYS15"/>
    <mergeCell ref="OYT15:OZB15"/>
    <mergeCell ref="OZC15:OZK15"/>
    <mergeCell ref="OZL15:OZT15"/>
    <mergeCell ref="OZU15:PAC15"/>
    <mergeCell ref="OVZ15:OWH15"/>
    <mergeCell ref="OWI15:OWQ15"/>
    <mergeCell ref="OWR15:OWZ15"/>
    <mergeCell ref="OXA15:OXI15"/>
    <mergeCell ref="OXJ15:OXR15"/>
    <mergeCell ref="OXS15:OYA15"/>
    <mergeCell ref="OTX15:OUF15"/>
    <mergeCell ref="OUG15:OUO15"/>
    <mergeCell ref="OUP15:OUX15"/>
    <mergeCell ref="OUY15:OVG15"/>
    <mergeCell ref="OVH15:OVP15"/>
    <mergeCell ref="OVQ15:OVY15"/>
    <mergeCell ref="ORV15:OSD15"/>
    <mergeCell ref="OSE15:OSM15"/>
    <mergeCell ref="OSN15:OSV15"/>
    <mergeCell ref="OSW15:OTE15"/>
    <mergeCell ref="OTF15:OTN15"/>
    <mergeCell ref="OTO15:OTW15"/>
    <mergeCell ref="OPT15:OQB15"/>
    <mergeCell ref="OQC15:OQK15"/>
    <mergeCell ref="OQL15:OQT15"/>
    <mergeCell ref="OQU15:ORC15"/>
    <mergeCell ref="ORD15:ORL15"/>
    <mergeCell ref="ORM15:ORU15"/>
    <mergeCell ref="ONR15:ONZ15"/>
    <mergeCell ref="OOA15:OOI15"/>
    <mergeCell ref="OOJ15:OOR15"/>
    <mergeCell ref="OOS15:OPA15"/>
    <mergeCell ref="OPB15:OPJ15"/>
    <mergeCell ref="OPK15:OPS15"/>
    <mergeCell ref="OLP15:OLX15"/>
    <mergeCell ref="OLY15:OMG15"/>
    <mergeCell ref="OMH15:OMP15"/>
    <mergeCell ref="OMQ15:OMY15"/>
    <mergeCell ref="OMZ15:ONH15"/>
    <mergeCell ref="ONI15:ONQ15"/>
    <mergeCell ref="OJN15:OJV15"/>
    <mergeCell ref="OJW15:OKE15"/>
    <mergeCell ref="OKF15:OKN15"/>
    <mergeCell ref="OKO15:OKW15"/>
    <mergeCell ref="OKX15:OLF15"/>
    <mergeCell ref="OLG15:OLO15"/>
    <mergeCell ref="OHL15:OHT15"/>
    <mergeCell ref="OHU15:OIC15"/>
    <mergeCell ref="OID15:OIL15"/>
    <mergeCell ref="OIM15:OIU15"/>
    <mergeCell ref="OIV15:OJD15"/>
    <mergeCell ref="OJE15:OJM15"/>
    <mergeCell ref="OFJ15:OFR15"/>
    <mergeCell ref="OFS15:OGA15"/>
    <mergeCell ref="OGB15:OGJ15"/>
    <mergeCell ref="OGK15:OGS15"/>
    <mergeCell ref="OGT15:OHB15"/>
    <mergeCell ref="OHC15:OHK15"/>
    <mergeCell ref="ODH15:ODP15"/>
    <mergeCell ref="ODQ15:ODY15"/>
    <mergeCell ref="ODZ15:OEH15"/>
    <mergeCell ref="OEI15:OEQ15"/>
    <mergeCell ref="OER15:OEZ15"/>
    <mergeCell ref="OFA15:OFI15"/>
    <mergeCell ref="OBF15:OBN15"/>
    <mergeCell ref="OBO15:OBW15"/>
    <mergeCell ref="OBX15:OCF15"/>
    <mergeCell ref="OCG15:OCO15"/>
    <mergeCell ref="OCP15:OCX15"/>
    <mergeCell ref="OCY15:ODG15"/>
    <mergeCell ref="NZD15:NZL15"/>
    <mergeCell ref="NZM15:NZU15"/>
    <mergeCell ref="NZV15:OAD15"/>
    <mergeCell ref="OAE15:OAM15"/>
    <mergeCell ref="OAN15:OAV15"/>
    <mergeCell ref="OAW15:OBE15"/>
    <mergeCell ref="NXB15:NXJ15"/>
    <mergeCell ref="NXK15:NXS15"/>
    <mergeCell ref="NXT15:NYB15"/>
    <mergeCell ref="NYC15:NYK15"/>
    <mergeCell ref="NYL15:NYT15"/>
    <mergeCell ref="NYU15:NZC15"/>
    <mergeCell ref="NUZ15:NVH15"/>
    <mergeCell ref="NVI15:NVQ15"/>
    <mergeCell ref="NVR15:NVZ15"/>
    <mergeCell ref="NWA15:NWI15"/>
    <mergeCell ref="NWJ15:NWR15"/>
    <mergeCell ref="NWS15:NXA15"/>
    <mergeCell ref="NSX15:NTF15"/>
    <mergeCell ref="NTG15:NTO15"/>
    <mergeCell ref="NTP15:NTX15"/>
    <mergeCell ref="NTY15:NUG15"/>
    <mergeCell ref="NUH15:NUP15"/>
    <mergeCell ref="NUQ15:NUY15"/>
    <mergeCell ref="NQV15:NRD15"/>
    <mergeCell ref="NRE15:NRM15"/>
    <mergeCell ref="NRN15:NRV15"/>
    <mergeCell ref="NRW15:NSE15"/>
    <mergeCell ref="NSF15:NSN15"/>
    <mergeCell ref="NSO15:NSW15"/>
    <mergeCell ref="NOT15:NPB15"/>
    <mergeCell ref="NPC15:NPK15"/>
    <mergeCell ref="NPL15:NPT15"/>
    <mergeCell ref="NPU15:NQC15"/>
    <mergeCell ref="NQD15:NQL15"/>
    <mergeCell ref="NQM15:NQU15"/>
    <mergeCell ref="NMR15:NMZ15"/>
    <mergeCell ref="NNA15:NNI15"/>
    <mergeCell ref="NNJ15:NNR15"/>
    <mergeCell ref="NNS15:NOA15"/>
    <mergeCell ref="NOB15:NOJ15"/>
    <mergeCell ref="NOK15:NOS15"/>
    <mergeCell ref="NKP15:NKX15"/>
    <mergeCell ref="NKY15:NLG15"/>
    <mergeCell ref="NLH15:NLP15"/>
    <mergeCell ref="NLQ15:NLY15"/>
    <mergeCell ref="NLZ15:NMH15"/>
    <mergeCell ref="NMI15:NMQ15"/>
    <mergeCell ref="NIN15:NIV15"/>
    <mergeCell ref="NIW15:NJE15"/>
    <mergeCell ref="NJF15:NJN15"/>
    <mergeCell ref="NJO15:NJW15"/>
    <mergeCell ref="NJX15:NKF15"/>
    <mergeCell ref="NKG15:NKO15"/>
    <mergeCell ref="NGL15:NGT15"/>
    <mergeCell ref="NGU15:NHC15"/>
    <mergeCell ref="NHD15:NHL15"/>
    <mergeCell ref="NHM15:NHU15"/>
    <mergeCell ref="NHV15:NID15"/>
    <mergeCell ref="NIE15:NIM15"/>
    <mergeCell ref="NEJ15:NER15"/>
    <mergeCell ref="NES15:NFA15"/>
    <mergeCell ref="NFB15:NFJ15"/>
    <mergeCell ref="NFK15:NFS15"/>
    <mergeCell ref="NFT15:NGB15"/>
    <mergeCell ref="NGC15:NGK15"/>
    <mergeCell ref="NCH15:NCP15"/>
    <mergeCell ref="NCQ15:NCY15"/>
    <mergeCell ref="NCZ15:NDH15"/>
    <mergeCell ref="NDI15:NDQ15"/>
    <mergeCell ref="NDR15:NDZ15"/>
    <mergeCell ref="NEA15:NEI15"/>
    <mergeCell ref="NAF15:NAN15"/>
    <mergeCell ref="NAO15:NAW15"/>
    <mergeCell ref="NAX15:NBF15"/>
    <mergeCell ref="NBG15:NBO15"/>
    <mergeCell ref="NBP15:NBX15"/>
    <mergeCell ref="NBY15:NCG15"/>
    <mergeCell ref="MYD15:MYL15"/>
    <mergeCell ref="MYM15:MYU15"/>
    <mergeCell ref="MYV15:MZD15"/>
    <mergeCell ref="MZE15:MZM15"/>
    <mergeCell ref="MZN15:MZV15"/>
    <mergeCell ref="MZW15:NAE15"/>
    <mergeCell ref="MWB15:MWJ15"/>
    <mergeCell ref="MWK15:MWS15"/>
    <mergeCell ref="MWT15:MXB15"/>
    <mergeCell ref="MXC15:MXK15"/>
    <mergeCell ref="MXL15:MXT15"/>
    <mergeCell ref="MXU15:MYC15"/>
    <mergeCell ref="MTZ15:MUH15"/>
    <mergeCell ref="MUI15:MUQ15"/>
    <mergeCell ref="MUR15:MUZ15"/>
    <mergeCell ref="MVA15:MVI15"/>
    <mergeCell ref="MVJ15:MVR15"/>
    <mergeCell ref="MVS15:MWA15"/>
    <mergeCell ref="MRX15:MSF15"/>
    <mergeCell ref="MSG15:MSO15"/>
    <mergeCell ref="MSP15:MSX15"/>
    <mergeCell ref="MSY15:MTG15"/>
    <mergeCell ref="MTH15:MTP15"/>
    <mergeCell ref="MTQ15:MTY15"/>
    <mergeCell ref="MPV15:MQD15"/>
    <mergeCell ref="MQE15:MQM15"/>
    <mergeCell ref="MQN15:MQV15"/>
    <mergeCell ref="MQW15:MRE15"/>
    <mergeCell ref="MRF15:MRN15"/>
    <mergeCell ref="MRO15:MRW15"/>
    <mergeCell ref="MNT15:MOB15"/>
    <mergeCell ref="MOC15:MOK15"/>
    <mergeCell ref="MOL15:MOT15"/>
    <mergeCell ref="MOU15:MPC15"/>
    <mergeCell ref="MPD15:MPL15"/>
    <mergeCell ref="MPM15:MPU15"/>
    <mergeCell ref="MLR15:MLZ15"/>
    <mergeCell ref="MMA15:MMI15"/>
    <mergeCell ref="MMJ15:MMR15"/>
    <mergeCell ref="MMS15:MNA15"/>
    <mergeCell ref="MNB15:MNJ15"/>
    <mergeCell ref="MNK15:MNS15"/>
    <mergeCell ref="MJP15:MJX15"/>
    <mergeCell ref="MJY15:MKG15"/>
    <mergeCell ref="MKH15:MKP15"/>
    <mergeCell ref="MKQ15:MKY15"/>
    <mergeCell ref="MKZ15:MLH15"/>
    <mergeCell ref="MLI15:MLQ15"/>
    <mergeCell ref="MHN15:MHV15"/>
    <mergeCell ref="MHW15:MIE15"/>
    <mergeCell ref="MIF15:MIN15"/>
    <mergeCell ref="MIO15:MIW15"/>
    <mergeCell ref="MIX15:MJF15"/>
    <mergeCell ref="MJG15:MJO15"/>
    <mergeCell ref="MFL15:MFT15"/>
    <mergeCell ref="MFU15:MGC15"/>
    <mergeCell ref="MGD15:MGL15"/>
    <mergeCell ref="MGM15:MGU15"/>
    <mergeCell ref="MGV15:MHD15"/>
    <mergeCell ref="MHE15:MHM15"/>
    <mergeCell ref="MDJ15:MDR15"/>
    <mergeCell ref="MDS15:MEA15"/>
    <mergeCell ref="MEB15:MEJ15"/>
    <mergeCell ref="MEK15:MES15"/>
    <mergeCell ref="MET15:MFB15"/>
    <mergeCell ref="MFC15:MFK15"/>
    <mergeCell ref="MBH15:MBP15"/>
    <mergeCell ref="MBQ15:MBY15"/>
    <mergeCell ref="MBZ15:MCH15"/>
    <mergeCell ref="MCI15:MCQ15"/>
    <mergeCell ref="MCR15:MCZ15"/>
    <mergeCell ref="MDA15:MDI15"/>
    <mergeCell ref="LZF15:LZN15"/>
    <mergeCell ref="LZO15:LZW15"/>
    <mergeCell ref="LZX15:MAF15"/>
    <mergeCell ref="MAG15:MAO15"/>
    <mergeCell ref="MAP15:MAX15"/>
    <mergeCell ref="MAY15:MBG15"/>
    <mergeCell ref="LXD15:LXL15"/>
    <mergeCell ref="LXM15:LXU15"/>
    <mergeCell ref="LXV15:LYD15"/>
    <mergeCell ref="LYE15:LYM15"/>
    <mergeCell ref="LYN15:LYV15"/>
    <mergeCell ref="LYW15:LZE15"/>
    <mergeCell ref="LVB15:LVJ15"/>
    <mergeCell ref="LVK15:LVS15"/>
    <mergeCell ref="LVT15:LWB15"/>
    <mergeCell ref="LWC15:LWK15"/>
    <mergeCell ref="LWL15:LWT15"/>
    <mergeCell ref="LWU15:LXC15"/>
    <mergeCell ref="LSZ15:LTH15"/>
    <mergeCell ref="LTI15:LTQ15"/>
    <mergeCell ref="LTR15:LTZ15"/>
    <mergeCell ref="LUA15:LUI15"/>
    <mergeCell ref="LUJ15:LUR15"/>
    <mergeCell ref="LUS15:LVA15"/>
    <mergeCell ref="LQX15:LRF15"/>
    <mergeCell ref="LRG15:LRO15"/>
    <mergeCell ref="LRP15:LRX15"/>
    <mergeCell ref="LRY15:LSG15"/>
    <mergeCell ref="LSH15:LSP15"/>
    <mergeCell ref="LSQ15:LSY15"/>
    <mergeCell ref="LOV15:LPD15"/>
    <mergeCell ref="LPE15:LPM15"/>
    <mergeCell ref="LPN15:LPV15"/>
    <mergeCell ref="LPW15:LQE15"/>
    <mergeCell ref="LQF15:LQN15"/>
    <mergeCell ref="LQO15:LQW15"/>
    <mergeCell ref="LMT15:LNB15"/>
    <mergeCell ref="LNC15:LNK15"/>
    <mergeCell ref="LNL15:LNT15"/>
    <mergeCell ref="LNU15:LOC15"/>
    <mergeCell ref="LOD15:LOL15"/>
    <mergeCell ref="LOM15:LOU15"/>
    <mergeCell ref="LKR15:LKZ15"/>
    <mergeCell ref="LLA15:LLI15"/>
    <mergeCell ref="LLJ15:LLR15"/>
    <mergeCell ref="LLS15:LMA15"/>
    <mergeCell ref="LMB15:LMJ15"/>
    <mergeCell ref="LMK15:LMS15"/>
    <mergeCell ref="LIP15:LIX15"/>
    <mergeCell ref="LIY15:LJG15"/>
    <mergeCell ref="LJH15:LJP15"/>
    <mergeCell ref="LJQ15:LJY15"/>
    <mergeCell ref="LJZ15:LKH15"/>
    <mergeCell ref="LKI15:LKQ15"/>
    <mergeCell ref="LGN15:LGV15"/>
    <mergeCell ref="LGW15:LHE15"/>
    <mergeCell ref="LHF15:LHN15"/>
    <mergeCell ref="LHO15:LHW15"/>
    <mergeCell ref="LHX15:LIF15"/>
    <mergeCell ref="LIG15:LIO15"/>
    <mergeCell ref="LEL15:LET15"/>
    <mergeCell ref="LEU15:LFC15"/>
    <mergeCell ref="LFD15:LFL15"/>
    <mergeCell ref="LFM15:LFU15"/>
    <mergeCell ref="LFV15:LGD15"/>
    <mergeCell ref="LGE15:LGM15"/>
    <mergeCell ref="LCJ15:LCR15"/>
    <mergeCell ref="LCS15:LDA15"/>
    <mergeCell ref="LDB15:LDJ15"/>
    <mergeCell ref="LDK15:LDS15"/>
    <mergeCell ref="LDT15:LEB15"/>
    <mergeCell ref="LEC15:LEK15"/>
    <mergeCell ref="LAH15:LAP15"/>
    <mergeCell ref="LAQ15:LAY15"/>
    <mergeCell ref="LAZ15:LBH15"/>
    <mergeCell ref="LBI15:LBQ15"/>
    <mergeCell ref="LBR15:LBZ15"/>
    <mergeCell ref="LCA15:LCI15"/>
    <mergeCell ref="KYF15:KYN15"/>
    <mergeCell ref="KYO15:KYW15"/>
    <mergeCell ref="KYX15:KZF15"/>
    <mergeCell ref="KZG15:KZO15"/>
    <mergeCell ref="KZP15:KZX15"/>
    <mergeCell ref="KZY15:LAG15"/>
    <mergeCell ref="KWD15:KWL15"/>
    <mergeCell ref="KWM15:KWU15"/>
    <mergeCell ref="KWV15:KXD15"/>
    <mergeCell ref="KXE15:KXM15"/>
    <mergeCell ref="KXN15:KXV15"/>
    <mergeCell ref="KXW15:KYE15"/>
    <mergeCell ref="KUB15:KUJ15"/>
    <mergeCell ref="KUK15:KUS15"/>
    <mergeCell ref="KUT15:KVB15"/>
    <mergeCell ref="KVC15:KVK15"/>
    <mergeCell ref="KVL15:KVT15"/>
    <mergeCell ref="KVU15:KWC15"/>
    <mergeCell ref="KRZ15:KSH15"/>
    <mergeCell ref="KSI15:KSQ15"/>
    <mergeCell ref="KSR15:KSZ15"/>
    <mergeCell ref="KTA15:KTI15"/>
    <mergeCell ref="KTJ15:KTR15"/>
    <mergeCell ref="KTS15:KUA15"/>
    <mergeCell ref="KPX15:KQF15"/>
    <mergeCell ref="KQG15:KQO15"/>
    <mergeCell ref="KQP15:KQX15"/>
    <mergeCell ref="KQY15:KRG15"/>
    <mergeCell ref="KRH15:KRP15"/>
    <mergeCell ref="KRQ15:KRY15"/>
    <mergeCell ref="KNV15:KOD15"/>
    <mergeCell ref="KOE15:KOM15"/>
    <mergeCell ref="KON15:KOV15"/>
    <mergeCell ref="KOW15:KPE15"/>
    <mergeCell ref="KPF15:KPN15"/>
    <mergeCell ref="KPO15:KPW15"/>
    <mergeCell ref="KLT15:KMB15"/>
    <mergeCell ref="KMC15:KMK15"/>
    <mergeCell ref="KML15:KMT15"/>
    <mergeCell ref="KMU15:KNC15"/>
    <mergeCell ref="KND15:KNL15"/>
    <mergeCell ref="KNM15:KNU15"/>
    <mergeCell ref="KJR15:KJZ15"/>
    <mergeCell ref="KKA15:KKI15"/>
    <mergeCell ref="KKJ15:KKR15"/>
    <mergeCell ref="KKS15:KLA15"/>
    <mergeCell ref="KLB15:KLJ15"/>
    <mergeCell ref="KLK15:KLS15"/>
    <mergeCell ref="KHP15:KHX15"/>
    <mergeCell ref="KHY15:KIG15"/>
    <mergeCell ref="KIH15:KIP15"/>
    <mergeCell ref="KIQ15:KIY15"/>
    <mergeCell ref="KIZ15:KJH15"/>
    <mergeCell ref="KJI15:KJQ15"/>
    <mergeCell ref="KFN15:KFV15"/>
    <mergeCell ref="KFW15:KGE15"/>
    <mergeCell ref="KGF15:KGN15"/>
    <mergeCell ref="KGO15:KGW15"/>
    <mergeCell ref="KGX15:KHF15"/>
    <mergeCell ref="KHG15:KHO15"/>
    <mergeCell ref="KDL15:KDT15"/>
    <mergeCell ref="KDU15:KEC15"/>
    <mergeCell ref="KED15:KEL15"/>
    <mergeCell ref="KEM15:KEU15"/>
    <mergeCell ref="KEV15:KFD15"/>
    <mergeCell ref="KFE15:KFM15"/>
    <mergeCell ref="KBJ15:KBR15"/>
    <mergeCell ref="KBS15:KCA15"/>
    <mergeCell ref="KCB15:KCJ15"/>
    <mergeCell ref="KCK15:KCS15"/>
    <mergeCell ref="KCT15:KDB15"/>
    <mergeCell ref="KDC15:KDK15"/>
    <mergeCell ref="JZH15:JZP15"/>
    <mergeCell ref="JZQ15:JZY15"/>
    <mergeCell ref="JZZ15:KAH15"/>
    <mergeCell ref="KAI15:KAQ15"/>
    <mergeCell ref="KAR15:KAZ15"/>
    <mergeCell ref="KBA15:KBI15"/>
    <mergeCell ref="JXF15:JXN15"/>
    <mergeCell ref="JXO15:JXW15"/>
    <mergeCell ref="JXX15:JYF15"/>
    <mergeCell ref="JYG15:JYO15"/>
    <mergeCell ref="JYP15:JYX15"/>
    <mergeCell ref="JYY15:JZG15"/>
    <mergeCell ref="JVD15:JVL15"/>
    <mergeCell ref="JVM15:JVU15"/>
    <mergeCell ref="JVV15:JWD15"/>
    <mergeCell ref="JWE15:JWM15"/>
    <mergeCell ref="JWN15:JWV15"/>
    <mergeCell ref="JWW15:JXE15"/>
    <mergeCell ref="JTB15:JTJ15"/>
    <mergeCell ref="JTK15:JTS15"/>
    <mergeCell ref="JTT15:JUB15"/>
    <mergeCell ref="JUC15:JUK15"/>
    <mergeCell ref="JUL15:JUT15"/>
    <mergeCell ref="JUU15:JVC15"/>
    <mergeCell ref="JQZ15:JRH15"/>
    <mergeCell ref="JRI15:JRQ15"/>
    <mergeCell ref="JRR15:JRZ15"/>
    <mergeCell ref="JSA15:JSI15"/>
    <mergeCell ref="JSJ15:JSR15"/>
    <mergeCell ref="JSS15:JTA15"/>
    <mergeCell ref="JOX15:JPF15"/>
    <mergeCell ref="JPG15:JPO15"/>
    <mergeCell ref="JPP15:JPX15"/>
    <mergeCell ref="JPY15:JQG15"/>
    <mergeCell ref="JQH15:JQP15"/>
    <mergeCell ref="JQQ15:JQY15"/>
    <mergeCell ref="JMV15:JND15"/>
    <mergeCell ref="JNE15:JNM15"/>
    <mergeCell ref="JNN15:JNV15"/>
    <mergeCell ref="JNW15:JOE15"/>
    <mergeCell ref="JOF15:JON15"/>
    <mergeCell ref="JOO15:JOW15"/>
    <mergeCell ref="JKT15:JLB15"/>
    <mergeCell ref="JLC15:JLK15"/>
    <mergeCell ref="JLL15:JLT15"/>
    <mergeCell ref="JLU15:JMC15"/>
    <mergeCell ref="JMD15:JML15"/>
    <mergeCell ref="JMM15:JMU15"/>
    <mergeCell ref="JIR15:JIZ15"/>
    <mergeCell ref="JJA15:JJI15"/>
    <mergeCell ref="JJJ15:JJR15"/>
    <mergeCell ref="JJS15:JKA15"/>
    <mergeCell ref="JKB15:JKJ15"/>
    <mergeCell ref="JKK15:JKS15"/>
    <mergeCell ref="JGP15:JGX15"/>
    <mergeCell ref="JGY15:JHG15"/>
    <mergeCell ref="JHH15:JHP15"/>
    <mergeCell ref="JHQ15:JHY15"/>
    <mergeCell ref="JHZ15:JIH15"/>
    <mergeCell ref="JII15:JIQ15"/>
    <mergeCell ref="JEN15:JEV15"/>
    <mergeCell ref="JEW15:JFE15"/>
    <mergeCell ref="JFF15:JFN15"/>
    <mergeCell ref="JFO15:JFW15"/>
    <mergeCell ref="JFX15:JGF15"/>
    <mergeCell ref="JGG15:JGO15"/>
    <mergeCell ref="JCL15:JCT15"/>
    <mergeCell ref="JCU15:JDC15"/>
    <mergeCell ref="JDD15:JDL15"/>
    <mergeCell ref="JDM15:JDU15"/>
    <mergeCell ref="JDV15:JED15"/>
    <mergeCell ref="JEE15:JEM15"/>
    <mergeCell ref="JAJ15:JAR15"/>
    <mergeCell ref="JAS15:JBA15"/>
    <mergeCell ref="JBB15:JBJ15"/>
    <mergeCell ref="JBK15:JBS15"/>
    <mergeCell ref="JBT15:JCB15"/>
    <mergeCell ref="JCC15:JCK15"/>
    <mergeCell ref="IYH15:IYP15"/>
    <mergeCell ref="IYQ15:IYY15"/>
    <mergeCell ref="IYZ15:IZH15"/>
    <mergeCell ref="IZI15:IZQ15"/>
    <mergeCell ref="IZR15:IZZ15"/>
    <mergeCell ref="JAA15:JAI15"/>
    <mergeCell ref="IWF15:IWN15"/>
    <mergeCell ref="IWO15:IWW15"/>
    <mergeCell ref="IWX15:IXF15"/>
    <mergeCell ref="IXG15:IXO15"/>
    <mergeCell ref="IXP15:IXX15"/>
    <mergeCell ref="IXY15:IYG15"/>
    <mergeCell ref="IUD15:IUL15"/>
    <mergeCell ref="IUM15:IUU15"/>
    <mergeCell ref="IUV15:IVD15"/>
    <mergeCell ref="IVE15:IVM15"/>
    <mergeCell ref="IVN15:IVV15"/>
    <mergeCell ref="IVW15:IWE15"/>
    <mergeCell ref="ISB15:ISJ15"/>
    <mergeCell ref="ISK15:ISS15"/>
    <mergeCell ref="IST15:ITB15"/>
    <mergeCell ref="ITC15:ITK15"/>
    <mergeCell ref="ITL15:ITT15"/>
    <mergeCell ref="ITU15:IUC15"/>
    <mergeCell ref="IPZ15:IQH15"/>
    <mergeCell ref="IQI15:IQQ15"/>
    <mergeCell ref="IQR15:IQZ15"/>
    <mergeCell ref="IRA15:IRI15"/>
    <mergeCell ref="IRJ15:IRR15"/>
    <mergeCell ref="IRS15:ISA15"/>
    <mergeCell ref="INX15:IOF15"/>
    <mergeCell ref="IOG15:IOO15"/>
    <mergeCell ref="IOP15:IOX15"/>
    <mergeCell ref="IOY15:IPG15"/>
    <mergeCell ref="IPH15:IPP15"/>
    <mergeCell ref="IPQ15:IPY15"/>
    <mergeCell ref="ILV15:IMD15"/>
    <mergeCell ref="IME15:IMM15"/>
    <mergeCell ref="IMN15:IMV15"/>
    <mergeCell ref="IMW15:INE15"/>
    <mergeCell ref="INF15:INN15"/>
    <mergeCell ref="INO15:INW15"/>
    <mergeCell ref="IJT15:IKB15"/>
    <mergeCell ref="IKC15:IKK15"/>
    <mergeCell ref="IKL15:IKT15"/>
    <mergeCell ref="IKU15:ILC15"/>
    <mergeCell ref="ILD15:ILL15"/>
    <mergeCell ref="ILM15:ILU15"/>
    <mergeCell ref="IHR15:IHZ15"/>
    <mergeCell ref="IIA15:III15"/>
    <mergeCell ref="IIJ15:IIR15"/>
    <mergeCell ref="IIS15:IJA15"/>
    <mergeCell ref="IJB15:IJJ15"/>
    <mergeCell ref="IJK15:IJS15"/>
    <mergeCell ref="IFP15:IFX15"/>
    <mergeCell ref="IFY15:IGG15"/>
    <mergeCell ref="IGH15:IGP15"/>
    <mergeCell ref="IGQ15:IGY15"/>
    <mergeCell ref="IGZ15:IHH15"/>
    <mergeCell ref="IHI15:IHQ15"/>
    <mergeCell ref="IDN15:IDV15"/>
    <mergeCell ref="IDW15:IEE15"/>
    <mergeCell ref="IEF15:IEN15"/>
    <mergeCell ref="IEO15:IEW15"/>
    <mergeCell ref="IEX15:IFF15"/>
    <mergeCell ref="IFG15:IFO15"/>
    <mergeCell ref="IBL15:IBT15"/>
    <mergeCell ref="IBU15:ICC15"/>
    <mergeCell ref="ICD15:ICL15"/>
    <mergeCell ref="ICM15:ICU15"/>
    <mergeCell ref="ICV15:IDD15"/>
    <mergeCell ref="IDE15:IDM15"/>
    <mergeCell ref="HZJ15:HZR15"/>
    <mergeCell ref="HZS15:IAA15"/>
    <mergeCell ref="IAB15:IAJ15"/>
    <mergeCell ref="IAK15:IAS15"/>
    <mergeCell ref="IAT15:IBB15"/>
    <mergeCell ref="IBC15:IBK15"/>
    <mergeCell ref="HXH15:HXP15"/>
    <mergeCell ref="HXQ15:HXY15"/>
    <mergeCell ref="HXZ15:HYH15"/>
    <mergeCell ref="HYI15:HYQ15"/>
    <mergeCell ref="HYR15:HYZ15"/>
    <mergeCell ref="HZA15:HZI15"/>
    <mergeCell ref="HVF15:HVN15"/>
    <mergeCell ref="HVO15:HVW15"/>
    <mergeCell ref="HVX15:HWF15"/>
    <mergeCell ref="HWG15:HWO15"/>
    <mergeCell ref="HWP15:HWX15"/>
    <mergeCell ref="HWY15:HXG15"/>
    <mergeCell ref="HTD15:HTL15"/>
    <mergeCell ref="HTM15:HTU15"/>
    <mergeCell ref="HTV15:HUD15"/>
    <mergeCell ref="HUE15:HUM15"/>
    <mergeCell ref="HUN15:HUV15"/>
    <mergeCell ref="HUW15:HVE15"/>
    <mergeCell ref="HRB15:HRJ15"/>
    <mergeCell ref="HRK15:HRS15"/>
    <mergeCell ref="HRT15:HSB15"/>
    <mergeCell ref="HSC15:HSK15"/>
    <mergeCell ref="HSL15:HST15"/>
    <mergeCell ref="HSU15:HTC15"/>
    <mergeCell ref="HOZ15:HPH15"/>
    <mergeCell ref="HPI15:HPQ15"/>
    <mergeCell ref="HPR15:HPZ15"/>
    <mergeCell ref="HQA15:HQI15"/>
    <mergeCell ref="HQJ15:HQR15"/>
    <mergeCell ref="HQS15:HRA15"/>
    <mergeCell ref="HMX15:HNF15"/>
    <mergeCell ref="HNG15:HNO15"/>
    <mergeCell ref="HNP15:HNX15"/>
    <mergeCell ref="HNY15:HOG15"/>
    <mergeCell ref="HOH15:HOP15"/>
    <mergeCell ref="HOQ15:HOY15"/>
    <mergeCell ref="HKV15:HLD15"/>
    <mergeCell ref="HLE15:HLM15"/>
    <mergeCell ref="HLN15:HLV15"/>
    <mergeCell ref="HLW15:HME15"/>
    <mergeCell ref="HMF15:HMN15"/>
    <mergeCell ref="HMO15:HMW15"/>
    <mergeCell ref="HIT15:HJB15"/>
    <mergeCell ref="HJC15:HJK15"/>
    <mergeCell ref="HJL15:HJT15"/>
    <mergeCell ref="HJU15:HKC15"/>
    <mergeCell ref="HKD15:HKL15"/>
    <mergeCell ref="HKM15:HKU15"/>
    <mergeCell ref="HGR15:HGZ15"/>
    <mergeCell ref="HHA15:HHI15"/>
    <mergeCell ref="HHJ15:HHR15"/>
    <mergeCell ref="HHS15:HIA15"/>
    <mergeCell ref="HIB15:HIJ15"/>
    <mergeCell ref="HIK15:HIS15"/>
    <mergeCell ref="HEP15:HEX15"/>
    <mergeCell ref="HEY15:HFG15"/>
    <mergeCell ref="HFH15:HFP15"/>
    <mergeCell ref="HFQ15:HFY15"/>
    <mergeCell ref="HFZ15:HGH15"/>
    <mergeCell ref="HGI15:HGQ15"/>
    <mergeCell ref="HCN15:HCV15"/>
    <mergeCell ref="HCW15:HDE15"/>
    <mergeCell ref="HDF15:HDN15"/>
    <mergeCell ref="HDO15:HDW15"/>
    <mergeCell ref="HDX15:HEF15"/>
    <mergeCell ref="HEG15:HEO15"/>
    <mergeCell ref="HAL15:HAT15"/>
    <mergeCell ref="HAU15:HBC15"/>
    <mergeCell ref="HBD15:HBL15"/>
    <mergeCell ref="HBM15:HBU15"/>
    <mergeCell ref="HBV15:HCD15"/>
    <mergeCell ref="HCE15:HCM15"/>
    <mergeCell ref="GYJ15:GYR15"/>
    <mergeCell ref="GYS15:GZA15"/>
    <mergeCell ref="GZB15:GZJ15"/>
    <mergeCell ref="GZK15:GZS15"/>
    <mergeCell ref="GZT15:HAB15"/>
    <mergeCell ref="HAC15:HAK15"/>
    <mergeCell ref="GWH15:GWP15"/>
    <mergeCell ref="GWQ15:GWY15"/>
    <mergeCell ref="GWZ15:GXH15"/>
    <mergeCell ref="GXI15:GXQ15"/>
    <mergeCell ref="GXR15:GXZ15"/>
    <mergeCell ref="GYA15:GYI15"/>
    <mergeCell ref="GUF15:GUN15"/>
    <mergeCell ref="GUO15:GUW15"/>
    <mergeCell ref="GUX15:GVF15"/>
    <mergeCell ref="GVG15:GVO15"/>
    <mergeCell ref="GVP15:GVX15"/>
    <mergeCell ref="GVY15:GWG15"/>
    <mergeCell ref="GSD15:GSL15"/>
    <mergeCell ref="GSM15:GSU15"/>
    <mergeCell ref="GSV15:GTD15"/>
    <mergeCell ref="GTE15:GTM15"/>
    <mergeCell ref="GTN15:GTV15"/>
    <mergeCell ref="GTW15:GUE15"/>
    <mergeCell ref="GQB15:GQJ15"/>
    <mergeCell ref="GQK15:GQS15"/>
    <mergeCell ref="GQT15:GRB15"/>
    <mergeCell ref="GRC15:GRK15"/>
    <mergeCell ref="GRL15:GRT15"/>
    <mergeCell ref="GRU15:GSC15"/>
    <mergeCell ref="GNZ15:GOH15"/>
    <mergeCell ref="GOI15:GOQ15"/>
    <mergeCell ref="GOR15:GOZ15"/>
    <mergeCell ref="GPA15:GPI15"/>
    <mergeCell ref="GPJ15:GPR15"/>
    <mergeCell ref="GPS15:GQA15"/>
    <mergeCell ref="GLX15:GMF15"/>
    <mergeCell ref="GMG15:GMO15"/>
    <mergeCell ref="GMP15:GMX15"/>
    <mergeCell ref="GMY15:GNG15"/>
    <mergeCell ref="GNH15:GNP15"/>
    <mergeCell ref="GNQ15:GNY15"/>
    <mergeCell ref="GJV15:GKD15"/>
    <mergeCell ref="GKE15:GKM15"/>
    <mergeCell ref="GKN15:GKV15"/>
    <mergeCell ref="GKW15:GLE15"/>
    <mergeCell ref="GLF15:GLN15"/>
    <mergeCell ref="GLO15:GLW15"/>
    <mergeCell ref="GHT15:GIB15"/>
    <mergeCell ref="GIC15:GIK15"/>
    <mergeCell ref="GIL15:GIT15"/>
    <mergeCell ref="GIU15:GJC15"/>
    <mergeCell ref="GJD15:GJL15"/>
    <mergeCell ref="GJM15:GJU15"/>
    <mergeCell ref="GFR15:GFZ15"/>
    <mergeCell ref="GGA15:GGI15"/>
    <mergeCell ref="GGJ15:GGR15"/>
    <mergeCell ref="GGS15:GHA15"/>
    <mergeCell ref="GHB15:GHJ15"/>
    <mergeCell ref="GHK15:GHS15"/>
    <mergeCell ref="GDP15:GDX15"/>
    <mergeCell ref="GDY15:GEG15"/>
    <mergeCell ref="GEH15:GEP15"/>
    <mergeCell ref="GEQ15:GEY15"/>
    <mergeCell ref="GEZ15:GFH15"/>
    <mergeCell ref="GFI15:GFQ15"/>
    <mergeCell ref="GBN15:GBV15"/>
    <mergeCell ref="GBW15:GCE15"/>
    <mergeCell ref="GCF15:GCN15"/>
    <mergeCell ref="GCO15:GCW15"/>
    <mergeCell ref="GCX15:GDF15"/>
    <mergeCell ref="GDG15:GDO15"/>
    <mergeCell ref="FZL15:FZT15"/>
    <mergeCell ref="FZU15:GAC15"/>
    <mergeCell ref="GAD15:GAL15"/>
    <mergeCell ref="GAM15:GAU15"/>
    <mergeCell ref="GAV15:GBD15"/>
    <mergeCell ref="GBE15:GBM15"/>
    <mergeCell ref="FXJ15:FXR15"/>
    <mergeCell ref="FXS15:FYA15"/>
    <mergeCell ref="FYB15:FYJ15"/>
    <mergeCell ref="FYK15:FYS15"/>
    <mergeCell ref="FYT15:FZB15"/>
    <mergeCell ref="FZC15:FZK15"/>
    <mergeCell ref="FVH15:FVP15"/>
    <mergeCell ref="FVQ15:FVY15"/>
    <mergeCell ref="FVZ15:FWH15"/>
    <mergeCell ref="FWI15:FWQ15"/>
    <mergeCell ref="FWR15:FWZ15"/>
    <mergeCell ref="FXA15:FXI15"/>
    <mergeCell ref="FTF15:FTN15"/>
    <mergeCell ref="FTO15:FTW15"/>
    <mergeCell ref="FTX15:FUF15"/>
    <mergeCell ref="FUG15:FUO15"/>
    <mergeCell ref="FUP15:FUX15"/>
    <mergeCell ref="FUY15:FVG15"/>
    <mergeCell ref="FRD15:FRL15"/>
    <mergeCell ref="FRM15:FRU15"/>
    <mergeCell ref="FRV15:FSD15"/>
    <mergeCell ref="FSE15:FSM15"/>
    <mergeCell ref="FSN15:FSV15"/>
    <mergeCell ref="FSW15:FTE15"/>
    <mergeCell ref="FPB15:FPJ15"/>
    <mergeCell ref="FPK15:FPS15"/>
    <mergeCell ref="FPT15:FQB15"/>
    <mergeCell ref="FQC15:FQK15"/>
    <mergeCell ref="FQL15:FQT15"/>
    <mergeCell ref="FQU15:FRC15"/>
    <mergeCell ref="FMZ15:FNH15"/>
    <mergeCell ref="FNI15:FNQ15"/>
    <mergeCell ref="FNR15:FNZ15"/>
    <mergeCell ref="FOA15:FOI15"/>
    <mergeCell ref="FOJ15:FOR15"/>
    <mergeCell ref="FOS15:FPA15"/>
    <mergeCell ref="FKX15:FLF15"/>
    <mergeCell ref="FLG15:FLO15"/>
    <mergeCell ref="FLP15:FLX15"/>
    <mergeCell ref="FLY15:FMG15"/>
    <mergeCell ref="FMH15:FMP15"/>
    <mergeCell ref="FMQ15:FMY15"/>
    <mergeCell ref="FIV15:FJD15"/>
    <mergeCell ref="FJE15:FJM15"/>
    <mergeCell ref="FJN15:FJV15"/>
    <mergeCell ref="FJW15:FKE15"/>
    <mergeCell ref="FKF15:FKN15"/>
    <mergeCell ref="FKO15:FKW15"/>
    <mergeCell ref="FGT15:FHB15"/>
    <mergeCell ref="FHC15:FHK15"/>
    <mergeCell ref="FHL15:FHT15"/>
    <mergeCell ref="FHU15:FIC15"/>
    <mergeCell ref="FID15:FIL15"/>
    <mergeCell ref="FIM15:FIU15"/>
    <mergeCell ref="FER15:FEZ15"/>
    <mergeCell ref="FFA15:FFI15"/>
    <mergeCell ref="FFJ15:FFR15"/>
    <mergeCell ref="FFS15:FGA15"/>
    <mergeCell ref="FGB15:FGJ15"/>
    <mergeCell ref="FGK15:FGS15"/>
    <mergeCell ref="FCP15:FCX15"/>
    <mergeCell ref="FCY15:FDG15"/>
    <mergeCell ref="FDH15:FDP15"/>
    <mergeCell ref="FDQ15:FDY15"/>
    <mergeCell ref="FDZ15:FEH15"/>
    <mergeCell ref="FEI15:FEQ15"/>
    <mergeCell ref="FAN15:FAV15"/>
    <mergeCell ref="FAW15:FBE15"/>
    <mergeCell ref="FBF15:FBN15"/>
    <mergeCell ref="FBO15:FBW15"/>
    <mergeCell ref="FBX15:FCF15"/>
    <mergeCell ref="FCG15:FCO15"/>
    <mergeCell ref="EYL15:EYT15"/>
    <mergeCell ref="EYU15:EZC15"/>
    <mergeCell ref="EZD15:EZL15"/>
    <mergeCell ref="EZM15:EZU15"/>
    <mergeCell ref="EZV15:FAD15"/>
    <mergeCell ref="FAE15:FAM15"/>
    <mergeCell ref="EWJ15:EWR15"/>
    <mergeCell ref="EWS15:EXA15"/>
    <mergeCell ref="EXB15:EXJ15"/>
    <mergeCell ref="EXK15:EXS15"/>
    <mergeCell ref="EXT15:EYB15"/>
    <mergeCell ref="EYC15:EYK15"/>
    <mergeCell ref="EUH15:EUP15"/>
    <mergeCell ref="EUQ15:EUY15"/>
    <mergeCell ref="EUZ15:EVH15"/>
    <mergeCell ref="EVI15:EVQ15"/>
    <mergeCell ref="EVR15:EVZ15"/>
    <mergeCell ref="EWA15:EWI15"/>
    <mergeCell ref="ESF15:ESN15"/>
    <mergeCell ref="ESO15:ESW15"/>
    <mergeCell ref="ESX15:ETF15"/>
    <mergeCell ref="ETG15:ETO15"/>
    <mergeCell ref="ETP15:ETX15"/>
    <mergeCell ref="ETY15:EUG15"/>
    <mergeCell ref="EQD15:EQL15"/>
    <mergeCell ref="EQM15:EQU15"/>
    <mergeCell ref="EQV15:ERD15"/>
    <mergeCell ref="ERE15:ERM15"/>
    <mergeCell ref="ERN15:ERV15"/>
    <mergeCell ref="ERW15:ESE15"/>
    <mergeCell ref="EOB15:EOJ15"/>
    <mergeCell ref="EOK15:EOS15"/>
    <mergeCell ref="EOT15:EPB15"/>
    <mergeCell ref="EPC15:EPK15"/>
    <mergeCell ref="EPL15:EPT15"/>
    <mergeCell ref="EPU15:EQC15"/>
    <mergeCell ref="ELZ15:EMH15"/>
    <mergeCell ref="EMI15:EMQ15"/>
    <mergeCell ref="EMR15:EMZ15"/>
    <mergeCell ref="ENA15:ENI15"/>
    <mergeCell ref="ENJ15:ENR15"/>
    <mergeCell ref="ENS15:EOA15"/>
    <mergeCell ref="EJX15:EKF15"/>
    <mergeCell ref="EKG15:EKO15"/>
    <mergeCell ref="EKP15:EKX15"/>
    <mergeCell ref="EKY15:ELG15"/>
    <mergeCell ref="ELH15:ELP15"/>
    <mergeCell ref="ELQ15:ELY15"/>
    <mergeCell ref="EHV15:EID15"/>
    <mergeCell ref="EIE15:EIM15"/>
    <mergeCell ref="EIN15:EIV15"/>
    <mergeCell ref="EIW15:EJE15"/>
    <mergeCell ref="EJF15:EJN15"/>
    <mergeCell ref="EJO15:EJW15"/>
    <mergeCell ref="EFT15:EGB15"/>
    <mergeCell ref="EGC15:EGK15"/>
    <mergeCell ref="EGL15:EGT15"/>
    <mergeCell ref="EGU15:EHC15"/>
    <mergeCell ref="EHD15:EHL15"/>
    <mergeCell ref="EHM15:EHU15"/>
    <mergeCell ref="EDR15:EDZ15"/>
    <mergeCell ref="EEA15:EEI15"/>
    <mergeCell ref="EEJ15:EER15"/>
    <mergeCell ref="EES15:EFA15"/>
    <mergeCell ref="EFB15:EFJ15"/>
    <mergeCell ref="EFK15:EFS15"/>
    <mergeCell ref="EBP15:EBX15"/>
    <mergeCell ref="EBY15:ECG15"/>
    <mergeCell ref="ECH15:ECP15"/>
    <mergeCell ref="ECQ15:ECY15"/>
    <mergeCell ref="ECZ15:EDH15"/>
    <mergeCell ref="EDI15:EDQ15"/>
    <mergeCell ref="DZN15:DZV15"/>
    <mergeCell ref="DZW15:EAE15"/>
    <mergeCell ref="EAF15:EAN15"/>
    <mergeCell ref="EAO15:EAW15"/>
    <mergeCell ref="EAX15:EBF15"/>
    <mergeCell ref="EBG15:EBO15"/>
    <mergeCell ref="DXL15:DXT15"/>
    <mergeCell ref="DXU15:DYC15"/>
    <mergeCell ref="DYD15:DYL15"/>
    <mergeCell ref="DYM15:DYU15"/>
    <mergeCell ref="DYV15:DZD15"/>
    <mergeCell ref="DZE15:DZM15"/>
    <mergeCell ref="DVJ15:DVR15"/>
    <mergeCell ref="DVS15:DWA15"/>
    <mergeCell ref="DWB15:DWJ15"/>
    <mergeCell ref="DWK15:DWS15"/>
    <mergeCell ref="DWT15:DXB15"/>
    <mergeCell ref="DXC15:DXK15"/>
    <mergeCell ref="DTH15:DTP15"/>
    <mergeCell ref="DTQ15:DTY15"/>
    <mergeCell ref="DTZ15:DUH15"/>
    <mergeCell ref="DUI15:DUQ15"/>
    <mergeCell ref="DUR15:DUZ15"/>
    <mergeCell ref="DVA15:DVI15"/>
    <mergeCell ref="DRF15:DRN15"/>
    <mergeCell ref="DRO15:DRW15"/>
    <mergeCell ref="DRX15:DSF15"/>
    <mergeCell ref="DSG15:DSO15"/>
    <mergeCell ref="DSP15:DSX15"/>
    <mergeCell ref="DSY15:DTG15"/>
    <mergeCell ref="DPD15:DPL15"/>
    <mergeCell ref="DPM15:DPU15"/>
    <mergeCell ref="DPV15:DQD15"/>
    <mergeCell ref="DQE15:DQM15"/>
    <mergeCell ref="DQN15:DQV15"/>
    <mergeCell ref="DQW15:DRE15"/>
    <mergeCell ref="DNB15:DNJ15"/>
    <mergeCell ref="DNK15:DNS15"/>
    <mergeCell ref="DNT15:DOB15"/>
    <mergeCell ref="DOC15:DOK15"/>
    <mergeCell ref="DOL15:DOT15"/>
    <mergeCell ref="DOU15:DPC15"/>
    <mergeCell ref="DKZ15:DLH15"/>
    <mergeCell ref="DLI15:DLQ15"/>
    <mergeCell ref="DLR15:DLZ15"/>
    <mergeCell ref="DMA15:DMI15"/>
    <mergeCell ref="DMJ15:DMR15"/>
    <mergeCell ref="DMS15:DNA15"/>
    <mergeCell ref="DIX15:DJF15"/>
    <mergeCell ref="DJG15:DJO15"/>
    <mergeCell ref="DJP15:DJX15"/>
    <mergeCell ref="DJY15:DKG15"/>
    <mergeCell ref="DKH15:DKP15"/>
    <mergeCell ref="DKQ15:DKY15"/>
    <mergeCell ref="DGV15:DHD15"/>
    <mergeCell ref="DHE15:DHM15"/>
    <mergeCell ref="DHN15:DHV15"/>
    <mergeCell ref="DHW15:DIE15"/>
    <mergeCell ref="DIF15:DIN15"/>
    <mergeCell ref="DIO15:DIW15"/>
    <mergeCell ref="DET15:DFB15"/>
    <mergeCell ref="DFC15:DFK15"/>
    <mergeCell ref="DFL15:DFT15"/>
    <mergeCell ref="DFU15:DGC15"/>
    <mergeCell ref="DGD15:DGL15"/>
    <mergeCell ref="DGM15:DGU15"/>
    <mergeCell ref="DCR15:DCZ15"/>
    <mergeCell ref="DDA15:DDI15"/>
    <mergeCell ref="DDJ15:DDR15"/>
    <mergeCell ref="DDS15:DEA15"/>
    <mergeCell ref="DEB15:DEJ15"/>
    <mergeCell ref="DEK15:DES15"/>
    <mergeCell ref="DAP15:DAX15"/>
    <mergeCell ref="DAY15:DBG15"/>
    <mergeCell ref="DBH15:DBP15"/>
    <mergeCell ref="DBQ15:DBY15"/>
    <mergeCell ref="DBZ15:DCH15"/>
    <mergeCell ref="DCI15:DCQ15"/>
    <mergeCell ref="CYN15:CYV15"/>
    <mergeCell ref="CYW15:CZE15"/>
    <mergeCell ref="CZF15:CZN15"/>
    <mergeCell ref="CZO15:CZW15"/>
    <mergeCell ref="CZX15:DAF15"/>
    <mergeCell ref="DAG15:DAO15"/>
    <mergeCell ref="CWL15:CWT15"/>
    <mergeCell ref="CWU15:CXC15"/>
    <mergeCell ref="CXD15:CXL15"/>
    <mergeCell ref="CXM15:CXU15"/>
    <mergeCell ref="CXV15:CYD15"/>
    <mergeCell ref="CYE15:CYM15"/>
    <mergeCell ref="CUJ15:CUR15"/>
    <mergeCell ref="CUS15:CVA15"/>
    <mergeCell ref="CVB15:CVJ15"/>
    <mergeCell ref="CVK15:CVS15"/>
    <mergeCell ref="CVT15:CWB15"/>
    <mergeCell ref="CWC15:CWK15"/>
    <mergeCell ref="CSH15:CSP15"/>
    <mergeCell ref="CSQ15:CSY15"/>
    <mergeCell ref="CSZ15:CTH15"/>
    <mergeCell ref="CTI15:CTQ15"/>
    <mergeCell ref="CTR15:CTZ15"/>
    <mergeCell ref="CUA15:CUI15"/>
    <mergeCell ref="CQF15:CQN15"/>
    <mergeCell ref="CQO15:CQW15"/>
    <mergeCell ref="CQX15:CRF15"/>
    <mergeCell ref="CRG15:CRO15"/>
    <mergeCell ref="CRP15:CRX15"/>
    <mergeCell ref="CRY15:CSG15"/>
    <mergeCell ref="COD15:COL15"/>
    <mergeCell ref="COM15:COU15"/>
    <mergeCell ref="COV15:CPD15"/>
    <mergeCell ref="CPE15:CPM15"/>
    <mergeCell ref="CPN15:CPV15"/>
    <mergeCell ref="CPW15:CQE15"/>
    <mergeCell ref="CMB15:CMJ15"/>
    <mergeCell ref="CMK15:CMS15"/>
    <mergeCell ref="CMT15:CNB15"/>
    <mergeCell ref="CNC15:CNK15"/>
    <mergeCell ref="CNL15:CNT15"/>
    <mergeCell ref="CNU15:COC15"/>
    <mergeCell ref="CJZ15:CKH15"/>
    <mergeCell ref="CKI15:CKQ15"/>
    <mergeCell ref="CKR15:CKZ15"/>
    <mergeCell ref="CLA15:CLI15"/>
    <mergeCell ref="CLJ15:CLR15"/>
    <mergeCell ref="CLS15:CMA15"/>
    <mergeCell ref="CHX15:CIF15"/>
    <mergeCell ref="CIG15:CIO15"/>
    <mergeCell ref="CIP15:CIX15"/>
    <mergeCell ref="CIY15:CJG15"/>
    <mergeCell ref="CJH15:CJP15"/>
    <mergeCell ref="CJQ15:CJY15"/>
    <mergeCell ref="CFV15:CGD15"/>
    <mergeCell ref="CGE15:CGM15"/>
    <mergeCell ref="CGN15:CGV15"/>
    <mergeCell ref="CGW15:CHE15"/>
    <mergeCell ref="CHF15:CHN15"/>
    <mergeCell ref="CHO15:CHW15"/>
    <mergeCell ref="CDT15:CEB15"/>
    <mergeCell ref="CEC15:CEK15"/>
    <mergeCell ref="CEL15:CET15"/>
    <mergeCell ref="CEU15:CFC15"/>
    <mergeCell ref="CFD15:CFL15"/>
    <mergeCell ref="CFM15:CFU15"/>
    <mergeCell ref="CBR15:CBZ15"/>
    <mergeCell ref="CCA15:CCI15"/>
    <mergeCell ref="CCJ15:CCR15"/>
    <mergeCell ref="CCS15:CDA15"/>
    <mergeCell ref="CDB15:CDJ15"/>
    <mergeCell ref="CDK15:CDS15"/>
    <mergeCell ref="BZP15:BZX15"/>
    <mergeCell ref="BZY15:CAG15"/>
    <mergeCell ref="CAH15:CAP15"/>
    <mergeCell ref="CAQ15:CAY15"/>
    <mergeCell ref="CAZ15:CBH15"/>
    <mergeCell ref="CBI15:CBQ15"/>
    <mergeCell ref="BXN15:BXV15"/>
    <mergeCell ref="BXW15:BYE15"/>
    <mergeCell ref="BYF15:BYN15"/>
    <mergeCell ref="BYO15:BYW15"/>
    <mergeCell ref="BYX15:BZF15"/>
    <mergeCell ref="BZG15:BZO15"/>
    <mergeCell ref="BVL15:BVT15"/>
    <mergeCell ref="BVU15:BWC15"/>
    <mergeCell ref="BWD15:BWL15"/>
    <mergeCell ref="BWM15:BWU15"/>
    <mergeCell ref="BWV15:BXD15"/>
    <mergeCell ref="BXE15:BXM15"/>
    <mergeCell ref="BTJ15:BTR15"/>
    <mergeCell ref="BTS15:BUA15"/>
    <mergeCell ref="BUB15:BUJ15"/>
    <mergeCell ref="BUK15:BUS15"/>
    <mergeCell ref="BUT15:BVB15"/>
    <mergeCell ref="BVC15:BVK15"/>
    <mergeCell ref="BRH15:BRP15"/>
    <mergeCell ref="BRQ15:BRY15"/>
    <mergeCell ref="BRZ15:BSH15"/>
    <mergeCell ref="BSI15:BSQ15"/>
    <mergeCell ref="BSR15:BSZ15"/>
    <mergeCell ref="BTA15:BTI15"/>
    <mergeCell ref="BPF15:BPN15"/>
    <mergeCell ref="BPO15:BPW15"/>
    <mergeCell ref="BPX15:BQF15"/>
    <mergeCell ref="BQG15:BQO15"/>
    <mergeCell ref="BQP15:BQX15"/>
    <mergeCell ref="BQY15:BRG15"/>
    <mergeCell ref="BND15:BNL15"/>
    <mergeCell ref="BNM15:BNU15"/>
    <mergeCell ref="BNV15:BOD15"/>
    <mergeCell ref="BOE15:BOM15"/>
    <mergeCell ref="BON15:BOV15"/>
    <mergeCell ref="BOW15:BPE15"/>
    <mergeCell ref="BLB15:BLJ15"/>
    <mergeCell ref="BLK15:BLS15"/>
    <mergeCell ref="BLT15:BMB15"/>
    <mergeCell ref="BMC15:BMK15"/>
    <mergeCell ref="BML15:BMT15"/>
    <mergeCell ref="BMU15:BNC15"/>
    <mergeCell ref="BIZ15:BJH15"/>
    <mergeCell ref="BJI15:BJQ15"/>
    <mergeCell ref="BJR15:BJZ15"/>
    <mergeCell ref="BKA15:BKI15"/>
    <mergeCell ref="BKJ15:BKR15"/>
    <mergeCell ref="BKS15:BLA15"/>
    <mergeCell ref="BGX15:BHF15"/>
    <mergeCell ref="BHG15:BHO15"/>
    <mergeCell ref="BHP15:BHX15"/>
    <mergeCell ref="BHY15:BIG15"/>
    <mergeCell ref="BIH15:BIP15"/>
    <mergeCell ref="BIQ15:BIY15"/>
    <mergeCell ref="BEV15:BFD15"/>
    <mergeCell ref="BFE15:BFM15"/>
    <mergeCell ref="BFN15:BFV15"/>
    <mergeCell ref="BFW15:BGE15"/>
    <mergeCell ref="BGF15:BGN15"/>
    <mergeCell ref="BGO15:BGW15"/>
    <mergeCell ref="BCT15:BDB15"/>
    <mergeCell ref="BDC15:BDK15"/>
    <mergeCell ref="BDL15:BDT15"/>
    <mergeCell ref="BDU15:BEC15"/>
    <mergeCell ref="BED15:BEL15"/>
    <mergeCell ref="BEM15:BEU15"/>
    <mergeCell ref="BAR15:BAZ15"/>
    <mergeCell ref="BBA15:BBI15"/>
    <mergeCell ref="BBJ15:BBR15"/>
    <mergeCell ref="BBS15:BCA15"/>
    <mergeCell ref="BCB15:BCJ15"/>
    <mergeCell ref="BCK15:BCS15"/>
    <mergeCell ref="AYP15:AYX15"/>
    <mergeCell ref="AYY15:AZG15"/>
    <mergeCell ref="AZH15:AZP15"/>
    <mergeCell ref="AZQ15:AZY15"/>
    <mergeCell ref="AZZ15:BAH15"/>
    <mergeCell ref="BAI15:BAQ15"/>
    <mergeCell ref="AWN15:AWV15"/>
    <mergeCell ref="AWW15:AXE15"/>
    <mergeCell ref="AXF15:AXN15"/>
    <mergeCell ref="AXO15:AXW15"/>
    <mergeCell ref="AXX15:AYF15"/>
    <mergeCell ref="AYG15:AYO15"/>
    <mergeCell ref="AUL15:AUT15"/>
    <mergeCell ref="AUU15:AVC15"/>
    <mergeCell ref="AVD15:AVL15"/>
    <mergeCell ref="AVM15:AVU15"/>
    <mergeCell ref="AVV15:AWD15"/>
    <mergeCell ref="AWE15:AWM15"/>
    <mergeCell ref="ASJ15:ASR15"/>
    <mergeCell ref="ASS15:ATA15"/>
    <mergeCell ref="ATB15:ATJ15"/>
    <mergeCell ref="ATK15:ATS15"/>
    <mergeCell ref="ATT15:AUB15"/>
    <mergeCell ref="AUC15:AUK15"/>
    <mergeCell ref="AQH15:AQP15"/>
    <mergeCell ref="AQQ15:AQY15"/>
    <mergeCell ref="AQZ15:ARH15"/>
    <mergeCell ref="ARI15:ARQ15"/>
    <mergeCell ref="ARR15:ARZ15"/>
    <mergeCell ref="ASA15:ASI15"/>
    <mergeCell ref="AOF15:AON15"/>
    <mergeCell ref="AOO15:AOW15"/>
    <mergeCell ref="AOX15:APF15"/>
    <mergeCell ref="APG15:APO15"/>
    <mergeCell ref="APP15:APX15"/>
    <mergeCell ref="APY15:AQG15"/>
    <mergeCell ref="AMD15:AML15"/>
    <mergeCell ref="AMM15:AMU15"/>
    <mergeCell ref="AMV15:AND15"/>
    <mergeCell ref="ANE15:ANM15"/>
    <mergeCell ref="ANN15:ANV15"/>
    <mergeCell ref="ANW15:AOE15"/>
    <mergeCell ref="AKB15:AKJ15"/>
    <mergeCell ref="AKK15:AKS15"/>
    <mergeCell ref="AKT15:ALB15"/>
    <mergeCell ref="ALC15:ALK15"/>
    <mergeCell ref="ALL15:ALT15"/>
    <mergeCell ref="ALU15:AMC15"/>
    <mergeCell ref="AHZ15:AIH15"/>
    <mergeCell ref="AII15:AIQ15"/>
    <mergeCell ref="AIR15:AIZ15"/>
    <mergeCell ref="AJA15:AJI15"/>
    <mergeCell ref="AJJ15:AJR15"/>
    <mergeCell ref="AJS15:AKA15"/>
    <mergeCell ref="AFX15:AGF15"/>
    <mergeCell ref="AGG15:AGO15"/>
    <mergeCell ref="AGP15:AGX15"/>
    <mergeCell ref="AGY15:AHG15"/>
    <mergeCell ref="AHH15:AHP15"/>
    <mergeCell ref="AHQ15:AHY15"/>
    <mergeCell ref="ADV15:AED15"/>
    <mergeCell ref="AEE15:AEM15"/>
    <mergeCell ref="AEN15:AEV15"/>
    <mergeCell ref="AEW15:AFE15"/>
    <mergeCell ref="AFF15:AFN15"/>
    <mergeCell ref="AFO15:AFW15"/>
    <mergeCell ref="ABT15:ACB15"/>
    <mergeCell ref="ACC15:ACK15"/>
    <mergeCell ref="ACL15:ACT15"/>
    <mergeCell ref="ACU15:ADC15"/>
    <mergeCell ref="ADD15:ADL15"/>
    <mergeCell ref="ADM15:ADU15"/>
    <mergeCell ref="ZR15:ZZ15"/>
    <mergeCell ref="AAA15:AAI15"/>
    <mergeCell ref="AAJ15:AAR15"/>
    <mergeCell ref="AAS15:ABA15"/>
    <mergeCell ref="ABB15:ABJ15"/>
    <mergeCell ref="ABK15:ABS15"/>
    <mergeCell ref="XP15:XX15"/>
    <mergeCell ref="XY15:YG15"/>
    <mergeCell ref="YH15:YP15"/>
    <mergeCell ref="YQ15:YY15"/>
    <mergeCell ref="YZ15:ZH15"/>
    <mergeCell ref="ZI15:ZQ15"/>
    <mergeCell ref="VN15:VV15"/>
    <mergeCell ref="VW15:WE15"/>
    <mergeCell ref="WF15:WN15"/>
    <mergeCell ref="WO15:WW15"/>
    <mergeCell ref="WX15:XF15"/>
    <mergeCell ref="XG15:XO15"/>
    <mergeCell ref="TL15:TT15"/>
    <mergeCell ref="TU15:UC15"/>
    <mergeCell ref="UD15:UL15"/>
    <mergeCell ref="UM15:UU15"/>
    <mergeCell ref="UV15:VD15"/>
    <mergeCell ref="VE15:VM15"/>
    <mergeCell ref="RJ15:RR15"/>
    <mergeCell ref="RS15:SA15"/>
    <mergeCell ref="SB15:SJ15"/>
    <mergeCell ref="SK15:SS15"/>
    <mergeCell ref="ST15:TB15"/>
    <mergeCell ref="TC15:TK15"/>
    <mergeCell ref="CV15:DD15"/>
    <mergeCell ref="DE15:DM15"/>
    <mergeCell ref="DN15:DV15"/>
    <mergeCell ref="DW15:EE15"/>
    <mergeCell ref="EF15:EN15"/>
    <mergeCell ref="EO15:EW15"/>
    <mergeCell ref="AT15:BB15"/>
    <mergeCell ref="BC15:BK15"/>
    <mergeCell ref="BL15:BT15"/>
    <mergeCell ref="BU15:CC15"/>
    <mergeCell ref="CD15:CL15"/>
    <mergeCell ref="CM15:CU15"/>
    <mergeCell ref="A9:I9"/>
    <mergeCell ref="A15:I15"/>
    <mergeCell ref="J15:R15"/>
    <mergeCell ref="S15:AA15"/>
    <mergeCell ref="AB15:AJ15"/>
    <mergeCell ref="AK15:AS15"/>
    <mergeCell ref="PH15:PP15"/>
    <mergeCell ref="PQ15:PY15"/>
    <mergeCell ref="PZ15:QH15"/>
    <mergeCell ref="QI15:QQ15"/>
    <mergeCell ref="QR15:QZ15"/>
    <mergeCell ref="RA15:RI15"/>
    <mergeCell ref="NF15:NN15"/>
    <mergeCell ref="NO15:NW15"/>
    <mergeCell ref="NX15:OF15"/>
    <mergeCell ref="OG15:OO15"/>
    <mergeCell ref="OP15:OX15"/>
    <mergeCell ref="OY15:PG15"/>
    <mergeCell ref="LD15:LL15"/>
    <mergeCell ref="LM15:LU15"/>
    <mergeCell ref="LV15:MD15"/>
    <mergeCell ref="ME15:MM15"/>
    <mergeCell ref="MN15:MV15"/>
    <mergeCell ref="MW15:NE15"/>
    <mergeCell ref="JB15:JJ15"/>
    <mergeCell ref="JK15:JS15"/>
    <mergeCell ref="JT15:KB15"/>
    <mergeCell ref="KC15:KK15"/>
    <mergeCell ref="KL15:KT15"/>
    <mergeCell ref="KU15:LC15"/>
    <mergeCell ref="GZ15:HH15"/>
    <mergeCell ref="HI15:HQ15"/>
    <mergeCell ref="HR15:HZ15"/>
    <mergeCell ref="IA15:II15"/>
    <mergeCell ref="IJ15:IR15"/>
    <mergeCell ref="IS15:JA15"/>
    <mergeCell ref="EX15:FF15"/>
    <mergeCell ref="FG15:FO15"/>
    <mergeCell ref="FP15:FX15"/>
    <mergeCell ref="FY15:GG15"/>
    <mergeCell ref="GH15:GP15"/>
    <mergeCell ref="GQ15:GY15"/>
  </mergeCells>
  <pageMargins left="0.7" right="0.7" top="0.75" bottom="0.75" header="0.3" footer="0.3"/>
  <pageSetup paperSize="9" scale="7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f7022f0-7135-4745-88ac-b0711da4c21f" xsi:nil="true"/>
    <lcf76f155ced4ddcb4097134ff3c332f xmlns="aa2aacec-9352-4d97-80ca-94620611eeb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CA013944B7EE40A95B1C8C541A93BE" ma:contentTypeVersion="17" ma:contentTypeDescription="Create a new document." ma:contentTypeScope="" ma:versionID="b323c2cc801fe9a00da88a8c24eb9d35">
  <xsd:schema xmlns:xsd="http://www.w3.org/2001/XMLSchema" xmlns:xs="http://www.w3.org/2001/XMLSchema" xmlns:p="http://schemas.microsoft.com/office/2006/metadata/properties" xmlns:ns2="ff7022f0-7135-4745-88ac-b0711da4c21f" xmlns:ns3="aa2aacec-9352-4d97-80ca-94620611eeb8" targetNamespace="http://schemas.microsoft.com/office/2006/metadata/properties" ma:root="true" ma:fieldsID="9ff98dfa5e7bfac4a922ae7f6974a345" ns2:_="" ns3:_="">
    <xsd:import namespace="ff7022f0-7135-4745-88ac-b0711da4c21f"/>
    <xsd:import namespace="aa2aacec-9352-4d97-80ca-94620611eeb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Location" minOccurs="0"/>
                <xsd:element ref="ns3:MediaServiceGenerationTime" minOccurs="0"/>
                <xsd:element ref="ns3:MediaServiceEventHashCode" minOccurs="0"/>
                <xsd:element ref="ns3:MediaServiceOCR"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022f0-7135-4745-88ac-b0711da4c21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512fa4-9542-47a2-a336-5f967e5143c7}" ma:internalName="TaxCatchAll" ma:showField="CatchAllData" ma:web="ff7022f0-7135-4745-88ac-b0711da4c21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a2aacec-9352-4d97-80ca-94620611eeb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7df2a4b-b34d-4712-a22d-0b79bf142cd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81DF4A76-605D-40F1-9D34-630BCD81426F}">
  <ds:schemaRefs>
    <ds:schemaRef ds:uri="http://purl.org/dc/elements/1.1/"/>
    <ds:schemaRef ds:uri="2090b57c-2e4d-4ed9-b313-510fc704fe75"/>
    <ds:schemaRef ds:uri="http://purl.org/dc/terms/"/>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ff7022f0-7135-4745-88ac-b0711da4c21f"/>
    <ds:schemaRef ds:uri="aa2aacec-9352-4d97-80ca-94620611eeb8"/>
  </ds:schemaRefs>
</ds:datastoreItem>
</file>

<file path=customXml/itemProps3.xml><?xml version="1.0" encoding="utf-8"?>
<ds:datastoreItem xmlns:ds="http://schemas.openxmlformats.org/officeDocument/2006/customXml" ds:itemID="{7B99C34A-A594-4383-85CE-33E8453FE4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022f0-7135-4745-88ac-b0711da4c21f"/>
    <ds:schemaRef ds:uri="aa2aacec-9352-4d97-80ca-94620611ee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Opći podaci</vt:lpstr>
      <vt:lpstr>Bilanca</vt:lpstr>
      <vt:lpstr>RDG</vt:lpstr>
      <vt:lpstr>NT_I</vt:lpstr>
      <vt:lpstr>NT_D</vt:lpstr>
      <vt:lpstr>PK</vt:lpstr>
      <vt:lpstr>Bilješke</vt:lpstr>
      <vt:lpstr>Bilanca!Print_Area</vt:lpstr>
      <vt:lpstr>NT_D!Print_Area</vt:lpstr>
      <vt:lpstr>NT_I!Print_Area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Sandra  Ivanjko Biga</cp:lastModifiedBy>
  <cp:lastPrinted>2018-04-25T06:49:36Z</cp:lastPrinted>
  <dcterms:created xsi:type="dcterms:W3CDTF">2008-10-17T11:51:54Z</dcterms:created>
  <dcterms:modified xsi:type="dcterms:W3CDTF">2023-07-25T10:02:37Z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0x0101004FCA013944B7EE40A95B1C8C541A93BE</vt:lpwstr>
  </property>
  <property fmtid="{D5CDD505-2E9C-101B-9397-08002B2CF9AE}" pid="3" name="MediaServiceImageTags">
    <vt:lpwstr/>
  </property>
</Properties>
</file>