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podaci'!$A$3:$J$61</definedName>
    <definedName name="_xlnm.Print_Area" localSheetId="5">PK!$A$1:$W$61</definedName>
    <definedName name="_xlnm.Print_Area" localSheetId="2">RDG!$A:$K</definedName>
  </definedNames>
  <calcPr calcId="124519"/>
</workbook>
</file>

<file path=xl/calcChain.xml><?xml version="1.0" encoding="utf-8"?>
<calcChain xmlns="http://schemas.openxmlformats.org/spreadsheetml/2006/main">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60"/>
  <c r="H59"/>
  <c r="H38"/>
  <c r="H57" s="1"/>
  <c r="H33"/>
  <c r="H31"/>
  <c r="H32" s="1"/>
  <c r="K10"/>
  <c r="H47" i="21" l="1"/>
  <c r="H34"/>
  <c r="H55" i="20"/>
  <c r="H42"/>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I24" s="1"/>
  <c r="I27" s="1"/>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W61" i="22" l="1"/>
  <c r="I47" i="21"/>
  <c r="I34"/>
  <c r="H49"/>
  <c r="H51" s="1"/>
  <c r="I55" i="20"/>
  <c r="H57"/>
  <c r="H59" s="1"/>
  <c r="K60" i="19"/>
  <c r="K14"/>
  <c r="K61" s="1"/>
  <c r="J60"/>
  <c r="I14"/>
  <c r="I61" s="1"/>
  <c r="I62" s="1"/>
  <c r="I67" s="1"/>
  <c r="H61"/>
  <c r="I75" i="18"/>
  <c r="I131" s="1"/>
  <c r="I44"/>
  <c r="H72"/>
  <c r="H60" i="19"/>
  <c r="J14"/>
  <c r="J61" s="1"/>
  <c r="U61" i="22"/>
  <c r="I9" i="18"/>
  <c r="I42" i="20"/>
  <c r="W59" i="22"/>
  <c r="W60" s="1"/>
  <c r="U59"/>
  <c r="U60" s="1"/>
  <c r="W31"/>
  <c r="W32" s="1"/>
  <c r="U31"/>
  <c r="U32" s="1"/>
  <c r="W33"/>
  <c r="U33"/>
  <c r="W38"/>
  <c r="W57" s="1"/>
  <c r="U38"/>
  <c r="U57" s="1"/>
  <c r="W10"/>
  <c r="W29" s="1"/>
  <c r="U10"/>
  <c r="U29" s="1"/>
  <c r="H64" i="19" l="1"/>
  <c r="I49" i="21"/>
  <c r="I51" s="1"/>
  <c r="I57" i="20"/>
  <c r="I59" s="1"/>
  <c r="K62" i="19"/>
  <c r="K67" s="1"/>
  <c r="K64"/>
  <c r="K63"/>
  <c r="J63"/>
  <c r="I66"/>
  <c r="I68"/>
  <c r="I63"/>
  <c r="I64"/>
  <c r="I72" i="18"/>
  <c r="H62" i="19"/>
  <c r="H68" s="1"/>
  <c r="H63"/>
  <c r="J62"/>
  <c r="J66" s="1"/>
  <c r="J64"/>
  <c r="H67" l="1"/>
  <c r="K66"/>
  <c r="K68"/>
  <c r="H66"/>
  <c r="J67"/>
  <c r="J68"/>
</calcChain>
</file>

<file path=xl/sharedStrings.xml><?xml version="1.0" encoding="utf-8"?>
<sst xmlns="http://schemas.openxmlformats.org/spreadsheetml/2006/main" count="516" uniqueCount="451">
  <si>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</si>
  <si>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</si>
  <si>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</si>
  <si>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</si>
  <si>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</si>
  <si>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</si>
  <si>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</si>
  <si>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</si>
  <si>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</si>
  <si>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</si>
  <si>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</si>
  <si>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</si>
  <si>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</si>
  <si>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</si>
  <si>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</si>
  <si>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</si>
  <si>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</si>
  <si>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</si>
  <si>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</si>
  <si>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</si>
  <si>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</si>
  <si>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</si>
  <si>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</si>
  <si>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</si>
  <si>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</si>
  <si>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</si>
  <si>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</si>
  <si>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</si>
  <si>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</si>
  <si>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</si>
  <si>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</si>
  <si>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</si>
  <si>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</si>
  <si>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</si>
  <si>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</si>
  <si>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</si>
  <si>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</si>
  <si>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</si>
  <si>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</si>
  <si>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</si>
  <si>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</si>
  <si>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</si>
  <si>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</si>
  <si>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</si>
  <si>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</si>
  <si>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</si>
  <si>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</si>
  <si>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</si>
  <si>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</si>
  <si>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</si>
  <si>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</si>
  <si>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</si>
  <si>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</si>
  <si>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</si>
  <si>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</si>
  <si>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</si>
  <si>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</si>
  <si>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</si>
  <si>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</si>
  <si>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</si>
  <si>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</si>
  <si>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</si>
  <si>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</si>
  <si>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</si>
  <si>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</si>
  <si>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</si>
  <si>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</si>
  <si>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</si>
  <si>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</si>
  <si>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</si>
  <si>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</si>
  <si>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</si>
  <si>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</si>
  <si>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</si>
  <si>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</si>
  <si>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</si>
  <si>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</si>
  <si>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</si>
  <si>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</si>
  <si>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</si>
  <si>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</si>
  <si>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</si>
  <si>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</si>
  <si>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</si>
  <si>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</si>
  <si>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</si>
  <si>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</si>
  <si>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</si>
  <si>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</si>
  <si>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</si>
  <si>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</si>
  <si>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</si>
  <si>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</si>
  <si>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</si>
  <si>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</si>
  <si>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</si>
  <si>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</si>
  <si>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</si>
  <si>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</si>
  <si>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</si>
  <si>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</si>
  <si>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</si>
  <si>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</si>
  <si>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</si>
  <si>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</si>
  <si>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</si>
  <si>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</si>
  <si>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</si>
  <si>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</si>
  <si>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</si>
  <si>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</si>
  <si>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</si>
  <si>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</si>
  <si>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</si>
  <si>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</si>
  <si>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</si>
  <si>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</si>
  <si>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</si>
  <si>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</si>
  <si>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</si>
  <si>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</si>
  <si>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</si>
  <si>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</si>
  <si>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</si>
  <si>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</si>
  <si>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</si>
  <si>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</si>
  <si>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</si>
  <si>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</si>
  <si>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</si>
  <si>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</si>
  <si>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</si>
  <si>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</si>
  <si>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</si>
  <si>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</si>
  <si>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</si>
  <si>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</si>
  <si>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</si>
  <si>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</si>
  <si>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</si>
  <si>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</si>
  <si>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</si>
  <si>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</si>
  <si>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</si>
  <si>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</si>
  <si>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</si>
  <si>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</si>
  <si>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</si>
  <si>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</si>
  <si>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</si>
  <si>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</si>
  <si>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</si>
  <si>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</si>
  <si>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</si>
  <si>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</si>
  <si>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</si>
  <si>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</si>
  <si>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</si>
  <si>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</si>
  <si>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</si>
  <si>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</si>
  <si>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</si>
  <si>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</si>
  <si>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</si>
  <si>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</si>
  <si>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</si>
  <si>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</si>
  <si>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</si>
  <si>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</si>
  <si>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</si>
  <si>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</si>
  <si>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</si>
  <si>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</si>
  <si>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</si>
  <si>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</si>
  <si>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</si>
  <si>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</si>
  <si>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</si>
  <si>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</si>
  <si>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</si>
  <si>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</si>
  <si>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</si>
  <si>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</si>
  <si>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</si>
  <si>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</si>
  <si>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</si>
  <si>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</si>
  <si>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</si>
  <si>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</si>
  <si>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</si>
  <si>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</si>
  <si>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</si>
  <si>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</si>
  <si>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</si>
  <si>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</si>
  <si>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</si>
  <si>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</si>
  <si>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</si>
  <si>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</si>
  <si>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</si>
  <si>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</si>
  <si>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</si>
  <si>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</si>
  <si>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</si>
  <si>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</si>
  <si>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</si>
  <si>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</si>
  <si>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</si>
  <si>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</si>
  <si>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</si>
  <si>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</si>
  <si>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</si>
  <si>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</si>
  <si>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</si>
  <si>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</si>
  <si>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</si>
  <si>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</si>
  <si>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</si>
  <si>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</si>
  <si>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</si>
  <si>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</si>
  <si>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</si>
  <si>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</si>
  <si>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</si>
  <si>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</si>
  <si>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</si>
  <si>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</si>
  <si>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</si>
  <si>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</si>
  <si>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</si>
  <si>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</si>
  <si>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</si>
  <si>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</si>
  <si>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</si>
  <si>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</si>
  <si>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</si>
  <si>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</si>
  <si>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</si>
  <si>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</si>
  <si>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</si>
  <si>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</si>
  <si>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</si>
  <si>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</si>
  <si>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</si>
  <si>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</si>
  <si>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</si>
  <si>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</si>
  <si>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</si>
  <si>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</si>
  <si>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</si>
  <si>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</si>
  <si>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</si>
  <si>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</si>
  <si>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</si>
  <si>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</si>
  <si>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</si>
  <si>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</si>
  <si>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</si>
  <si>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</si>
  <si>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</si>
  <si>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</si>
  <si>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</si>
  <si>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</si>
  <si>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</si>
  <si>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</si>
  <si>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</si>
  <si>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</si>
  <si>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</si>
  <si>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</si>
  <si>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</si>
  <si>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</si>
  <si>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</si>
  <si>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</si>
  <si>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</si>
  <si>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</si>
  <si>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</si>
  <si>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</si>
  <si>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</si>
  <si>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</si>
  <si>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</si>
  <si>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</si>
  <si>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</si>
  <si>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</si>
  <si>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</si>
  <si>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</si>
  <si>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</si>
  <si>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</si>
  <si>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</si>
  <si>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</si>
  <si>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</si>
  <si>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</si>
  <si>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</si>
  <si>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</si>
  <si>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</si>
  <si>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</si>
  <si>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</si>
  <si>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</si>
  <si>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</si>
  <si>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</si>
  <si>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</si>
  <si>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</si>
  <si>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</si>
  <si>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</si>
  <si>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</si>
  <si>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</si>
  <si>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</si>
  <si>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</si>
  <si>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</si>
  <si>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</si>
  <si>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</si>
  <si>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</si>
  <si>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</si>
  <si>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</si>
  <si>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</si>
  <si>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</si>
  <si>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</si>
  <si>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</si>
  <si>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</si>
  <si>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</si>
  <si>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</si>
  <si>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</si>
  <si>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</si>
  <si>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</si>
  <si>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</si>
  <si>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</si>
  <si>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</si>
  <si>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</si>
  <si>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</si>
  <si>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</si>
  <si>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</si>
  <si>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</si>
  <si>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</si>
  <si>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</si>
  <si>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</si>
  <si>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</si>
  <si>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</si>
  <si>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</si>
  <si>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</si>
  <si>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</si>
  <si>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</si>
  <si>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</si>
  <si>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</si>
  <si>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</si>
  <si>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</si>
  <si>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</si>
  <si>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</si>
  <si>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</si>
  <si>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</si>
  <si>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</si>
  <si>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</si>
  <si>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</si>
  <si>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</si>
  <si>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</si>
  <si>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</si>
  <si>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</si>
  <si>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</si>
  <si>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</si>
  <si>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</si>
  <si>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</si>
  <si>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</si>
  <si>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</si>
  <si>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</si>
  <si>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</si>
  <si>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</si>
  <si>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</si>
  <si>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</si>
  <si>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</si>
  <si>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</si>
  <si>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</si>
  <si>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</si>
  <si>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</si>
  <si>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</si>
  <si>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</si>
  <si>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</si>
  <si>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</si>
  <si>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</si>
  <si>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</si>
  <si>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</si>
  <si>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</si>
  <si>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</si>
  <si>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</si>
  <si>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</si>
  <si>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</si>
  <si>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</si>
  <si>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</si>
  <si>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</si>
  <si>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</si>
  <si>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</si>
  <si>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</si>
  <si>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</si>
  <si>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</si>
  <si>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</si>
  <si>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</si>
  <si>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</si>
  <si>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</si>
  <si>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</si>
  <si>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</si>
  <si>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</si>
  <si>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</si>
  <si>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</si>
  <si>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</si>
  <si>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</si>
  <si>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</si>
  <si>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</si>
  <si>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</si>
  <si>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</si>
  <si>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</si>
  <si>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</si>
  <si>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</si>
  <si>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</si>
  <si>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</si>
  <si>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</si>
  <si>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</si>
  <si>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</si>
  <si>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</si>
  <si>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</si>
  <si>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</si>
  <si>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</si>
  <si>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</si>
  <si>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</si>
  <si>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</si>
  <si>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</si>
  <si>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</si>
  <si>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</si>
  <si>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</si>
  <si>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</si>
  <si>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</si>
  <si>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</si>
  <si>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</si>
  <si>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</si>
  <si>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</si>
  <si>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</si>
  <si>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</si>
  <si>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03275329</t>
  </si>
  <si>
    <t>Obveznik: VODOPRIVREDA ZAGREB, D.D</t>
  </si>
  <si>
    <t>Obveznik: VODOPRIVREDA ZAGREB, DD</t>
  </si>
  <si>
    <t>080031193</t>
  </si>
  <si>
    <t>55860335630</t>
  </si>
  <si>
    <t>HR</t>
  </si>
  <si>
    <t>747800X0J6N9WCK7MY40</t>
  </si>
  <si>
    <t>4969</t>
  </si>
  <si>
    <t>VODOPRIVREDA ZAGREB, DD</t>
  </si>
  <si>
    <t>ZAGREB</t>
  </si>
  <si>
    <t>PETROVARADINSKA 110</t>
  </si>
  <si>
    <t>vodoprivreda07@vzg.hr</t>
  </si>
  <si>
    <t>www.vzg.hr</t>
  </si>
  <si>
    <t>ŠTEFANIJA PEČEK</t>
  </si>
  <si>
    <t>015631287</t>
  </si>
  <si>
    <t>specek@vzg.hr</t>
  </si>
  <si>
    <t>stanje na dan 31.12.2020</t>
  </si>
  <si>
    <t>u razdoblju 01.01.2020 do 31.12.2020</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</si>
</sst>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0" xfId="3" applyNumberFormat="1" applyFont="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view="pageBreakPreview" zoomScale="115" zoomScaleSheetLayoutView="115" workbookViewId="0">
      <selection activeCell="C33" sqref="C33"/>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9" t="s">
        <v>391</v>
      </c>
      <c r="B1" s="130"/>
      <c r="C1" s="130"/>
      <c r="D1" s="71"/>
      <c r="E1" s="71"/>
      <c r="F1" s="71"/>
      <c r="G1" s="71"/>
      <c r="H1" s="71"/>
      <c r="I1" s="71"/>
      <c r="J1" s="72"/>
    </row>
    <row r="2" spans="1:20" ht="14.45" customHeight="1">
      <c r="A2" s="131" t="s">
        <v>407</v>
      </c>
      <c r="B2" s="132"/>
      <c r="C2" s="132"/>
      <c r="D2" s="132"/>
      <c r="E2" s="132"/>
      <c r="F2" s="132"/>
      <c r="G2" s="132"/>
      <c r="H2" s="132"/>
      <c r="I2" s="132"/>
      <c r="J2" s="133"/>
      <c r="N2" s="123">
        <v>1</v>
      </c>
    </row>
    <row r="3" spans="1:20">
      <c r="A3" s="74"/>
      <c r="B3" s="75"/>
      <c r="C3" s="75"/>
      <c r="D3" s="75"/>
      <c r="E3" s="75"/>
      <c r="F3" s="75"/>
      <c r="G3" s="75"/>
      <c r="H3" s="75"/>
      <c r="I3" s="75"/>
      <c r="J3" s="76"/>
      <c r="N3" s="123">
        <v>2</v>
      </c>
    </row>
    <row r="4" spans="1:20" ht="33.6" customHeight="1">
      <c r="A4" s="134" t="s">
        <v>392</v>
      </c>
      <c r="B4" s="135"/>
      <c r="C4" s="135"/>
      <c r="D4" s="135"/>
      <c r="E4" s="136">
        <v>43831</v>
      </c>
      <c r="F4" s="137"/>
      <c r="G4" s="77" t="s">
        <v>0</v>
      </c>
      <c r="H4" s="136">
        <v>44196</v>
      </c>
      <c r="I4" s="137"/>
      <c r="J4" s="78"/>
      <c r="N4" s="123">
        <v>3</v>
      </c>
    </row>
    <row r="5" spans="1:20" s="79" customFormat="1" ht="10.15" customHeight="1">
      <c r="A5" s="138"/>
      <c r="B5" s="139"/>
      <c r="C5" s="139"/>
      <c r="D5" s="139"/>
      <c r="E5" s="139"/>
      <c r="F5" s="139"/>
      <c r="G5" s="139"/>
      <c r="H5" s="139"/>
      <c r="I5" s="139"/>
      <c r="J5" s="140"/>
      <c r="N5" s="124">
        <v>4</v>
      </c>
    </row>
    <row r="6" spans="1:20" ht="20.45" customHeight="1">
      <c r="A6" s="80"/>
      <c r="B6" s="81" t="s">
        <v>413</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414</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8" t="s">
        <v>415</v>
      </c>
      <c r="B10" s="149"/>
      <c r="C10" s="149"/>
      <c r="D10" s="149"/>
      <c r="E10" s="149"/>
      <c r="F10" s="149"/>
      <c r="G10" s="149"/>
      <c r="H10" s="149"/>
      <c r="I10" s="149"/>
      <c r="J10" s="90"/>
    </row>
    <row r="11" spans="1:20" ht="24.6" customHeight="1">
      <c r="A11" s="150" t="s">
        <v>393</v>
      </c>
      <c r="B11" s="151"/>
      <c r="C11" s="143" t="s">
        <v>433</v>
      </c>
      <c r="D11" s="144"/>
      <c r="E11" s="91"/>
      <c r="F11" s="152" t="s">
        <v>416</v>
      </c>
      <c r="G11" s="142"/>
      <c r="H11" s="153" t="s">
        <v>438</v>
      </c>
      <c r="I11" s="154"/>
      <c r="J11" s="92"/>
    </row>
    <row r="12" spans="1:20" ht="14.45" customHeight="1">
      <c r="A12" s="93"/>
      <c r="B12" s="94"/>
      <c r="C12" s="94"/>
      <c r="D12" s="94"/>
      <c r="E12" s="146"/>
      <c r="F12" s="146"/>
      <c r="G12" s="146"/>
      <c r="H12" s="146"/>
      <c r="I12" s="95"/>
      <c r="J12" s="92"/>
    </row>
    <row r="13" spans="1:20" ht="21" customHeight="1">
      <c r="A13" s="141" t="s">
        <v>408</v>
      </c>
      <c r="B13" s="142"/>
      <c r="C13" s="143" t="s">
        <v>436</v>
      </c>
      <c r="D13" s="144"/>
      <c r="E13" s="145"/>
      <c r="F13" s="146"/>
      <c r="G13" s="146"/>
      <c r="H13" s="146"/>
      <c r="I13" s="95"/>
      <c r="J13" s="92"/>
    </row>
    <row r="14" spans="1:20" ht="10.9" customHeight="1">
      <c r="A14" s="91"/>
      <c r="B14" s="95"/>
      <c r="C14" s="94"/>
      <c r="D14" s="94"/>
      <c r="E14" s="147"/>
      <c r="F14" s="147"/>
      <c r="G14" s="147"/>
      <c r="H14" s="147"/>
      <c r="I14" s="94"/>
      <c r="J14" s="96"/>
    </row>
    <row r="15" spans="1:20" ht="22.9" customHeight="1">
      <c r="A15" s="141" t="s">
        <v>394</v>
      </c>
      <c r="B15" s="142"/>
      <c r="C15" s="143" t="s">
        <v>437</v>
      </c>
      <c r="D15" s="144"/>
      <c r="E15" s="161"/>
      <c r="F15" s="162"/>
      <c r="G15" s="97" t="s">
        <v>417</v>
      </c>
      <c r="H15" s="153" t="s">
        <v>439</v>
      </c>
      <c r="I15" s="154"/>
      <c r="J15" s="98"/>
    </row>
    <row r="16" spans="1:20" ht="10.9" customHeight="1">
      <c r="A16" s="91"/>
      <c r="B16" s="95"/>
      <c r="C16" s="94"/>
      <c r="D16" s="94"/>
      <c r="E16" s="147"/>
      <c r="F16" s="147"/>
      <c r="G16" s="147"/>
      <c r="H16" s="147"/>
      <c r="I16" s="94"/>
      <c r="J16" s="96"/>
    </row>
    <row r="17" spans="1:10" ht="22.9" customHeight="1">
      <c r="A17" s="99"/>
      <c r="B17" s="97" t="s">
        <v>418</v>
      </c>
      <c r="C17" s="143" t="s">
        <v>440</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441</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10000</v>
      </c>
      <c r="D21" s="154"/>
      <c r="E21" s="147"/>
      <c r="F21" s="147"/>
      <c r="G21" s="158" t="s">
        <v>442</v>
      </c>
      <c r="H21" s="159"/>
      <c r="I21" s="159"/>
      <c r="J21" s="160"/>
    </row>
    <row r="22" spans="1:10">
      <c r="A22" s="93"/>
      <c r="B22" s="94"/>
      <c r="C22" s="94"/>
      <c r="D22" s="94"/>
      <c r="E22" s="147"/>
      <c r="F22" s="147"/>
      <c r="G22" s="147"/>
      <c r="H22" s="147"/>
      <c r="I22" s="94"/>
      <c r="J22" s="96"/>
    </row>
    <row r="23" spans="1:10">
      <c r="A23" s="150" t="s">
        <v>397</v>
      </c>
      <c r="B23" s="157"/>
      <c r="C23" s="158" t="s">
        <v>443</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4" t="s">
        <v>444</v>
      </c>
      <c r="D25" s="165"/>
      <c r="E25" s="165"/>
      <c r="F25" s="165"/>
      <c r="G25" s="165"/>
      <c r="H25" s="165"/>
      <c r="I25" s="165"/>
      <c r="J25" s="166"/>
    </row>
    <row r="26" spans="1:10">
      <c r="A26" s="93"/>
      <c r="B26" s="94"/>
      <c r="C26" s="101"/>
      <c r="D26" s="94"/>
      <c r="E26" s="147"/>
      <c r="F26" s="147"/>
      <c r="G26" s="147"/>
      <c r="H26" s="147"/>
      <c r="I26" s="94"/>
      <c r="J26" s="96"/>
    </row>
    <row r="27" spans="1:10">
      <c r="A27" s="150" t="s">
        <v>399</v>
      </c>
      <c r="B27" s="157"/>
      <c r="C27" s="164" t="s">
        <v>445</v>
      </c>
      <c r="D27" s="165"/>
      <c r="E27" s="165"/>
      <c r="F27" s="165"/>
      <c r="G27" s="165"/>
      <c r="H27" s="165"/>
      <c r="I27" s="165"/>
      <c r="J27" s="166"/>
    </row>
    <row r="28" spans="1:10" ht="13.9" customHeight="1">
      <c r="A28" s="93"/>
      <c r="B28" s="94"/>
      <c r="C28" s="101"/>
      <c r="D28" s="94"/>
      <c r="E28" s="147"/>
      <c r="F28" s="147"/>
      <c r="G28" s="147"/>
      <c r="H28" s="147"/>
      <c r="I28" s="94"/>
      <c r="J28" s="96"/>
    </row>
    <row r="29" spans="1:10" ht="22.9" customHeight="1">
      <c r="A29" s="141" t="s">
        <v>409</v>
      </c>
      <c r="B29" s="157"/>
      <c r="C29" s="102">
        <v>255</v>
      </c>
      <c r="D29" s="103"/>
      <c r="E29" s="163"/>
      <c r="F29" s="163"/>
      <c r="G29" s="163"/>
      <c r="H29" s="163"/>
      <c r="I29" s="104"/>
      <c r="J29" s="105"/>
    </row>
    <row r="30" spans="1:10">
      <c r="A30" s="93"/>
      <c r="B30" s="94"/>
      <c r="C30" s="94"/>
      <c r="D30" s="94"/>
      <c r="E30" s="147"/>
      <c r="F30" s="147"/>
      <c r="G30" s="147"/>
      <c r="H30" s="147"/>
      <c r="I30" s="104"/>
      <c r="J30" s="105"/>
    </row>
    <row r="31" spans="1:10">
      <c r="A31" s="150" t="s">
        <v>400</v>
      </c>
      <c r="B31" s="157"/>
      <c r="C31" s="118" t="s">
        <v>420</v>
      </c>
      <c r="D31" s="167" t="s">
        <v>419</v>
      </c>
      <c r="E31" s="168"/>
      <c r="F31" s="168"/>
      <c r="G31" s="168"/>
      <c r="H31" s="106"/>
      <c r="I31" s="107" t="s">
        <v>420</v>
      </c>
      <c r="J31" s="108" t="s">
        <v>421</v>
      </c>
    </row>
    <row r="32" spans="1:10">
      <c r="A32" s="150"/>
      <c r="B32" s="157"/>
      <c r="C32" s="109"/>
      <c r="D32" s="77"/>
      <c r="E32" s="162"/>
      <c r="F32" s="162"/>
      <c r="G32" s="162"/>
      <c r="H32" s="162"/>
      <c r="I32" s="104"/>
      <c r="J32" s="105"/>
    </row>
    <row r="33" spans="1:10">
      <c r="A33" s="150" t="s">
        <v>410</v>
      </c>
      <c r="B33" s="157"/>
      <c r="C33" s="102" t="s">
        <v>423</v>
      </c>
      <c r="D33" s="167" t="s">
        <v>422</v>
      </c>
      <c r="E33" s="168"/>
      <c r="F33" s="168"/>
      <c r="G33" s="168"/>
      <c r="H33" s="100"/>
      <c r="I33" s="107" t="s">
        <v>423</v>
      </c>
      <c r="J33" s="108" t="s">
        <v>424</v>
      </c>
    </row>
    <row r="34" spans="1:10">
      <c r="A34" s="93"/>
      <c r="B34" s="94"/>
      <c r="C34" s="94"/>
      <c r="D34" s="94"/>
      <c r="E34" s="147"/>
      <c r="F34" s="147"/>
      <c r="G34" s="147"/>
      <c r="H34" s="147"/>
      <c r="I34" s="94"/>
      <c r="J34" s="96"/>
    </row>
    <row r="35" spans="1:10">
      <c r="A35" s="167" t="s">
        <v>411</v>
      </c>
      <c r="B35" s="168"/>
      <c r="C35" s="168"/>
      <c r="D35" s="168"/>
      <c r="E35" s="168" t="s">
        <v>401</v>
      </c>
      <c r="F35" s="168"/>
      <c r="G35" s="168"/>
      <c r="H35" s="168"/>
      <c r="I35" s="168"/>
      <c r="J35" s="110" t="s">
        <v>402</v>
      </c>
    </row>
    <row r="36" spans="1:10">
      <c r="A36" s="93"/>
      <c r="B36" s="94"/>
      <c r="C36" s="94"/>
      <c r="D36" s="94"/>
      <c r="E36" s="147"/>
      <c r="F36" s="147"/>
      <c r="G36" s="147"/>
      <c r="H36" s="147"/>
      <c r="I36" s="94"/>
      <c r="J36" s="105"/>
    </row>
    <row r="37" spans="1:10">
      <c r="A37" s="169"/>
      <c r="B37" s="170"/>
      <c r="C37" s="170"/>
      <c r="D37" s="170"/>
      <c r="E37" s="169"/>
      <c r="F37" s="170"/>
      <c r="G37" s="170"/>
      <c r="H37" s="170"/>
      <c r="I37" s="171"/>
      <c r="J37" s="111"/>
    </row>
    <row r="38" spans="1:10">
      <c r="A38" s="93"/>
      <c r="B38" s="94"/>
      <c r="C38" s="101"/>
      <c r="D38" s="172"/>
      <c r="E38" s="172"/>
      <c r="F38" s="172"/>
      <c r="G38" s="172"/>
      <c r="H38" s="172"/>
      <c r="I38" s="172"/>
      <c r="J38" s="96"/>
    </row>
    <row r="39" spans="1:10">
      <c r="A39" s="169"/>
      <c r="B39" s="170"/>
      <c r="C39" s="170"/>
      <c r="D39" s="171"/>
      <c r="E39" s="169"/>
      <c r="F39" s="170"/>
      <c r="G39" s="170"/>
      <c r="H39" s="170"/>
      <c r="I39" s="171"/>
      <c r="J39" s="102"/>
    </row>
    <row r="40" spans="1:10">
      <c r="A40" s="93"/>
      <c r="B40" s="94"/>
      <c r="C40" s="101"/>
      <c r="D40" s="112"/>
      <c r="E40" s="172"/>
      <c r="F40" s="172"/>
      <c r="G40" s="172"/>
      <c r="H40" s="172"/>
      <c r="I40" s="95"/>
      <c r="J40" s="96"/>
    </row>
    <row r="41" spans="1:10">
      <c r="A41" s="169"/>
      <c r="B41" s="170"/>
      <c r="C41" s="170"/>
      <c r="D41" s="171"/>
      <c r="E41" s="169"/>
      <c r="F41" s="170"/>
      <c r="G41" s="170"/>
      <c r="H41" s="170"/>
      <c r="I41" s="171"/>
      <c r="J41" s="102"/>
    </row>
    <row r="42" spans="1:10">
      <c r="A42" s="93"/>
      <c r="B42" s="94"/>
      <c r="C42" s="101"/>
      <c r="D42" s="112"/>
      <c r="E42" s="172"/>
      <c r="F42" s="172"/>
      <c r="G42" s="172"/>
      <c r="H42" s="172"/>
      <c r="I42" s="95"/>
      <c r="J42" s="96"/>
    </row>
    <row r="43" spans="1:10">
      <c r="A43" s="169"/>
      <c r="B43" s="170"/>
      <c r="C43" s="170"/>
      <c r="D43" s="171"/>
      <c r="E43" s="169"/>
      <c r="F43" s="170"/>
      <c r="G43" s="170"/>
      <c r="H43" s="170"/>
      <c r="I43" s="171"/>
      <c r="J43" s="102"/>
    </row>
    <row r="44" spans="1:10">
      <c r="A44" s="113"/>
      <c r="B44" s="101"/>
      <c r="C44" s="173"/>
      <c r="D44" s="173"/>
      <c r="E44" s="147"/>
      <c r="F44" s="147"/>
      <c r="G44" s="173"/>
      <c r="H44" s="173"/>
      <c r="I44" s="173"/>
      <c r="J44" s="96"/>
    </row>
    <row r="45" spans="1:10">
      <c r="A45" s="169"/>
      <c r="B45" s="170"/>
      <c r="C45" s="170"/>
      <c r="D45" s="171"/>
      <c r="E45" s="169"/>
      <c r="F45" s="170"/>
      <c r="G45" s="170"/>
      <c r="H45" s="170"/>
      <c r="I45" s="171"/>
      <c r="J45" s="102"/>
    </row>
    <row r="46" spans="1:10">
      <c r="A46" s="113"/>
      <c r="B46" s="101"/>
      <c r="C46" s="101"/>
      <c r="D46" s="94"/>
      <c r="E46" s="174"/>
      <c r="F46" s="174"/>
      <c r="G46" s="173"/>
      <c r="H46" s="173"/>
      <c r="I46" s="94"/>
      <c r="J46" s="96"/>
    </row>
    <row r="47" spans="1:10">
      <c r="A47" s="169"/>
      <c r="B47" s="170"/>
      <c r="C47" s="170"/>
      <c r="D47" s="171"/>
      <c r="E47" s="169"/>
      <c r="F47" s="170"/>
      <c r="G47" s="170"/>
      <c r="H47" s="170"/>
      <c r="I47" s="171"/>
      <c r="J47" s="102"/>
    </row>
    <row r="48" spans="1:10">
      <c r="A48" s="113"/>
      <c r="B48" s="101"/>
      <c r="C48" s="101"/>
      <c r="D48" s="94"/>
      <c r="E48" s="147"/>
      <c r="F48" s="147"/>
      <c r="G48" s="173"/>
      <c r="H48" s="173"/>
      <c r="I48" s="94"/>
      <c r="J48" s="114" t="s">
        <v>425</v>
      </c>
    </row>
    <row r="49" spans="1:10">
      <c r="A49" s="113"/>
      <c r="B49" s="101"/>
      <c r="C49" s="101"/>
      <c r="D49" s="94"/>
      <c r="E49" s="147"/>
      <c r="F49" s="147"/>
      <c r="G49" s="173"/>
      <c r="H49" s="173"/>
      <c r="I49" s="94"/>
      <c r="J49" s="114" t="s">
        <v>426</v>
      </c>
    </row>
    <row r="50" spans="1:10" ht="14.45" customHeight="1">
      <c r="A50" s="141" t="s">
        <v>403</v>
      </c>
      <c r="B50" s="152"/>
      <c r="C50" s="153" t="s">
        <v>426</v>
      </c>
      <c r="D50" s="154"/>
      <c r="E50" s="179" t="s">
        <v>427</v>
      </c>
      <c r="F50" s="180"/>
      <c r="G50" s="158"/>
      <c r="H50" s="159"/>
      <c r="I50" s="159"/>
      <c r="J50" s="160"/>
    </row>
    <row r="51" spans="1:10">
      <c r="A51" s="113"/>
      <c r="B51" s="101"/>
      <c r="C51" s="173"/>
      <c r="D51" s="173"/>
      <c r="E51" s="147"/>
      <c r="F51" s="147"/>
      <c r="G51" s="181" t="s">
        <v>428</v>
      </c>
      <c r="H51" s="181"/>
      <c r="I51" s="181"/>
      <c r="J51" s="85"/>
    </row>
    <row r="52" spans="1:10" ht="13.9" customHeight="1">
      <c r="A52" s="141" t="s">
        <v>404</v>
      </c>
      <c r="B52" s="152"/>
      <c r="C52" s="158" t="s">
        <v>446</v>
      </c>
      <c r="D52" s="159"/>
      <c r="E52" s="159"/>
      <c r="F52" s="159"/>
      <c r="G52" s="159"/>
      <c r="H52" s="159"/>
      <c r="I52" s="159"/>
      <c r="J52" s="160"/>
    </row>
    <row r="53" spans="1:10">
      <c r="A53" s="93"/>
      <c r="B53" s="94"/>
      <c r="C53" s="163" t="s">
        <v>405</v>
      </c>
      <c r="D53" s="163"/>
      <c r="E53" s="163"/>
      <c r="F53" s="163"/>
      <c r="G53" s="163"/>
      <c r="H53" s="163"/>
      <c r="I53" s="163"/>
      <c r="J53" s="96"/>
    </row>
    <row r="54" spans="1:10">
      <c r="A54" s="141" t="s">
        <v>406</v>
      </c>
      <c r="B54" s="152"/>
      <c r="C54" s="175" t="s">
        <v>447</v>
      </c>
      <c r="D54" s="176"/>
      <c r="E54" s="177"/>
      <c r="F54" s="147"/>
      <c r="G54" s="147"/>
      <c r="H54" s="168"/>
      <c r="I54" s="168"/>
      <c r="J54" s="178"/>
    </row>
    <row r="55" spans="1:10">
      <c r="A55" s="93"/>
      <c r="B55" s="94"/>
      <c r="C55" s="101"/>
      <c r="D55" s="94"/>
      <c r="E55" s="147"/>
      <c r="F55" s="147"/>
      <c r="G55" s="147"/>
      <c r="H55" s="147"/>
      <c r="I55" s="94"/>
      <c r="J55" s="96"/>
    </row>
    <row r="56" spans="1:10" ht="14.45" customHeight="1">
      <c r="A56" s="141" t="s">
        <v>398</v>
      </c>
      <c r="B56" s="152"/>
      <c r="C56" s="182" t="s">
        <v>448</v>
      </c>
      <c r="D56" s="183"/>
      <c r="E56" s="183"/>
      <c r="F56" s="183"/>
      <c r="G56" s="183"/>
      <c r="H56" s="183"/>
      <c r="I56" s="183"/>
      <c r="J56" s="184"/>
    </row>
    <row r="57" spans="1:10">
      <c r="A57" s="93"/>
      <c r="B57" s="94"/>
      <c r="C57" s="94"/>
      <c r="D57" s="94"/>
      <c r="E57" s="147"/>
      <c r="F57" s="147"/>
      <c r="G57" s="147"/>
      <c r="H57" s="147"/>
      <c r="I57" s="94"/>
      <c r="J57" s="96"/>
    </row>
    <row r="58" spans="1:10">
      <c r="A58" s="141" t="s">
        <v>429</v>
      </c>
      <c r="B58" s="152"/>
      <c r="C58" s="182"/>
      <c r="D58" s="183"/>
      <c r="E58" s="183"/>
      <c r="F58" s="183"/>
      <c r="G58" s="183"/>
      <c r="H58" s="183"/>
      <c r="I58" s="183"/>
      <c r="J58" s="184"/>
    </row>
    <row r="59" spans="1:10" ht="14.45" customHeight="1">
      <c r="A59" s="93"/>
      <c r="B59" s="94"/>
      <c r="C59" s="185" t="s">
        <v>430</v>
      </c>
      <c r="D59" s="185"/>
      <c r="E59" s="185"/>
      <c r="F59" s="185"/>
      <c r="G59" s="94"/>
      <c r="H59" s="94"/>
      <c r="I59" s="94"/>
      <c r="J59" s="96"/>
    </row>
    <row r="60" spans="1:10">
      <c r="A60" s="141" t="s">
        <v>431</v>
      </c>
      <c r="B60" s="152"/>
      <c r="C60" s="182"/>
      <c r="D60" s="183"/>
      <c r="E60" s="183"/>
      <c r="F60" s="183"/>
      <c r="G60" s="183"/>
      <c r="H60" s="183"/>
      <c r="I60" s="183"/>
      <c r="J60" s="184"/>
    </row>
    <row r="61" spans="1:10" ht="14.45" customHeight="1">
      <c r="A61" s="115"/>
      <c r="B61" s="116"/>
      <c r="C61" s="186" t="s">
        <v>432</v>
      </c>
      <c r="D61" s="186"/>
      <c r="E61" s="186"/>
      <c r="F61" s="186"/>
      <c r="G61" s="186"/>
      <c r="H61" s="116"/>
      <c r="I61" s="116"/>
      <c r="J61" s="117"/>
    </row>
    <row r="68" ht="27" customHeight="1"/>
    <row r="72" ht="38.450000000000003" customHeight="1"/>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0" fitToWidth="0" fitToHeight="0" orientation="portrait" r:id="rId1"/>
</worksheet>
</file>

<file path=xl/worksheets/sheet2.xml><?xml version="1.0" encoding="utf-8"?>
<worksheet xmlns="http://schemas.openxmlformats.org/spreadsheetml/2006/main" xmlns:r="http://schemas.openxmlformats.org/officeDocument/2006/relationships">
  <dimension ref="A1:I132"/>
  <sheetViews>
    <sheetView tabSelected="1" view="pageBreakPreview" topLeftCell="A40" zoomScale="110" zoomScaleSheetLayoutView="110" workbookViewId="0">
      <selection activeCell="N66" sqref="N66"/>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0" t="s">
        <v>1</v>
      </c>
      <c r="B1" s="191"/>
      <c r="C1" s="191"/>
      <c r="D1" s="191"/>
      <c r="E1" s="191"/>
      <c r="F1" s="191"/>
      <c r="G1" s="191"/>
      <c r="H1" s="191"/>
      <c r="I1" s="191"/>
    </row>
    <row r="2" spans="1:9">
      <c r="A2" s="192" t="s">
        <v>449</v>
      </c>
      <c r="B2" s="193"/>
      <c r="C2" s="193"/>
      <c r="D2" s="193"/>
      <c r="E2" s="193"/>
      <c r="F2" s="193"/>
      <c r="G2" s="193"/>
      <c r="H2" s="193"/>
      <c r="I2" s="193"/>
    </row>
    <row r="3" spans="1:9">
      <c r="A3" s="194" t="s">
        <v>355</v>
      </c>
      <c r="B3" s="195"/>
      <c r="C3" s="195"/>
      <c r="D3" s="195"/>
      <c r="E3" s="195"/>
      <c r="F3" s="195"/>
      <c r="G3" s="195"/>
      <c r="H3" s="195"/>
      <c r="I3" s="195"/>
    </row>
    <row r="4" spans="1:9">
      <c r="A4" s="196" t="s">
        <v>434</v>
      </c>
      <c r="B4" s="197"/>
      <c r="C4" s="197"/>
      <c r="D4" s="197"/>
      <c r="E4" s="197"/>
      <c r="F4" s="197"/>
      <c r="G4" s="197"/>
      <c r="H4" s="197"/>
      <c r="I4" s="198"/>
    </row>
    <row r="5" spans="1:9" ht="45">
      <c r="A5" s="201" t="s">
        <v>2</v>
      </c>
      <c r="B5" s="202"/>
      <c r="C5" s="202"/>
      <c r="D5" s="202"/>
      <c r="E5" s="202"/>
      <c r="F5" s="202"/>
      <c r="G5" s="12" t="s">
        <v>105</v>
      </c>
      <c r="H5" s="14" t="s">
        <v>372</v>
      </c>
      <c r="I5" s="14" t="s">
        <v>373</v>
      </c>
    </row>
    <row r="6" spans="1:9">
      <c r="A6" s="199">
        <v>1</v>
      </c>
      <c r="B6" s="200"/>
      <c r="C6" s="200"/>
      <c r="D6" s="200"/>
      <c r="E6" s="200"/>
      <c r="F6" s="200"/>
      <c r="G6" s="13">
        <v>2</v>
      </c>
      <c r="H6" s="14">
        <v>3</v>
      </c>
      <c r="I6" s="14">
        <v>4</v>
      </c>
    </row>
    <row r="7" spans="1:9">
      <c r="A7" s="203"/>
      <c r="B7" s="203"/>
      <c r="C7" s="203"/>
      <c r="D7" s="203"/>
      <c r="E7" s="203"/>
      <c r="F7" s="203"/>
      <c r="G7" s="203"/>
      <c r="H7" s="203"/>
      <c r="I7" s="203"/>
    </row>
    <row r="8" spans="1:9" ht="12.75" customHeight="1">
      <c r="A8" s="204" t="s">
        <v>4</v>
      </c>
      <c r="B8" s="204"/>
      <c r="C8" s="204"/>
      <c r="D8" s="204"/>
      <c r="E8" s="204"/>
      <c r="F8" s="204"/>
      <c r="G8" s="15">
        <v>1</v>
      </c>
      <c r="H8" s="33">
        <v>0</v>
      </c>
      <c r="I8" s="33">
        <v>0</v>
      </c>
    </row>
    <row r="9" spans="1:9" ht="12.75" customHeight="1">
      <c r="A9" s="189" t="s">
        <v>381</v>
      </c>
      <c r="B9" s="189"/>
      <c r="C9" s="189"/>
      <c r="D9" s="189"/>
      <c r="E9" s="189"/>
      <c r="F9" s="189"/>
      <c r="G9" s="16">
        <v>2</v>
      </c>
      <c r="H9" s="34">
        <f>H10+H17+H27+H38+H43</f>
        <v>61661379</v>
      </c>
      <c r="I9" s="34">
        <f>I10+I17+I27+I38+I43</f>
        <v>59843148</v>
      </c>
    </row>
    <row r="10" spans="1:9" ht="12.75" customHeight="1">
      <c r="A10" s="188" t="s">
        <v>5</v>
      </c>
      <c r="B10" s="188"/>
      <c r="C10" s="188"/>
      <c r="D10" s="188"/>
      <c r="E10" s="188"/>
      <c r="F10" s="188"/>
      <c r="G10" s="16">
        <v>3</v>
      </c>
      <c r="H10" s="34">
        <f>H11+H12+H13+H14+H15+H16</f>
        <v>20313</v>
      </c>
      <c r="I10" s="34">
        <f>I11+I12+I13+I14+I15+I16</f>
        <v>14192</v>
      </c>
    </row>
    <row r="11" spans="1:9" ht="12.75" customHeight="1">
      <c r="A11" s="187" t="s">
        <v>6</v>
      </c>
      <c r="B11" s="187"/>
      <c r="C11" s="187"/>
      <c r="D11" s="187"/>
      <c r="E11" s="187"/>
      <c r="F11" s="187"/>
      <c r="G11" s="15">
        <v>4</v>
      </c>
      <c r="H11" s="33">
        <v>0</v>
      </c>
      <c r="I11" s="33">
        <v>0</v>
      </c>
    </row>
    <row r="12" spans="1:9" ht="22.9" customHeight="1">
      <c r="A12" s="187" t="s">
        <v>7</v>
      </c>
      <c r="B12" s="187"/>
      <c r="C12" s="187"/>
      <c r="D12" s="187"/>
      <c r="E12" s="187"/>
      <c r="F12" s="187"/>
      <c r="G12" s="15">
        <v>5</v>
      </c>
      <c r="H12" s="33">
        <v>20313</v>
      </c>
      <c r="I12" s="33">
        <v>14192</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88" t="s">
        <v>12</v>
      </c>
      <c r="B17" s="188"/>
      <c r="C17" s="188"/>
      <c r="D17" s="188"/>
      <c r="E17" s="188"/>
      <c r="F17" s="188"/>
      <c r="G17" s="16">
        <v>10</v>
      </c>
      <c r="H17" s="34">
        <f>H18+H19+H20+H21+H22+H23+H24+H25+H26</f>
        <v>56278180</v>
      </c>
      <c r="I17" s="34">
        <f>I18+I19+I20+I21+I22+I23+I24+I25+I26</f>
        <v>54484264</v>
      </c>
    </row>
    <row r="18" spans="1:9" ht="12.75" customHeight="1">
      <c r="A18" s="187" t="s">
        <v>13</v>
      </c>
      <c r="B18" s="187"/>
      <c r="C18" s="187"/>
      <c r="D18" s="187"/>
      <c r="E18" s="187"/>
      <c r="F18" s="187"/>
      <c r="G18" s="15">
        <v>11</v>
      </c>
      <c r="H18" s="33">
        <v>49816605</v>
      </c>
      <c r="I18" s="33">
        <v>49830689</v>
      </c>
    </row>
    <row r="19" spans="1:9" ht="12.75" customHeight="1">
      <c r="A19" s="187" t="s">
        <v>14</v>
      </c>
      <c r="B19" s="187"/>
      <c r="C19" s="187"/>
      <c r="D19" s="187"/>
      <c r="E19" s="187"/>
      <c r="F19" s="187"/>
      <c r="G19" s="15">
        <v>12</v>
      </c>
      <c r="H19" s="33">
        <v>3030371</v>
      </c>
      <c r="I19" s="33">
        <v>2226501</v>
      </c>
    </row>
    <row r="20" spans="1:9" ht="12.75" customHeight="1">
      <c r="A20" s="187" t="s">
        <v>15</v>
      </c>
      <c r="B20" s="187"/>
      <c r="C20" s="187"/>
      <c r="D20" s="187"/>
      <c r="E20" s="187"/>
      <c r="F20" s="187"/>
      <c r="G20" s="15">
        <v>13</v>
      </c>
      <c r="H20" s="33">
        <v>213958</v>
      </c>
      <c r="I20" s="33">
        <v>242816</v>
      </c>
    </row>
    <row r="21" spans="1:9" ht="12.75" customHeight="1">
      <c r="A21" s="187" t="s">
        <v>16</v>
      </c>
      <c r="B21" s="187"/>
      <c r="C21" s="187"/>
      <c r="D21" s="187"/>
      <c r="E21" s="187"/>
      <c r="F21" s="187"/>
      <c r="G21" s="15">
        <v>14</v>
      </c>
      <c r="H21" s="33">
        <v>3174117</v>
      </c>
      <c r="I21" s="33">
        <v>2155213</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14084</v>
      </c>
      <c r="I23" s="33">
        <v>0</v>
      </c>
    </row>
    <row r="24" spans="1:9" ht="12.75" customHeight="1">
      <c r="A24" s="187" t="s">
        <v>19</v>
      </c>
      <c r="B24" s="187"/>
      <c r="C24" s="187"/>
      <c r="D24" s="187"/>
      <c r="E24" s="187"/>
      <c r="F24" s="187"/>
      <c r="G24" s="15">
        <v>17</v>
      </c>
      <c r="H24" s="33">
        <v>0</v>
      </c>
      <c r="I24" s="33">
        <v>0</v>
      </c>
    </row>
    <row r="25" spans="1:9" ht="12.75" customHeight="1">
      <c r="A25" s="187" t="s">
        <v>20</v>
      </c>
      <c r="B25" s="187"/>
      <c r="C25" s="187"/>
      <c r="D25" s="187"/>
      <c r="E25" s="187"/>
      <c r="F25" s="187"/>
      <c r="G25" s="15">
        <v>18</v>
      </c>
      <c r="H25" s="33">
        <v>0</v>
      </c>
      <c r="I25" s="33">
        <v>0</v>
      </c>
    </row>
    <row r="26" spans="1:9" ht="12.75" customHeight="1">
      <c r="A26" s="187" t="s">
        <v>21</v>
      </c>
      <c r="B26" s="187"/>
      <c r="C26" s="187"/>
      <c r="D26" s="187"/>
      <c r="E26" s="187"/>
      <c r="F26" s="187"/>
      <c r="G26" s="15">
        <v>19</v>
      </c>
      <c r="H26" s="33">
        <v>29045</v>
      </c>
      <c r="I26" s="33">
        <v>29045</v>
      </c>
    </row>
    <row r="27" spans="1:9" ht="12.75" customHeight="1">
      <c r="A27" s="188" t="s">
        <v>22</v>
      </c>
      <c r="B27" s="188"/>
      <c r="C27" s="188"/>
      <c r="D27" s="188"/>
      <c r="E27" s="188"/>
      <c r="F27" s="188"/>
      <c r="G27" s="16">
        <v>20</v>
      </c>
      <c r="H27" s="34">
        <f>SUM(H28:H37)</f>
        <v>5276858</v>
      </c>
      <c r="I27" s="34">
        <f>SUM(I28:I37)</f>
        <v>5276858</v>
      </c>
    </row>
    <row r="28" spans="1:9" ht="12.75" customHeight="1">
      <c r="A28" s="187" t="s">
        <v>23</v>
      </c>
      <c r="B28" s="187"/>
      <c r="C28" s="187"/>
      <c r="D28" s="187"/>
      <c r="E28" s="187"/>
      <c r="F28" s="187"/>
      <c r="G28" s="15">
        <v>21</v>
      </c>
      <c r="H28" s="33">
        <v>0</v>
      </c>
      <c r="I28" s="33">
        <v>0</v>
      </c>
    </row>
    <row r="29" spans="1:9" ht="12.75" customHeight="1">
      <c r="A29" s="187" t="s">
        <v>24</v>
      </c>
      <c r="B29" s="187"/>
      <c r="C29" s="187"/>
      <c r="D29" s="187"/>
      <c r="E29" s="187"/>
      <c r="F29" s="187"/>
      <c r="G29" s="15">
        <v>22</v>
      </c>
      <c r="H29" s="33">
        <v>0</v>
      </c>
      <c r="I29" s="33">
        <v>0</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5"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0</v>
      </c>
      <c r="I34" s="33">
        <v>0</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5276858</v>
      </c>
      <c r="I36" s="33">
        <v>5276858</v>
      </c>
    </row>
    <row r="37" spans="1:9" ht="12.75" customHeight="1">
      <c r="A37" s="187" t="s">
        <v>32</v>
      </c>
      <c r="B37" s="187"/>
      <c r="C37" s="187"/>
      <c r="D37" s="187"/>
      <c r="E37" s="187"/>
      <c r="F37" s="187"/>
      <c r="G37" s="15">
        <v>30</v>
      </c>
      <c r="H37" s="33">
        <v>0</v>
      </c>
      <c r="I37" s="33">
        <v>0</v>
      </c>
    </row>
    <row r="38" spans="1:9" ht="12.75" customHeight="1">
      <c r="A38" s="188" t="s">
        <v>33</v>
      </c>
      <c r="B38" s="188"/>
      <c r="C38" s="188"/>
      <c r="D38" s="188"/>
      <c r="E38" s="188"/>
      <c r="F38" s="188"/>
      <c r="G38" s="16">
        <v>31</v>
      </c>
      <c r="H38" s="34">
        <f>H39+H40+H41+H42</f>
        <v>86028</v>
      </c>
      <c r="I38" s="34">
        <f>I39+I40+I41+I42</f>
        <v>67834</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0</v>
      </c>
      <c r="I41" s="33">
        <v>0</v>
      </c>
    </row>
    <row r="42" spans="1:9" ht="12.75" customHeight="1">
      <c r="A42" s="187" t="s">
        <v>37</v>
      </c>
      <c r="B42" s="187"/>
      <c r="C42" s="187"/>
      <c r="D42" s="187"/>
      <c r="E42" s="187"/>
      <c r="F42" s="187"/>
      <c r="G42" s="15">
        <v>35</v>
      </c>
      <c r="H42" s="33">
        <v>86028</v>
      </c>
      <c r="I42" s="33">
        <v>67834</v>
      </c>
    </row>
    <row r="43" spans="1:9" ht="12.75" customHeight="1">
      <c r="A43" s="187" t="s">
        <v>38</v>
      </c>
      <c r="B43" s="187"/>
      <c r="C43" s="187"/>
      <c r="D43" s="187"/>
      <c r="E43" s="187"/>
      <c r="F43" s="187"/>
      <c r="G43" s="15">
        <v>36</v>
      </c>
      <c r="H43" s="33">
        <v>0</v>
      </c>
      <c r="I43" s="33">
        <v>0</v>
      </c>
    </row>
    <row r="44" spans="1:9" ht="12.75" customHeight="1">
      <c r="A44" s="189" t="s">
        <v>382</v>
      </c>
      <c r="B44" s="189"/>
      <c r="C44" s="189"/>
      <c r="D44" s="189"/>
      <c r="E44" s="189"/>
      <c r="F44" s="189"/>
      <c r="G44" s="16">
        <v>37</v>
      </c>
      <c r="H44" s="34">
        <f>H45+H53+H60+H70</f>
        <v>29221390</v>
      </c>
      <c r="I44" s="34">
        <f>I45+I53+I60+I70</f>
        <v>43993256</v>
      </c>
    </row>
    <row r="45" spans="1:9" ht="12.75" customHeight="1">
      <c r="A45" s="188" t="s">
        <v>39</v>
      </c>
      <c r="B45" s="188"/>
      <c r="C45" s="188"/>
      <c r="D45" s="188"/>
      <c r="E45" s="188"/>
      <c r="F45" s="188"/>
      <c r="G45" s="16">
        <v>38</v>
      </c>
      <c r="H45" s="34">
        <f>SUM(H46:H52)</f>
        <v>1657555</v>
      </c>
      <c r="I45" s="34">
        <f>SUM(I46:I52)</f>
        <v>1606206</v>
      </c>
    </row>
    <row r="46" spans="1:9" ht="12.75" customHeight="1">
      <c r="A46" s="187" t="s">
        <v>40</v>
      </c>
      <c r="B46" s="187"/>
      <c r="C46" s="187"/>
      <c r="D46" s="187"/>
      <c r="E46" s="187"/>
      <c r="F46" s="187"/>
      <c r="G46" s="15">
        <v>39</v>
      </c>
      <c r="H46" s="33">
        <v>1657555</v>
      </c>
      <c r="I46" s="33">
        <v>1606206</v>
      </c>
    </row>
    <row r="47" spans="1:9" ht="12.75" customHeight="1">
      <c r="A47" s="187" t="s">
        <v>41</v>
      </c>
      <c r="B47" s="187"/>
      <c r="C47" s="187"/>
      <c r="D47" s="187"/>
      <c r="E47" s="187"/>
      <c r="F47" s="187"/>
      <c r="G47" s="15">
        <v>40</v>
      </c>
      <c r="H47" s="33">
        <v>0</v>
      </c>
      <c r="I47" s="33">
        <v>0</v>
      </c>
    </row>
    <row r="48" spans="1:9" ht="12.75" customHeight="1">
      <c r="A48" s="187" t="s">
        <v>42</v>
      </c>
      <c r="B48" s="187"/>
      <c r="C48" s="187"/>
      <c r="D48" s="187"/>
      <c r="E48" s="187"/>
      <c r="F48" s="187"/>
      <c r="G48" s="15">
        <v>41</v>
      </c>
      <c r="H48" s="33">
        <v>0</v>
      </c>
      <c r="I48" s="33">
        <v>0</v>
      </c>
    </row>
    <row r="49" spans="1:9" ht="12.75" customHeight="1">
      <c r="A49" s="187" t="s">
        <v>43</v>
      </c>
      <c r="B49" s="187"/>
      <c r="C49" s="187"/>
      <c r="D49" s="187"/>
      <c r="E49" s="187"/>
      <c r="F49" s="187"/>
      <c r="G49" s="15">
        <v>42</v>
      </c>
      <c r="H49" s="33">
        <v>0</v>
      </c>
      <c r="I49" s="33">
        <v>0</v>
      </c>
    </row>
    <row r="50" spans="1:9" ht="12.75" customHeight="1">
      <c r="A50" s="187" t="s">
        <v>44</v>
      </c>
      <c r="B50" s="187"/>
      <c r="C50" s="187"/>
      <c r="D50" s="187"/>
      <c r="E50" s="187"/>
      <c r="F50" s="187"/>
      <c r="G50" s="15">
        <v>43</v>
      </c>
      <c r="H50" s="33">
        <v>0</v>
      </c>
      <c r="I50" s="33">
        <v>0</v>
      </c>
    </row>
    <row r="51" spans="1:9" ht="12.75" customHeight="1">
      <c r="A51" s="187" t="s">
        <v>45</v>
      </c>
      <c r="B51" s="187"/>
      <c r="C51" s="187"/>
      <c r="D51" s="187"/>
      <c r="E51" s="187"/>
      <c r="F51" s="187"/>
      <c r="G51" s="15">
        <v>44</v>
      </c>
      <c r="H51" s="33">
        <v>0</v>
      </c>
      <c r="I51" s="33">
        <v>0</v>
      </c>
    </row>
    <row r="52" spans="1:9" ht="12.75" customHeight="1">
      <c r="A52" s="187" t="s">
        <v>46</v>
      </c>
      <c r="B52" s="187"/>
      <c r="C52" s="187"/>
      <c r="D52" s="187"/>
      <c r="E52" s="187"/>
      <c r="F52" s="187"/>
      <c r="G52" s="15">
        <v>45</v>
      </c>
      <c r="H52" s="33">
        <v>0</v>
      </c>
      <c r="I52" s="33">
        <v>0</v>
      </c>
    </row>
    <row r="53" spans="1:9" ht="12.75" customHeight="1">
      <c r="A53" s="188" t="s">
        <v>47</v>
      </c>
      <c r="B53" s="188"/>
      <c r="C53" s="188"/>
      <c r="D53" s="188"/>
      <c r="E53" s="188"/>
      <c r="F53" s="188"/>
      <c r="G53" s="16">
        <v>46</v>
      </c>
      <c r="H53" s="34">
        <f>SUM(H54:H59)</f>
        <v>10696356</v>
      </c>
      <c r="I53" s="34">
        <f>SUM(I54:I59)</f>
        <v>10052396</v>
      </c>
    </row>
    <row r="54" spans="1:9" ht="12.75" customHeight="1">
      <c r="A54" s="187" t="s">
        <v>48</v>
      </c>
      <c r="B54" s="187"/>
      <c r="C54" s="187"/>
      <c r="D54" s="187"/>
      <c r="E54" s="187"/>
      <c r="F54" s="187"/>
      <c r="G54" s="15">
        <v>47</v>
      </c>
      <c r="H54" s="33">
        <v>0</v>
      </c>
      <c r="I54" s="33">
        <v>0</v>
      </c>
    </row>
    <row r="55" spans="1:9" ht="12.75" customHeight="1">
      <c r="A55" s="187" t="s">
        <v>49</v>
      </c>
      <c r="B55" s="187"/>
      <c r="C55" s="187"/>
      <c r="D55" s="187"/>
      <c r="E55" s="187"/>
      <c r="F55" s="187"/>
      <c r="G55" s="15">
        <v>48</v>
      </c>
      <c r="H55" s="33">
        <v>3695033</v>
      </c>
      <c r="I55" s="33">
        <v>2619388</v>
      </c>
    </row>
    <row r="56" spans="1:9" ht="12.75" customHeight="1">
      <c r="A56" s="187" t="s">
        <v>50</v>
      </c>
      <c r="B56" s="187"/>
      <c r="C56" s="187"/>
      <c r="D56" s="187"/>
      <c r="E56" s="187"/>
      <c r="F56" s="187"/>
      <c r="G56" s="15">
        <v>49</v>
      </c>
      <c r="H56" s="33">
        <v>6726152</v>
      </c>
      <c r="I56" s="33">
        <v>7146794</v>
      </c>
    </row>
    <row r="57" spans="1:9" ht="12.75" customHeight="1">
      <c r="A57" s="187" t="s">
        <v>51</v>
      </c>
      <c r="B57" s="187"/>
      <c r="C57" s="187"/>
      <c r="D57" s="187"/>
      <c r="E57" s="187"/>
      <c r="F57" s="187"/>
      <c r="G57" s="15">
        <v>50</v>
      </c>
      <c r="H57" s="33">
        <v>9698</v>
      </c>
      <c r="I57" s="33">
        <v>4786</v>
      </c>
    </row>
    <row r="58" spans="1:9" ht="12.75" customHeight="1">
      <c r="A58" s="187" t="s">
        <v>52</v>
      </c>
      <c r="B58" s="187"/>
      <c r="C58" s="187"/>
      <c r="D58" s="187"/>
      <c r="E58" s="187"/>
      <c r="F58" s="187"/>
      <c r="G58" s="15">
        <v>51</v>
      </c>
      <c r="H58" s="33">
        <v>107675</v>
      </c>
      <c r="I58" s="33">
        <v>148155</v>
      </c>
    </row>
    <row r="59" spans="1:9" ht="12.75" customHeight="1">
      <c r="A59" s="187" t="s">
        <v>53</v>
      </c>
      <c r="B59" s="187"/>
      <c r="C59" s="187"/>
      <c r="D59" s="187"/>
      <c r="E59" s="187"/>
      <c r="F59" s="187"/>
      <c r="G59" s="15">
        <v>52</v>
      </c>
      <c r="H59" s="33">
        <v>157798</v>
      </c>
      <c r="I59" s="33">
        <v>133273</v>
      </c>
    </row>
    <row r="60" spans="1:9" ht="12.75" customHeight="1">
      <c r="A60" s="188" t="s">
        <v>54</v>
      </c>
      <c r="B60" s="188"/>
      <c r="C60" s="188"/>
      <c r="D60" s="188"/>
      <c r="E60" s="188"/>
      <c r="F60" s="188"/>
      <c r="G60" s="16">
        <v>53</v>
      </c>
      <c r="H60" s="34">
        <f>SUM(H61:H69)</f>
        <v>9000</v>
      </c>
      <c r="I60" s="34">
        <f>SUM(I61:I69)</f>
        <v>9000</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9000</v>
      </c>
      <c r="I68" s="33">
        <v>9000</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16858479</v>
      </c>
      <c r="I70" s="33">
        <v>32325654</v>
      </c>
    </row>
    <row r="71" spans="1:9" ht="12.75" customHeight="1">
      <c r="A71" s="204" t="s">
        <v>58</v>
      </c>
      <c r="B71" s="204"/>
      <c r="C71" s="204"/>
      <c r="D71" s="204"/>
      <c r="E71" s="204"/>
      <c r="F71" s="204"/>
      <c r="G71" s="15">
        <v>64</v>
      </c>
      <c r="H71" s="33">
        <v>1986634</v>
      </c>
      <c r="I71" s="33">
        <v>0</v>
      </c>
    </row>
    <row r="72" spans="1:9" ht="12.75" customHeight="1">
      <c r="A72" s="189" t="s">
        <v>383</v>
      </c>
      <c r="B72" s="189"/>
      <c r="C72" s="189"/>
      <c r="D72" s="189"/>
      <c r="E72" s="189"/>
      <c r="F72" s="189"/>
      <c r="G72" s="16">
        <v>65</v>
      </c>
      <c r="H72" s="34">
        <f>H8+H9+H44+H71</f>
        <v>92869403</v>
      </c>
      <c r="I72" s="34">
        <f>I8+I9+I44+I71</f>
        <v>103836404</v>
      </c>
    </row>
    <row r="73" spans="1:9" ht="12.75" customHeight="1">
      <c r="A73" s="204" t="s">
        <v>59</v>
      </c>
      <c r="B73" s="204"/>
      <c r="C73" s="204"/>
      <c r="D73" s="204"/>
      <c r="E73" s="204"/>
      <c r="F73" s="204"/>
      <c r="G73" s="15">
        <v>66</v>
      </c>
      <c r="H73" s="33">
        <v>0</v>
      </c>
      <c r="I73" s="33">
        <v>0</v>
      </c>
    </row>
    <row r="74" spans="1:9">
      <c r="A74" s="206" t="s">
        <v>60</v>
      </c>
      <c r="B74" s="207"/>
      <c r="C74" s="207"/>
      <c r="D74" s="207"/>
      <c r="E74" s="207"/>
      <c r="F74" s="207"/>
      <c r="G74" s="207"/>
      <c r="H74" s="207"/>
      <c r="I74" s="207"/>
    </row>
    <row r="75" spans="1:9" ht="12.75" customHeight="1">
      <c r="A75" s="189" t="s">
        <v>384</v>
      </c>
      <c r="B75" s="189"/>
      <c r="C75" s="189"/>
      <c r="D75" s="189"/>
      <c r="E75" s="189"/>
      <c r="F75" s="189"/>
      <c r="G75" s="16">
        <v>67</v>
      </c>
      <c r="H75" s="34">
        <f>H76+H77+H78+H84+H85+H89+H92+H95</f>
        <v>78669457</v>
      </c>
      <c r="I75" s="34">
        <f>I76+I77+I78+I84+I85+I89+I92+I95</f>
        <v>96841770</v>
      </c>
    </row>
    <row r="76" spans="1:9" ht="12.75" customHeight="1">
      <c r="A76" s="187" t="s">
        <v>61</v>
      </c>
      <c r="B76" s="187"/>
      <c r="C76" s="187"/>
      <c r="D76" s="187"/>
      <c r="E76" s="187"/>
      <c r="F76" s="187"/>
      <c r="G76" s="15">
        <v>68</v>
      </c>
      <c r="H76" s="33">
        <v>39544900</v>
      </c>
      <c r="I76" s="33">
        <v>39544900</v>
      </c>
    </row>
    <row r="77" spans="1:9" ht="12.75" customHeight="1">
      <c r="A77" s="187" t="s">
        <v>62</v>
      </c>
      <c r="B77" s="187"/>
      <c r="C77" s="187"/>
      <c r="D77" s="187"/>
      <c r="E77" s="187"/>
      <c r="F77" s="187"/>
      <c r="G77" s="15">
        <v>69</v>
      </c>
      <c r="H77" s="33">
        <v>0</v>
      </c>
      <c r="I77" s="33">
        <v>0</v>
      </c>
    </row>
    <row r="78" spans="1:9" ht="12.75" customHeight="1">
      <c r="A78" s="188" t="s">
        <v>63</v>
      </c>
      <c r="B78" s="188"/>
      <c r="C78" s="188"/>
      <c r="D78" s="188"/>
      <c r="E78" s="188"/>
      <c r="F78" s="188"/>
      <c r="G78" s="16">
        <v>70</v>
      </c>
      <c r="H78" s="34">
        <f>SUM(H79:H83)</f>
        <v>2088304</v>
      </c>
      <c r="I78" s="34">
        <f>SUM(I79:I83)</f>
        <v>2088304</v>
      </c>
    </row>
    <row r="79" spans="1:9" ht="12.75" customHeight="1">
      <c r="A79" s="187" t="s">
        <v>64</v>
      </c>
      <c r="B79" s="187"/>
      <c r="C79" s="187"/>
      <c r="D79" s="187"/>
      <c r="E79" s="187"/>
      <c r="F79" s="187"/>
      <c r="G79" s="15">
        <v>71</v>
      </c>
      <c r="H79" s="33">
        <v>2088304</v>
      </c>
      <c r="I79" s="33">
        <v>2088304</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0</v>
      </c>
      <c r="I83" s="33">
        <v>0</v>
      </c>
    </row>
    <row r="84" spans="1:9" ht="12.75" customHeight="1">
      <c r="A84" s="205" t="s">
        <v>69</v>
      </c>
      <c r="B84" s="205"/>
      <c r="C84" s="205"/>
      <c r="D84" s="205"/>
      <c r="E84" s="205"/>
      <c r="F84" s="205"/>
      <c r="G84" s="119">
        <v>76</v>
      </c>
      <c r="H84" s="120">
        <v>0</v>
      </c>
      <c r="I84" s="120">
        <v>0</v>
      </c>
    </row>
    <row r="85" spans="1:9" ht="12.75" customHeight="1">
      <c r="A85" s="188" t="s">
        <v>70</v>
      </c>
      <c r="B85" s="188"/>
      <c r="C85" s="188"/>
      <c r="D85" s="188"/>
      <c r="E85" s="188"/>
      <c r="F85" s="188"/>
      <c r="G85" s="16">
        <v>77</v>
      </c>
      <c r="H85" s="34">
        <f>H86+H87+H88</f>
        <v>0</v>
      </c>
      <c r="I85" s="34">
        <f>I86+I87+I88</f>
        <v>0</v>
      </c>
    </row>
    <row r="86" spans="1:9" ht="12.75" customHeight="1">
      <c r="A86" s="187" t="s">
        <v>71</v>
      </c>
      <c r="B86" s="187"/>
      <c r="C86" s="187"/>
      <c r="D86" s="187"/>
      <c r="E86" s="187"/>
      <c r="F86" s="187"/>
      <c r="G86" s="15">
        <v>78</v>
      </c>
      <c r="H86" s="33">
        <v>0</v>
      </c>
      <c r="I86" s="33">
        <v>0</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88" t="s">
        <v>74</v>
      </c>
      <c r="B89" s="188"/>
      <c r="C89" s="188"/>
      <c r="D89" s="188"/>
      <c r="E89" s="188"/>
      <c r="F89" s="188"/>
      <c r="G89" s="16">
        <v>81</v>
      </c>
      <c r="H89" s="34">
        <f>H90-H91</f>
        <v>34965878</v>
      </c>
      <c r="I89" s="34">
        <f>I90-I91</f>
        <v>37036253</v>
      </c>
    </row>
    <row r="90" spans="1:9" ht="12.75" customHeight="1">
      <c r="A90" s="187" t="s">
        <v>75</v>
      </c>
      <c r="B90" s="187"/>
      <c r="C90" s="187"/>
      <c r="D90" s="187"/>
      <c r="E90" s="187"/>
      <c r="F90" s="187"/>
      <c r="G90" s="15">
        <v>82</v>
      </c>
      <c r="H90" s="33">
        <v>34965878</v>
      </c>
      <c r="I90" s="33">
        <v>37036253</v>
      </c>
    </row>
    <row r="91" spans="1:9" ht="12.75" customHeight="1">
      <c r="A91" s="187" t="s">
        <v>76</v>
      </c>
      <c r="B91" s="187"/>
      <c r="C91" s="187"/>
      <c r="D91" s="187"/>
      <c r="E91" s="187"/>
      <c r="F91" s="187"/>
      <c r="G91" s="15">
        <v>83</v>
      </c>
      <c r="H91" s="33">
        <v>0</v>
      </c>
      <c r="I91" s="33">
        <v>0</v>
      </c>
    </row>
    <row r="92" spans="1:9" ht="12.75" customHeight="1">
      <c r="A92" s="188" t="s">
        <v>77</v>
      </c>
      <c r="B92" s="188"/>
      <c r="C92" s="188"/>
      <c r="D92" s="188"/>
      <c r="E92" s="188"/>
      <c r="F92" s="188"/>
      <c r="G92" s="16">
        <v>84</v>
      </c>
      <c r="H92" s="34">
        <f>H93-H94</f>
        <v>2070375</v>
      </c>
      <c r="I92" s="34">
        <f>I93-I94</f>
        <v>18172313</v>
      </c>
    </row>
    <row r="93" spans="1:9" ht="12.75" customHeight="1">
      <c r="A93" s="187" t="s">
        <v>78</v>
      </c>
      <c r="B93" s="187"/>
      <c r="C93" s="187"/>
      <c r="D93" s="187"/>
      <c r="E93" s="187"/>
      <c r="F93" s="187"/>
      <c r="G93" s="15">
        <v>85</v>
      </c>
      <c r="H93" s="33">
        <v>2070375</v>
      </c>
      <c r="I93" s="33">
        <v>18172313</v>
      </c>
    </row>
    <row r="94" spans="1:9" ht="12.75" customHeight="1">
      <c r="A94" s="187" t="s">
        <v>79</v>
      </c>
      <c r="B94" s="187"/>
      <c r="C94" s="187"/>
      <c r="D94" s="187"/>
      <c r="E94" s="187"/>
      <c r="F94" s="187"/>
      <c r="G94" s="15">
        <v>86</v>
      </c>
      <c r="H94" s="33">
        <v>0</v>
      </c>
      <c r="I94" s="33">
        <v>0</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1527108</v>
      </c>
      <c r="I96" s="34">
        <f>SUM(I97:I102)</f>
        <v>813443</v>
      </c>
    </row>
    <row r="97" spans="1:9" ht="12.75" customHeight="1">
      <c r="A97" s="187" t="s">
        <v>81</v>
      </c>
      <c r="B97" s="187"/>
      <c r="C97" s="187"/>
      <c r="D97" s="187"/>
      <c r="E97" s="187"/>
      <c r="F97" s="187"/>
      <c r="G97" s="15">
        <v>89</v>
      </c>
      <c r="H97" s="33">
        <v>840009</v>
      </c>
      <c r="I97" s="33">
        <v>813443</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687099</v>
      </c>
      <c r="I99" s="33">
        <v>0</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0</v>
      </c>
      <c r="I102" s="33">
        <v>0</v>
      </c>
    </row>
    <row r="103" spans="1:9" ht="12.75" customHeight="1">
      <c r="A103" s="189" t="s">
        <v>386</v>
      </c>
      <c r="B103" s="189"/>
      <c r="C103" s="189"/>
      <c r="D103" s="189"/>
      <c r="E103" s="189"/>
      <c r="F103" s="189"/>
      <c r="G103" s="16">
        <v>95</v>
      </c>
      <c r="H103" s="34">
        <f>SUM(H104:H114)</f>
        <v>0</v>
      </c>
      <c r="I103" s="34">
        <f>SUM(I104:I114)</f>
        <v>0</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0</v>
      </c>
      <c r="I105" s="33">
        <v>0</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0</v>
      </c>
      <c r="I108" s="33">
        <v>0</v>
      </c>
    </row>
    <row r="109" spans="1:9" ht="12.75" customHeight="1">
      <c r="A109" s="187" t="s">
        <v>92</v>
      </c>
      <c r="B109" s="187"/>
      <c r="C109" s="187"/>
      <c r="D109" s="187"/>
      <c r="E109" s="187"/>
      <c r="F109" s="187"/>
      <c r="G109" s="15">
        <v>101</v>
      </c>
      <c r="H109" s="33">
        <v>0</v>
      </c>
      <c r="I109" s="33">
        <v>0</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0</v>
      </c>
      <c r="I113" s="33">
        <v>0</v>
      </c>
    </row>
    <row r="114" spans="1:9" ht="12.75" customHeight="1">
      <c r="A114" s="187" t="s">
        <v>97</v>
      </c>
      <c r="B114" s="187"/>
      <c r="C114" s="187"/>
      <c r="D114" s="187"/>
      <c r="E114" s="187"/>
      <c r="F114" s="187"/>
      <c r="G114" s="15">
        <v>106</v>
      </c>
      <c r="H114" s="33">
        <v>0</v>
      </c>
      <c r="I114" s="33">
        <v>0</v>
      </c>
    </row>
    <row r="115" spans="1:9" ht="12.75" customHeight="1">
      <c r="A115" s="189" t="s">
        <v>387</v>
      </c>
      <c r="B115" s="189"/>
      <c r="C115" s="189"/>
      <c r="D115" s="189"/>
      <c r="E115" s="189"/>
      <c r="F115" s="189"/>
      <c r="G115" s="16">
        <v>107</v>
      </c>
      <c r="H115" s="34">
        <f>SUM(H116:H129)</f>
        <v>11762977</v>
      </c>
      <c r="I115" s="34">
        <f>SUM(I116:I129)</f>
        <v>5654209</v>
      </c>
    </row>
    <row r="116" spans="1:9" ht="12.75" customHeight="1">
      <c r="A116" s="187" t="s">
        <v>87</v>
      </c>
      <c r="B116" s="187"/>
      <c r="C116" s="187"/>
      <c r="D116" s="187"/>
      <c r="E116" s="187"/>
      <c r="F116" s="187"/>
      <c r="G116" s="15">
        <v>108</v>
      </c>
      <c r="H116" s="33">
        <v>0</v>
      </c>
      <c r="I116" s="33">
        <v>0</v>
      </c>
    </row>
    <row r="117" spans="1:9" ht="22.15" customHeight="1">
      <c r="A117" s="187" t="s">
        <v>88</v>
      </c>
      <c r="B117" s="187"/>
      <c r="C117" s="187"/>
      <c r="D117" s="187"/>
      <c r="E117" s="187"/>
      <c r="F117" s="187"/>
      <c r="G117" s="15">
        <v>109</v>
      </c>
      <c r="H117" s="33">
        <v>0</v>
      </c>
      <c r="I117" s="33">
        <v>0</v>
      </c>
    </row>
    <row r="118" spans="1:9" ht="12.75" customHeight="1">
      <c r="A118" s="187" t="s">
        <v>89</v>
      </c>
      <c r="B118" s="187"/>
      <c r="C118" s="187"/>
      <c r="D118" s="187"/>
      <c r="E118" s="187"/>
      <c r="F118" s="187"/>
      <c r="G118" s="15">
        <v>110</v>
      </c>
      <c r="H118" s="33">
        <v>129080</v>
      </c>
      <c r="I118" s="33">
        <v>50304</v>
      </c>
    </row>
    <row r="119" spans="1:9" ht="23.45"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0</v>
      </c>
      <c r="I120" s="33">
        <v>0</v>
      </c>
    </row>
    <row r="121" spans="1:9" ht="12.75" customHeight="1">
      <c r="A121" s="187" t="s">
        <v>92</v>
      </c>
      <c r="B121" s="187"/>
      <c r="C121" s="187"/>
      <c r="D121" s="187"/>
      <c r="E121" s="187"/>
      <c r="F121" s="187"/>
      <c r="G121" s="15">
        <v>113</v>
      </c>
      <c r="H121" s="33">
        <v>0</v>
      </c>
      <c r="I121" s="33">
        <v>0</v>
      </c>
    </row>
    <row r="122" spans="1:9" ht="12.75" customHeight="1">
      <c r="A122" s="187" t="s">
        <v>93</v>
      </c>
      <c r="B122" s="187"/>
      <c r="C122" s="187"/>
      <c r="D122" s="187"/>
      <c r="E122" s="187"/>
      <c r="F122" s="187"/>
      <c r="G122" s="15">
        <v>114</v>
      </c>
      <c r="H122" s="33">
        <v>1107218</v>
      </c>
      <c r="I122" s="33">
        <v>34509</v>
      </c>
    </row>
    <row r="123" spans="1:9" ht="12.75" customHeight="1">
      <c r="A123" s="187" t="s">
        <v>94</v>
      </c>
      <c r="B123" s="187"/>
      <c r="C123" s="187"/>
      <c r="D123" s="187"/>
      <c r="E123" s="187"/>
      <c r="F123" s="187"/>
      <c r="G123" s="15">
        <v>115</v>
      </c>
      <c r="H123" s="33">
        <v>7390824</v>
      </c>
      <c r="I123" s="33">
        <v>2268604</v>
      </c>
    </row>
    <row r="124" spans="1:9">
      <c r="A124" s="187" t="s">
        <v>95</v>
      </c>
      <c r="B124" s="187"/>
      <c r="C124" s="187"/>
      <c r="D124" s="187"/>
      <c r="E124" s="187"/>
      <c r="F124" s="187"/>
      <c r="G124" s="15">
        <v>116</v>
      </c>
      <c r="H124" s="33">
        <v>0</v>
      </c>
      <c r="I124" s="33">
        <v>0</v>
      </c>
    </row>
    <row r="125" spans="1:9">
      <c r="A125" s="187" t="s">
        <v>98</v>
      </c>
      <c r="B125" s="187"/>
      <c r="C125" s="187"/>
      <c r="D125" s="187"/>
      <c r="E125" s="187"/>
      <c r="F125" s="187"/>
      <c r="G125" s="15">
        <v>117</v>
      </c>
      <c r="H125" s="33">
        <v>1872170</v>
      </c>
      <c r="I125" s="33">
        <v>1741378</v>
      </c>
    </row>
    <row r="126" spans="1:9">
      <c r="A126" s="187" t="s">
        <v>99</v>
      </c>
      <c r="B126" s="187"/>
      <c r="C126" s="187"/>
      <c r="D126" s="187"/>
      <c r="E126" s="187"/>
      <c r="F126" s="187"/>
      <c r="G126" s="15">
        <v>118</v>
      </c>
      <c r="H126" s="33">
        <v>1263685</v>
      </c>
      <c r="I126" s="33">
        <v>1559414</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0</v>
      </c>
      <c r="I129" s="33">
        <v>0</v>
      </c>
    </row>
    <row r="130" spans="1:9" ht="22.15" customHeight="1">
      <c r="A130" s="204" t="s">
        <v>103</v>
      </c>
      <c r="B130" s="204"/>
      <c r="C130" s="204"/>
      <c r="D130" s="204"/>
      <c r="E130" s="204"/>
      <c r="F130" s="204"/>
      <c r="G130" s="15">
        <v>122</v>
      </c>
      <c r="H130" s="33">
        <v>909861</v>
      </c>
      <c r="I130" s="33">
        <v>526982</v>
      </c>
    </row>
    <row r="131" spans="1:9">
      <c r="A131" s="189" t="s">
        <v>388</v>
      </c>
      <c r="B131" s="189"/>
      <c r="C131" s="189"/>
      <c r="D131" s="189"/>
      <c r="E131" s="189"/>
      <c r="F131" s="189"/>
      <c r="G131" s="16">
        <v>123</v>
      </c>
      <c r="H131" s="34">
        <f>H75+H96+H103+H115+H130</f>
        <v>92869403</v>
      </c>
      <c r="I131" s="34">
        <f>I75+I96+I103+I115+I130</f>
        <v>103836404</v>
      </c>
    </row>
    <row r="132" spans="1:9">
      <c r="A132" s="204" t="s">
        <v>104</v>
      </c>
      <c r="B132" s="204"/>
      <c r="C132" s="204"/>
      <c r="D132" s="204"/>
      <c r="E132" s="204"/>
      <c r="F132" s="204"/>
      <c r="G132" s="15">
        <v>124</v>
      </c>
      <c r="H132" s="33">
        <v>0</v>
      </c>
      <c r="I132" s="33">
        <v>0</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K105"/>
  <sheetViews>
    <sheetView topLeftCell="A58" zoomScaleSheetLayoutView="110" workbookViewId="0">
      <selection activeCell="M92" sqref="M92"/>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7" t="s">
        <v>106</v>
      </c>
      <c r="B1" s="228"/>
      <c r="C1" s="228"/>
      <c r="D1" s="228"/>
      <c r="E1" s="228"/>
      <c r="F1" s="228"/>
      <c r="G1" s="228"/>
      <c r="H1" s="228"/>
      <c r="I1" s="228"/>
      <c r="J1" s="121"/>
      <c r="K1" s="121"/>
    </row>
    <row r="2" spans="1:11">
      <c r="A2" s="226" t="s">
        <v>450</v>
      </c>
      <c r="B2" s="193"/>
      <c r="C2" s="193"/>
      <c r="D2" s="193"/>
      <c r="E2" s="193"/>
      <c r="F2" s="193"/>
      <c r="G2" s="193"/>
      <c r="H2" s="193"/>
      <c r="I2" s="193"/>
      <c r="J2" s="121"/>
      <c r="K2" s="121"/>
    </row>
    <row r="3" spans="1:11">
      <c r="A3" s="214">
        <v>6</v>
      </c>
      <c r="B3" s="215"/>
      <c r="C3" s="215"/>
      <c r="D3" s="215"/>
      <c r="E3" s="215"/>
      <c r="F3" s="215"/>
      <c r="G3" s="215"/>
      <c r="H3" s="215"/>
      <c r="I3" s="215"/>
      <c r="J3" s="216"/>
      <c r="K3" s="216"/>
    </row>
    <row r="4" spans="1:11">
      <c r="A4" s="217" t="s">
        <v>435</v>
      </c>
      <c r="B4" s="218"/>
      <c r="C4" s="218"/>
      <c r="D4" s="218"/>
      <c r="E4" s="218"/>
      <c r="F4" s="218"/>
      <c r="G4" s="218"/>
      <c r="H4" s="218"/>
      <c r="I4" s="218"/>
      <c r="J4" s="219"/>
      <c r="K4" s="219"/>
    </row>
    <row r="5" spans="1:11" ht="22.15" customHeight="1">
      <c r="A5" s="211" t="s">
        <v>2</v>
      </c>
      <c r="B5" s="202"/>
      <c r="C5" s="202"/>
      <c r="D5" s="202"/>
      <c r="E5" s="202"/>
      <c r="F5" s="202"/>
      <c r="G5" s="211" t="s">
        <v>107</v>
      </c>
      <c r="H5" s="212" t="s">
        <v>380</v>
      </c>
      <c r="I5" s="213"/>
      <c r="J5" s="212" t="s">
        <v>347</v>
      </c>
      <c r="K5" s="213"/>
    </row>
    <row r="6" spans="1:11">
      <c r="A6" s="202"/>
      <c r="B6" s="202"/>
      <c r="C6" s="202"/>
      <c r="D6" s="202"/>
      <c r="E6" s="202"/>
      <c r="F6" s="202"/>
      <c r="G6" s="202"/>
      <c r="H6" s="19" t="s">
        <v>370</v>
      </c>
      <c r="I6" s="19" t="s">
        <v>371</v>
      </c>
      <c r="J6" s="19" t="s">
        <v>370</v>
      </c>
      <c r="K6" s="19" t="s">
        <v>371</v>
      </c>
    </row>
    <row r="7" spans="1:11">
      <c r="A7" s="222">
        <v>1</v>
      </c>
      <c r="B7" s="200"/>
      <c r="C7" s="200"/>
      <c r="D7" s="200"/>
      <c r="E7" s="200"/>
      <c r="F7" s="200"/>
      <c r="G7" s="18">
        <v>2</v>
      </c>
      <c r="H7" s="19">
        <v>3</v>
      </c>
      <c r="I7" s="19">
        <v>4</v>
      </c>
      <c r="J7" s="19">
        <v>5</v>
      </c>
      <c r="K7" s="19">
        <v>6</v>
      </c>
    </row>
    <row r="8" spans="1:11">
      <c r="A8" s="223" t="s">
        <v>120</v>
      </c>
      <c r="B8" s="223"/>
      <c r="C8" s="223"/>
      <c r="D8" s="223"/>
      <c r="E8" s="223"/>
      <c r="F8" s="223"/>
      <c r="G8" s="20">
        <v>125</v>
      </c>
      <c r="H8" s="37">
        <f>SUM(H9:H13)</f>
        <v>67028469</v>
      </c>
      <c r="I8" s="37">
        <f>SUM(I9:I13)</f>
        <v>15697446</v>
      </c>
      <c r="J8" s="37">
        <f>SUM(J9:J13)</f>
        <v>70215678</v>
      </c>
      <c r="K8" s="37">
        <f>SUM(K9:K13)</f>
        <v>13261757</v>
      </c>
    </row>
    <row r="9" spans="1:11">
      <c r="A9" s="187" t="s">
        <v>121</v>
      </c>
      <c r="B9" s="187"/>
      <c r="C9" s="187"/>
      <c r="D9" s="187"/>
      <c r="E9" s="187"/>
      <c r="F9" s="187"/>
      <c r="G9" s="15">
        <v>126</v>
      </c>
      <c r="H9" s="33">
        <v>0</v>
      </c>
      <c r="I9" s="33">
        <v>0</v>
      </c>
      <c r="J9" s="33">
        <v>0</v>
      </c>
      <c r="K9" s="33">
        <v>0</v>
      </c>
    </row>
    <row r="10" spans="1:11">
      <c r="A10" s="187" t="s">
        <v>122</v>
      </c>
      <c r="B10" s="187"/>
      <c r="C10" s="187"/>
      <c r="D10" s="187"/>
      <c r="E10" s="187"/>
      <c r="F10" s="187"/>
      <c r="G10" s="15">
        <v>127</v>
      </c>
      <c r="H10" s="33">
        <v>64894234</v>
      </c>
      <c r="I10" s="33">
        <v>14577405</v>
      </c>
      <c r="J10" s="33">
        <v>67769223</v>
      </c>
      <c r="K10" s="33">
        <v>11828625</v>
      </c>
    </row>
    <row r="11" spans="1:11">
      <c r="A11" s="187" t="s">
        <v>123</v>
      </c>
      <c r="B11" s="187"/>
      <c r="C11" s="187"/>
      <c r="D11" s="187"/>
      <c r="E11" s="187"/>
      <c r="F11" s="187"/>
      <c r="G11" s="15">
        <v>128</v>
      </c>
      <c r="H11" s="33">
        <v>0</v>
      </c>
      <c r="I11" s="33">
        <v>0</v>
      </c>
      <c r="J11" s="33">
        <v>0</v>
      </c>
      <c r="K11" s="33">
        <v>0</v>
      </c>
    </row>
    <row r="12" spans="1:11">
      <c r="A12" s="187" t="s">
        <v>124</v>
      </c>
      <c r="B12" s="187"/>
      <c r="C12" s="187"/>
      <c r="D12" s="187"/>
      <c r="E12" s="187"/>
      <c r="F12" s="187"/>
      <c r="G12" s="15">
        <v>129</v>
      </c>
      <c r="H12" s="33">
        <v>0</v>
      </c>
      <c r="I12" s="33">
        <v>0</v>
      </c>
      <c r="J12" s="33">
        <v>0</v>
      </c>
      <c r="K12" s="33">
        <v>0</v>
      </c>
    </row>
    <row r="13" spans="1:11">
      <c r="A13" s="187" t="s">
        <v>125</v>
      </c>
      <c r="B13" s="187"/>
      <c r="C13" s="187"/>
      <c r="D13" s="187"/>
      <c r="E13" s="187"/>
      <c r="F13" s="187"/>
      <c r="G13" s="15">
        <v>130</v>
      </c>
      <c r="H13" s="33">
        <v>2134235</v>
      </c>
      <c r="I13" s="33">
        <v>1120041</v>
      </c>
      <c r="J13" s="33">
        <v>2446455</v>
      </c>
      <c r="K13" s="33">
        <v>1433132</v>
      </c>
    </row>
    <row r="14" spans="1:11">
      <c r="A14" s="223" t="s">
        <v>126</v>
      </c>
      <c r="B14" s="223"/>
      <c r="C14" s="223"/>
      <c r="D14" s="223"/>
      <c r="E14" s="223"/>
      <c r="F14" s="223"/>
      <c r="G14" s="20">
        <v>131</v>
      </c>
      <c r="H14" s="37">
        <f>H15+H16+H20+H24+H25+H26+H29+H36</f>
        <v>76884063</v>
      </c>
      <c r="I14" s="37">
        <f>I15+I16+I20+I24+I25+I26+I29+I36</f>
        <v>21717650</v>
      </c>
      <c r="J14" s="37">
        <f>J15+J16+J20+J24+J25+J26+J29+J36</f>
        <v>72650394</v>
      </c>
      <c r="K14" s="37">
        <f>K15+K16+K20+K24+K25+K26+K29+K36</f>
        <v>16432065</v>
      </c>
    </row>
    <row r="15" spans="1:11">
      <c r="A15" s="187" t="s">
        <v>108</v>
      </c>
      <c r="B15" s="187"/>
      <c r="C15" s="187"/>
      <c r="D15" s="187"/>
      <c r="E15" s="187"/>
      <c r="F15" s="187"/>
      <c r="G15" s="15">
        <v>132</v>
      </c>
      <c r="H15" s="33">
        <v>0</v>
      </c>
      <c r="I15" s="33">
        <v>0</v>
      </c>
      <c r="J15" s="33">
        <v>0</v>
      </c>
      <c r="K15" s="33">
        <v>0</v>
      </c>
    </row>
    <row r="16" spans="1:11">
      <c r="A16" s="232" t="s">
        <v>127</v>
      </c>
      <c r="B16" s="232"/>
      <c r="C16" s="232"/>
      <c r="D16" s="232"/>
      <c r="E16" s="232"/>
      <c r="F16" s="232"/>
      <c r="G16" s="20">
        <v>133</v>
      </c>
      <c r="H16" s="37">
        <f>SUM(H17:H19)</f>
        <v>39489288</v>
      </c>
      <c r="I16" s="37">
        <f>SUM(I17:I19)</f>
        <v>10916215</v>
      </c>
      <c r="J16" s="37">
        <f>SUM(J17:J19)</f>
        <v>35450843</v>
      </c>
      <c r="K16" s="37">
        <f>SUM(K17:K19)</f>
        <v>6682728</v>
      </c>
    </row>
    <row r="17" spans="1:11">
      <c r="A17" s="229" t="s">
        <v>128</v>
      </c>
      <c r="B17" s="229"/>
      <c r="C17" s="229"/>
      <c r="D17" s="229"/>
      <c r="E17" s="229"/>
      <c r="F17" s="229"/>
      <c r="G17" s="15">
        <v>134</v>
      </c>
      <c r="H17" s="33">
        <v>13798357</v>
      </c>
      <c r="I17" s="33">
        <v>2947625</v>
      </c>
      <c r="J17" s="33">
        <v>14332889</v>
      </c>
      <c r="K17" s="33">
        <v>2252118</v>
      </c>
    </row>
    <row r="18" spans="1:11">
      <c r="A18" s="229" t="s">
        <v>129</v>
      </c>
      <c r="B18" s="229"/>
      <c r="C18" s="229"/>
      <c r="D18" s="229"/>
      <c r="E18" s="229"/>
      <c r="F18" s="229"/>
      <c r="G18" s="15">
        <v>135</v>
      </c>
      <c r="H18" s="33">
        <v>168113</v>
      </c>
      <c r="I18" s="33">
        <v>168113</v>
      </c>
      <c r="J18" s="33">
        <v>60120</v>
      </c>
      <c r="K18" s="33">
        <v>0</v>
      </c>
    </row>
    <row r="19" spans="1:11">
      <c r="A19" s="229" t="s">
        <v>130</v>
      </c>
      <c r="B19" s="229"/>
      <c r="C19" s="229"/>
      <c r="D19" s="229"/>
      <c r="E19" s="229"/>
      <c r="F19" s="229"/>
      <c r="G19" s="15">
        <v>136</v>
      </c>
      <c r="H19" s="33">
        <v>25522818</v>
      </c>
      <c r="I19" s="33">
        <v>7800477</v>
      </c>
      <c r="J19" s="33">
        <v>21057834</v>
      </c>
      <c r="K19" s="33">
        <v>4430610</v>
      </c>
    </row>
    <row r="20" spans="1:11">
      <c r="A20" s="232" t="s">
        <v>131</v>
      </c>
      <c r="B20" s="232"/>
      <c r="C20" s="232"/>
      <c r="D20" s="232"/>
      <c r="E20" s="232"/>
      <c r="F20" s="232"/>
      <c r="G20" s="20">
        <v>137</v>
      </c>
      <c r="H20" s="37">
        <f>SUM(H21:H23)</f>
        <v>29435150</v>
      </c>
      <c r="I20" s="37">
        <f>SUM(I21:I23)</f>
        <v>7933894</v>
      </c>
      <c r="J20" s="37">
        <f>SUM(J21:J23)</f>
        <v>29705096</v>
      </c>
      <c r="K20" s="37">
        <f>SUM(K21:K23)</f>
        <v>7191312</v>
      </c>
    </row>
    <row r="21" spans="1:11">
      <c r="A21" s="229" t="s">
        <v>109</v>
      </c>
      <c r="B21" s="229"/>
      <c r="C21" s="229"/>
      <c r="D21" s="229"/>
      <c r="E21" s="229"/>
      <c r="F21" s="229"/>
      <c r="G21" s="15">
        <v>138</v>
      </c>
      <c r="H21" s="33">
        <v>19731181</v>
      </c>
      <c r="I21" s="33">
        <v>5532872</v>
      </c>
      <c r="J21" s="33">
        <v>20045829</v>
      </c>
      <c r="K21" s="33">
        <v>4927267</v>
      </c>
    </row>
    <row r="22" spans="1:11">
      <c r="A22" s="229" t="s">
        <v>110</v>
      </c>
      <c r="B22" s="229"/>
      <c r="C22" s="229"/>
      <c r="D22" s="229"/>
      <c r="E22" s="229"/>
      <c r="F22" s="229"/>
      <c r="G22" s="15">
        <v>139</v>
      </c>
      <c r="H22" s="33">
        <v>6114623</v>
      </c>
      <c r="I22" s="33">
        <v>1514180</v>
      </c>
      <c r="J22" s="33">
        <v>6081973</v>
      </c>
      <c r="K22" s="33">
        <v>1407324</v>
      </c>
    </row>
    <row r="23" spans="1:11">
      <c r="A23" s="229" t="s">
        <v>111</v>
      </c>
      <c r="B23" s="229"/>
      <c r="C23" s="229"/>
      <c r="D23" s="229"/>
      <c r="E23" s="229"/>
      <c r="F23" s="229"/>
      <c r="G23" s="15">
        <v>140</v>
      </c>
      <c r="H23" s="33">
        <v>3589346</v>
      </c>
      <c r="I23" s="33">
        <v>886842</v>
      </c>
      <c r="J23" s="33">
        <v>3577294</v>
      </c>
      <c r="K23" s="33">
        <v>856721</v>
      </c>
    </row>
    <row r="24" spans="1:11">
      <c r="A24" s="187" t="s">
        <v>112</v>
      </c>
      <c r="B24" s="187"/>
      <c r="C24" s="187"/>
      <c r="D24" s="187"/>
      <c r="E24" s="187"/>
      <c r="F24" s="187"/>
      <c r="G24" s="15">
        <v>141</v>
      </c>
      <c r="H24" s="33">
        <v>2273660</v>
      </c>
      <c r="I24" s="33">
        <v>595174</v>
      </c>
      <c r="J24" s="33">
        <v>2215954</v>
      </c>
      <c r="K24" s="33">
        <v>507222</v>
      </c>
    </row>
    <row r="25" spans="1:11">
      <c r="A25" s="187" t="s">
        <v>113</v>
      </c>
      <c r="B25" s="187"/>
      <c r="C25" s="187"/>
      <c r="D25" s="187"/>
      <c r="E25" s="187"/>
      <c r="F25" s="187"/>
      <c r="G25" s="15">
        <v>142</v>
      </c>
      <c r="H25" s="33">
        <v>4412335</v>
      </c>
      <c r="I25" s="33">
        <v>1097729</v>
      </c>
      <c r="J25" s="33">
        <v>4545439</v>
      </c>
      <c r="K25" s="33">
        <v>1359142</v>
      </c>
    </row>
    <row r="26" spans="1:11">
      <c r="A26" s="232" t="s">
        <v>132</v>
      </c>
      <c r="B26" s="232"/>
      <c r="C26" s="232"/>
      <c r="D26" s="232"/>
      <c r="E26" s="232"/>
      <c r="F26" s="232"/>
      <c r="G26" s="20">
        <v>143</v>
      </c>
      <c r="H26" s="37">
        <f>H27+H28</f>
        <v>0</v>
      </c>
      <c r="I26" s="37">
        <f>I27+I28</f>
        <v>0</v>
      </c>
      <c r="J26" s="37">
        <f>J27+J28</f>
        <v>0</v>
      </c>
      <c r="K26" s="37">
        <f>K27+K28</f>
        <v>0</v>
      </c>
    </row>
    <row r="27" spans="1:11">
      <c r="A27" s="229" t="s">
        <v>133</v>
      </c>
      <c r="B27" s="229"/>
      <c r="C27" s="229"/>
      <c r="D27" s="229"/>
      <c r="E27" s="229"/>
      <c r="F27" s="229"/>
      <c r="G27" s="15">
        <v>144</v>
      </c>
      <c r="H27" s="33">
        <v>0</v>
      </c>
      <c r="I27" s="33">
        <v>0</v>
      </c>
      <c r="J27" s="33">
        <v>0</v>
      </c>
      <c r="K27" s="33">
        <v>0</v>
      </c>
    </row>
    <row r="28" spans="1:11">
      <c r="A28" s="229" t="s">
        <v>134</v>
      </c>
      <c r="B28" s="229"/>
      <c r="C28" s="229"/>
      <c r="D28" s="229"/>
      <c r="E28" s="229"/>
      <c r="F28" s="229"/>
      <c r="G28" s="15">
        <v>145</v>
      </c>
      <c r="H28" s="33">
        <v>0</v>
      </c>
      <c r="I28" s="33">
        <v>0</v>
      </c>
      <c r="J28" s="33">
        <v>0</v>
      </c>
      <c r="K28" s="33">
        <v>0</v>
      </c>
    </row>
    <row r="29" spans="1:11">
      <c r="A29" s="232" t="s">
        <v>135</v>
      </c>
      <c r="B29" s="232"/>
      <c r="C29" s="232"/>
      <c r="D29" s="232"/>
      <c r="E29" s="232"/>
      <c r="F29" s="232"/>
      <c r="G29" s="20">
        <v>146</v>
      </c>
      <c r="H29" s="37">
        <f>SUM(H30:H35)</f>
        <v>1141933</v>
      </c>
      <c r="I29" s="37">
        <f>SUM(I30:I35)</f>
        <v>1141933</v>
      </c>
      <c r="J29" s="37">
        <f>SUM(J30:J35)</f>
        <v>688040</v>
      </c>
      <c r="K29" s="37">
        <f>SUM(K30:K35)</f>
        <v>688040</v>
      </c>
    </row>
    <row r="30" spans="1:11">
      <c r="A30" s="229" t="s">
        <v>136</v>
      </c>
      <c r="B30" s="229"/>
      <c r="C30" s="229"/>
      <c r="D30" s="229"/>
      <c r="E30" s="229"/>
      <c r="F30" s="229"/>
      <c r="G30" s="15">
        <v>147</v>
      </c>
      <c r="H30" s="33">
        <v>255657</v>
      </c>
      <c r="I30" s="33">
        <v>255657</v>
      </c>
      <c r="J30" s="33">
        <v>161472</v>
      </c>
      <c r="K30" s="33">
        <v>161472</v>
      </c>
    </row>
    <row r="31" spans="1:11">
      <c r="A31" s="229" t="s">
        <v>137</v>
      </c>
      <c r="B31" s="229"/>
      <c r="C31" s="229"/>
      <c r="D31" s="229"/>
      <c r="E31" s="229"/>
      <c r="F31" s="229"/>
      <c r="G31" s="15">
        <v>148</v>
      </c>
      <c r="H31" s="33">
        <v>0</v>
      </c>
      <c r="I31" s="33">
        <v>0</v>
      </c>
      <c r="J31" s="33">
        <v>0</v>
      </c>
      <c r="K31" s="33">
        <v>0</v>
      </c>
    </row>
    <row r="32" spans="1:11">
      <c r="A32" s="229" t="s">
        <v>138</v>
      </c>
      <c r="B32" s="229"/>
      <c r="C32" s="229"/>
      <c r="D32" s="229"/>
      <c r="E32" s="229"/>
      <c r="F32" s="229"/>
      <c r="G32" s="15">
        <v>149</v>
      </c>
      <c r="H32" s="33">
        <v>0</v>
      </c>
      <c r="I32" s="33">
        <v>0</v>
      </c>
      <c r="J32" s="33">
        <v>0</v>
      </c>
      <c r="K32" s="33">
        <v>0</v>
      </c>
    </row>
    <row r="33" spans="1:11">
      <c r="A33" s="229" t="s">
        <v>139</v>
      </c>
      <c r="B33" s="229"/>
      <c r="C33" s="229"/>
      <c r="D33" s="229"/>
      <c r="E33" s="229"/>
      <c r="F33" s="229"/>
      <c r="G33" s="15">
        <v>150</v>
      </c>
      <c r="H33" s="33">
        <v>0</v>
      </c>
      <c r="I33" s="33">
        <v>0</v>
      </c>
      <c r="J33" s="33">
        <v>0</v>
      </c>
      <c r="K33" s="33">
        <v>0</v>
      </c>
    </row>
    <row r="34" spans="1:11">
      <c r="A34" s="229" t="s">
        <v>140</v>
      </c>
      <c r="B34" s="229"/>
      <c r="C34" s="229"/>
      <c r="D34" s="229"/>
      <c r="E34" s="229"/>
      <c r="F34" s="229"/>
      <c r="G34" s="15">
        <v>151</v>
      </c>
      <c r="H34" s="33">
        <v>0</v>
      </c>
      <c r="I34" s="33">
        <v>0</v>
      </c>
      <c r="J34" s="33">
        <v>0</v>
      </c>
      <c r="K34" s="33">
        <v>0</v>
      </c>
    </row>
    <row r="35" spans="1:11">
      <c r="A35" s="229" t="s">
        <v>141</v>
      </c>
      <c r="B35" s="229"/>
      <c r="C35" s="229"/>
      <c r="D35" s="229"/>
      <c r="E35" s="229"/>
      <c r="F35" s="229"/>
      <c r="G35" s="15">
        <v>152</v>
      </c>
      <c r="H35" s="33">
        <v>886276</v>
      </c>
      <c r="I35" s="33">
        <v>886276</v>
      </c>
      <c r="J35" s="33">
        <v>526568</v>
      </c>
      <c r="K35" s="33">
        <v>526568</v>
      </c>
    </row>
    <row r="36" spans="1:11">
      <c r="A36" s="187" t="s">
        <v>114</v>
      </c>
      <c r="B36" s="187"/>
      <c r="C36" s="187"/>
      <c r="D36" s="187"/>
      <c r="E36" s="187"/>
      <c r="F36" s="187"/>
      <c r="G36" s="15">
        <v>153</v>
      </c>
      <c r="H36" s="33">
        <v>131697</v>
      </c>
      <c r="I36" s="33">
        <v>32705</v>
      </c>
      <c r="J36" s="33">
        <v>45022</v>
      </c>
      <c r="K36" s="33">
        <v>3621</v>
      </c>
    </row>
    <row r="37" spans="1:11">
      <c r="A37" s="223" t="s">
        <v>142</v>
      </c>
      <c r="B37" s="223"/>
      <c r="C37" s="223"/>
      <c r="D37" s="223"/>
      <c r="E37" s="223"/>
      <c r="F37" s="223"/>
      <c r="G37" s="20">
        <v>154</v>
      </c>
      <c r="H37" s="37">
        <f>SUM(H38:H47)</f>
        <v>11935265</v>
      </c>
      <c r="I37" s="37">
        <f>SUM(I38:I47)</f>
        <v>1436</v>
      </c>
      <c r="J37" s="37">
        <f>SUM(J38:J47)</f>
        <v>20614867</v>
      </c>
      <c r="K37" s="37">
        <f>SUM(K38:K47)</f>
        <v>3273698</v>
      </c>
    </row>
    <row r="38" spans="1:11">
      <c r="A38" s="187" t="s">
        <v>143</v>
      </c>
      <c r="B38" s="187"/>
      <c r="C38" s="187"/>
      <c r="D38" s="187"/>
      <c r="E38" s="187"/>
      <c r="F38" s="187"/>
      <c r="G38" s="15">
        <v>155</v>
      </c>
      <c r="H38" s="33">
        <v>0</v>
      </c>
      <c r="I38" s="33">
        <v>0</v>
      </c>
      <c r="J38" s="33">
        <v>0</v>
      </c>
      <c r="K38" s="33">
        <v>0</v>
      </c>
    </row>
    <row r="39" spans="1:11" ht="25.15" customHeight="1">
      <c r="A39" s="187" t="s">
        <v>144</v>
      </c>
      <c r="B39" s="187"/>
      <c r="C39" s="187"/>
      <c r="D39" s="187"/>
      <c r="E39" s="187"/>
      <c r="F39" s="187"/>
      <c r="G39" s="15">
        <v>156</v>
      </c>
      <c r="H39" s="33">
        <v>11932129</v>
      </c>
      <c r="I39" s="33">
        <v>0</v>
      </c>
      <c r="J39" s="33">
        <v>20563688</v>
      </c>
      <c r="K39" s="33">
        <v>3273000</v>
      </c>
    </row>
    <row r="40" spans="1:11" ht="25.15" customHeight="1">
      <c r="A40" s="187" t="s">
        <v>145</v>
      </c>
      <c r="B40" s="187"/>
      <c r="C40" s="187"/>
      <c r="D40" s="187"/>
      <c r="E40" s="187"/>
      <c r="F40" s="187"/>
      <c r="G40" s="15">
        <v>157</v>
      </c>
      <c r="H40" s="33">
        <v>0</v>
      </c>
      <c r="I40" s="33">
        <v>0</v>
      </c>
      <c r="J40" s="33">
        <v>0</v>
      </c>
      <c r="K40" s="33">
        <v>0</v>
      </c>
    </row>
    <row r="41" spans="1:11" ht="25.15" customHeight="1">
      <c r="A41" s="187" t="s">
        <v>146</v>
      </c>
      <c r="B41" s="187"/>
      <c r="C41" s="187"/>
      <c r="D41" s="187"/>
      <c r="E41" s="187"/>
      <c r="F41" s="187"/>
      <c r="G41" s="15">
        <v>158</v>
      </c>
      <c r="H41" s="33">
        <v>0</v>
      </c>
      <c r="I41" s="33">
        <v>0</v>
      </c>
      <c r="J41" s="33">
        <v>0</v>
      </c>
      <c r="K41" s="33">
        <v>0</v>
      </c>
    </row>
    <row r="42" spans="1:11" ht="25.15" customHeight="1">
      <c r="A42" s="187" t="s">
        <v>147</v>
      </c>
      <c r="B42" s="187"/>
      <c r="C42" s="187"/>
      <c r="D42" s="187"/>
      <c r="E42" s="187"/>
      <c r="F42" s="187"/>
      <c r="G42" s="15">
        <v>159</v>
      </c>
      <c r="H42" s="33">
        <v>0</v>
      </c>
      <c r="I42" s="33">
        <v>0</v>
      </c>
      <c r="J42" s="33">
        <v>0</v>
      </c>
      <c r="K42" s="33">
        <v>0</v>
      </c>
    </row>
    <row r="43" spans="1:11">
      <c r="A43" s="187" t="s">
        <v>148</v>
      </c>
      <c r="B43" s="187"/>
      <c r="C43" s="187"/>
      <c r="D43" s="187"/>
      <c r="E43" s="187"/>
      <c r="F43" s="187"/>
      <c r="G43" s="15">
        <v>160</v>
      </c>
      <c r="H43" s="33">
        <v>0</v>
      </c>
      <c r="I43" s="33">
        <v>0</v>
      </c>
      <c r="J43" s="33">
        <v>0</v>
      </c>
      <c r="K43" s="33">
        <v>0</v>
      </c>
    </row>
    <row r="44" spans="1:11">
      <c r="A44" s="187" t="s">
        <v>149</v>
      </c>
      <c r="B44" s="187"/>
      <c r="C44" s="187"/>
      <c r="D44" s="187"/>
      <c r="E44" s="187"/>
      <c r="F44" s="187"/>
      <c r="G44" s="15">
        <v>161</v>
      </c>
      <c r="H44" s="33">
        <v>2781</v>
      </c>
      <c r="I44" s="33">
        <v>1084</v>
      </c>
      <c r="J44" s="33">
        <v>51123</v>
      </c>
      <c r="K44" s="33">
        <v>698</v>
      </c>
    </row>
    <row r="45" spans="1:11">
      <c r="A45" s="187" t="s">
        <v>150</v>
      </c>
      <c r="B45" s="187"/>
      <c r="C45" s="187"/>
      <c r="D45" s="187"/>
      <c r="E45" s="187"/>
      <c r="F45" s="187"/>
      <c r="G45" s="15">
        <v>162</v>
      </c>
      <c r="H45" s="33">
        <v>355</v>
      </c>
      <c r="I45" s="33">
        <v>352</v>
      </c>
      <c r="J45" s="33">
        <v>56</v>
      </c>
      <c r="K45" s="33">
        <v>0</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23" t="s">
        <v>153</v>
      </c>
      <c r="B48" s="223"/>
      <c r="C48" s="223"/>
      <c r="D48" s="223"/>
      <c r="E48" s="223"/>
      <c r="F48" s="223"/>
      <c r="G48" s="20">
        <v>165</v>
      </c>
      <c r="H48" s="37">
        <f>SUM(H49:H55)</f>
        <v>9296</v>
      </c>
      <c r="I48" s="37">
        <f>SUM(I49:I55)</f>
        <v>6</v>
      </c>
      <c r="J48" s="37">
        <f>SUM(J49:J55)</f>
        <v>7838</v>
      </c>
      <c r="K48" s="37">
        <f>SUM(K49:K55)</f>
        <v>4</v>
      </c>
    </row>
    <row r="49" spans="1:11" ht="25.15" customHeight="1">
      <c r="A49" s="187" t="s">
        <v>154</v>
      </c>
      <c r="B49" s="187"/>
      <c r="C49" s="187"/>
      <c r="D49" s="187"/>
      <c r="E49" s="187"/>
      <c r="F49" s="187"/>
      <c r="G49" s="15">
        <v>166</v>
      </c>
      <c r="H49" s="33">
        <v>0</v>
      </c>
      <c r="I49" s="33">
        <v>0</v>
      </c>
      <c r="J49" s="33">
        <v>0</v>
      </c>
      <c r="K49" s="33">
        <v>0</v>
      </c>
    </row>
    <row r="50" spans="1:11">
      <c r="A50" s="224" t="s">
        <v>155</v>
      </c>
      <c r="B50" s="224"/>
      <c r="C50" s="224"/>
      <c r="D50" s="224"/>
      <c r="E50" s="224"/>
      <c r="F50" s="224"/>
      <c r="G50" s="15">
        <v>167</v>
      </c>
      <c r="H50" s="33">
        <v>0</v>
      </c>
      <c r="I50" s="33">
        <v>0</v>
      </c>
      <c r="J50" s="33">
        <v>0</v>
      </c>
      <c r="K50" s="33">
        <v>0</v>
      </c>
    </row>
    <row r="51" spans="1:11">
      <c r="A51" s="224" t="s">
        <v>156</v>
      </c>
      <c r="B51" s="224"/>
      <c r="C51" s="224"/>
      <c r="D51" s="224"/>
      <c r="E51" s="224"/>
      <c r="F51" s="224"/>
      <c r="G51" s="15">
        <v>168</v>
      </c>
      <c r="H51" s="33">
        <v>9277</v>
      </c>
      <c r="I51" s="33">
        <v>6</v>
      </c>
      <c r="J51" s="33">
        <v>6570</v>
      </c>
      <c r="K51" s="33">
        <v>4</v>
      </c>
    </row>
    <row r="52" spans="1:11">
      <c r="A52" s="224" t="s">
        <v>157</v>
      </c>
      <c r="B52" s="224"/>
      <c r="C52" s="224"/>
      <c r="D52" s="224"/>
      <c r="E52" s="224"/>
      <c r="F52" s="224"/>
      <c r="G52" s="15">
        <v>169</v>
      </c>
      <c r="H52" s="33">
        <v>19</v>
      </c>
      <c r="I52" s="33">
        <v>0</v>
      </c>
      <c r="J52" s="33">
        <v>1268</v>
      </c>
      <c r="K52" s="33">
        <v>0</v>
      </c>
    </row>
    <row r="53" spans="1:11">
      <c r="A53" s="224" t="s">
        <v>158</v>
      </c>
      <c r="B53" s="224"/>
      <c r="C53" s="224"/>
      <c r="D53" s="224"/>
      <c r="E53" s="224"/>
      <c r="F53" s="224"/>
      <c r="G53" s="15">
        <v>170</v>
      </c>
      <c r="H53" s="33">
        <v>0</v>
      </c>
      <c r="I53" s="33">
        <v>0</v>
      </c>
      <c r="J53" s="33">
        <v>0</v>
      </c>
      <c r="K53" s="33">
        <v>0</v>
      </c>
    </row>
    <row r="54" spans="1:11">
      <c r="A54" s="224" t="s">
        <v>159</v>
      </c>
      <c r="B54" s="224"/>
      <c r="C54" s="224"/>
      <c r="D54" s="224"/>
      <c r="E54" s="224"/>
      <c r="F54" s="224"/>
      <c r="G54" s="15">
        <v>171</v>
      </c>
      <c r="H54" s="33">
        <v>0</v>
      </c>
      <c r="I54" s="33">
        <v>0</v>
      </c>
      <c r="J54" s="33">
        <v>0</v>
      </c>
      <c r="K54" s="33">
        <v>0</v>
      </c>
    </row>
    <row r="55" spans="1:11">
      <c r="A55" s="224" t="s">
        <v>160</v>
      </c>
      <c r="B55" s="224"/>
      <c r="C55" s="224"/>
      <c r="D55" s="224"/>
      <c r="E55" s="224"/>
      <c r="F55" s="224"/>
      <c r="G55" s="15">
        <v>172</v>
      </c>
      <c r="H55" s="33">
        <v>0</v>
      </c>
      <c r="I55" s="33">
        <v>0</v>
      </c>
      <c r="J55" s="33">
        <v>0</v>
      </c>
      <c r="K55" s="33">
        <v>0</v>
      </c>
    </row>
    <row r="56" spans="1:11" ht="22.15" customHeight="1">
      <c r="A56" s="225" t="s">
        <v>161</v>
      </c>
      <c r="B56" s="225"/>
      <c r="C56" s="225"/>
      <c r="D56" s="225"/>
      <c r="E56" s="225"/>
      <c r="F56" s="225"/>
      <c r="G56" s="15">
        <v>173</v>
      </c>
      <c r="H56" s="33">
        <v>0</v>
      </c>
      <c r="I56" s="33">
        <v>0</v>
      </c>
      <c r="J56" s="33">
        <v>0</v>
      </c>
      <c r="K56" s="33">
        <v>0</v>
      </c>
    </row>
    <row r="57" spans="1:11">
      <c r="A57" s="225" t="s">
        <v>162</v>
      </c>
      <c r="B57" s="225"/>
      <c r="C57" s="225"/>
      <c r="D57" s="225"/>
      <c r="E57" s="225"/>
      <c r="F57" s="225"/>
      <c r="G57" s="15">
        <v>174</v>
      </c>
      <c r="H57" s="33">
        <v>0</v>
      </c>
      <c r="I57" s="33">
        <v>0</v>
      </c>
      <c r="J57" s="33">
        <v>0</v>
      </c>
      <c r="K57" s="33">
        <v>0</v>
      </c>
    </row>
    <row r="58" spans="1:11" ht="24.6" customHeight="1">
      <c r="A58" s="225" t="s">
        <v>163</v>
      </c>
      <c r="B58" s="225"/>
      <c r="C58" s="225"/>
      <c r="D58" s="225"/>
      <c r="E58" s="225"/>
      <c r="F58" s="225"/>
      <c r="G58" s="15">
        <v>175</v>
      </c>
      <c r="H58" s="33">
        <v>0</v>
      </c>
      <c r="I58" s="33">
        <v>0</v>
      </c>
      <c r="J58" s="33">
        <v>0</v>
      </c>
      <c r="K58" s="33">
        <v>0</v>
      </c>
    </row>
    <row r="59" spans="1:11">
      <c r="A59" s="225" t="s">
        <v>164</v>
      </c>
      <c r="B59" s="225"/>
      <c r="C59" s="225"/>
      <c r="D59" s="225"/>
      <c r="E59" s="225"/>
      <c r="F59" s="225"/>
      <c r="G59" s="15">
        <v>176</v>
      </c>
      <c r="H59" s="33">
        <v>0</v>
      </c>
      <c r="I59" s="33">
        <v>0</v>
      </c>
      <c r="J59" s="33">
        <v>0</v>
      </c>
      <c r="K59" s="33">
        <v>0</v>
      </c>
    </row>
    <row r="60" spans="1:11">
      <c r="A60" s="223" t="s">
        <v>165</v>
      </c>
      <c r="B60" s="223"/>
      <c r="C60" s="223"/>
      <c r="D60" s="223"/>
      <c r="E60" s="223"/>
      <c r="F60" s="223"/>
      <c r="G60" s="20">
        <v>177</v>
      </c>
      <c r="H60" s="37">
        <f>H8+H37+H56+H57</f>
        <v>78963734</v>
      </c>
      <c r="I60" s="37">
        <f t="shared" ref="I60:K60" si="0">I8+I37+I56+I57</f>
        <v>15698882</v>
      </c>
      <c r="J60" s="37">
        <f t="shared" si="0"/>
        <v>90830545</v>
      </c>
      <c r="K60" s="37">
        <f t="shared" si="0"/>
        <v>16535455</v>
      </c>
    </row>
    <row r="61" spans="1:11">
      <c r="A61" s="223" t="s">
        <v>166</v>
      </c>
      <c r="B61" s="223"/>
      <c r="C61" s="223"/>
      <c r="D61" s="223"/>
      <c r="E61" s="223"/>
      <c r="F61" s="223"/>
      <c r="G61" s="20">
        <v>178</v>
      </c>
      <c r="H61" s="37">
        <f>H14+H48+H58+H59</f>
        <v>76893359</v>
      </c>
      <c r="I61" s="37">
        <f t="shared" ref="I61:K61" si="1">I14+I48+I58+I59</f>
        <v>21717656</v>
      </c>
      <c r="J61" s="37">
        <f t="shared" si="1"/>
        <v>72658232</v>
      </c>
      <c r="K61" s="37">
        <f t="shared" si="1"/>
        <v>16432069</v>
      </c>
    </row>
    <row r="62" spans="1:11">
      <c r="A62" s="223" t="s">
        <v>167</v>
      </c>
      <c r="B62" s="223"/>
      <c r="C62" s="223"/>
      <c r="D62" s="223"/>
      <c r="E62" s="223"/>
      <c r="F62" s="223"/>
      <c r="G62" s="20">
        <v>179</v>
      </c>
      <c r="H62" s="37">
        <f>H60-H61</f>
        <v>2070375</v>
      </c>
      <c r="I62" s="37">
        <f t="shared" ref="I62:K62" si="2">I60-I61</f>
        <v>-6018774</v>
      </c>
      <c r="J62" s="37">
        <f t="shared" si="2"/>
        <v>18172313</v>
      </c>
      <c r="K62" s="37">
        <f t="shared" si="2"/>
        <v>103386</v>
      </c>
    </row>
    <row r="63" spans="1:11">
      <c r="A63" s="210" t="s">
        <v>168</v>
      </c>
      <c r="B63" s="210"/>
      <c r="C63" s="210"/>
      <c r="D63" s="210"/>
      <c r="E63" s="210"/>
      <c r="F63" s="210"/>
      <c r="G63" s="20">
        <v>180</v>
      </c>
      <c r="H63" s="37">
        <f>+IF((H60-H61)&gt;0,(H60-H61),0)</f>
        <v>2070375</v>
      </c>
      <c r="I63" s="37">
        <f t="shared" ref="I63:K63" si="3">+IF((I60-I61)&gt;0,(I60-I61),0)</f>
        <v>0</v>
      </c>
      <c r="J63" s="37">
        <f t="shared" si="3"/>
        <v>18172313</v>
      </c>
      <c r="K63" s="37">
        <f t="shared" si="3"/>
        <v>103386</v>
      </c>
    </row>
    <row r="64" spans="1:11">
      <c r="A64" s="210" t="s">
        <v>169</v>
      </c>
      <c r="B64" s="210"/>
      <c r="C64" s="210"/>
      <c r="D64" s="210"/>
      <c r="E64" s="210"/>
      <c r="F64" s="210"/>
      <c r="G64" s="20">
        <v>181</v>
      </c>
      <c r="H64" s="37">
        <f>+IF((H60-H61)&lt;0,(H60-H61),0)</f>
        <v>0</v>
      </c>
      <c r="I64" s="37">
        <f t="shared" ref="I64:K64" si="4">+IF((I60-I61)&lt;0,(I60-I61),0)</f>
        <v>-6018774</v>
      </c>
      <c r="J64" s="37">
        <f t="shared" si="4"/>
        <v>0</v>
      </c>
      <c r="K64" s="37">
        <f t="shared" si="4"/>
        <v>0</v>
      </c>
    </row>
    <row r="65" spans="1:11">
      <c r="A65" s="225" t="s">
        <v>115</v>
      </c>
      <c r="B65" s="225"/>
      <c r="C65" s="225"/>
      <c r="D65" s="225"/>
      <c r="E65" s="225"/>
      <c r="F65" s="225"/>
      <c r="G65" s="15">
        <v>182</v>
      </c>
      <c r="H65" s="33">
        <v>0</v>
      </c>
      <c r="I65" s="33">
        <v>0</v>
      </c>
      <c r="J65" s="33">
        <v>0</v>
      </c>
      <c r="K65" s="33">
        <v>0</v>
      </c>
    </row>
    <row r="66" spans="1:11">
      <c r="A66" s="223" t="s">
        <v>170</v>
      </c>
      <c r="B66" s="223"/>
      <c r="C66" s="223"/>
      <c r="D66" s="223"/>
      <c r="E66" s="223"/>
      <c r="F66" s="223"/>
      <c r="G66" s="20">
        <v>183</v>
      </c>
      <c r="H66" s="37">
        <f>H62-H65</f>
        <v>2070375</v>
      </c>
      <c r="I66" s="37">
        <f t="shared" ref="I66:K66" si="5">I62-I65</f>
        <v>-6018774</v>
      </c>
      <c r="J66" s="37">
        <f t="shared" si="5"/>
        <v>18172313</v>
      </c>
      <c r="K66" s="37">
        <f t="shared" si="5"/>
        <v>103386</v>
      </c>
    </row>
    <row r="67" spans="1:11">
      <c r="A67" s="210" t="s">
        <v>171</v>
      </c>
      <c r="B67" s="210"/>
      <c r="C67" s="210"/>
      <c r="D67" s="210"/>
      <c r="E67" s="210"/>
      <c r="F67" s="210"/>
      <c r="G67" s="20">
        <v>184</v>
      </c>
      <c r="H67" s="37">
        <f>+IF((H62-H65)&gt;0,(H62-H65),0)</f>
        <v>2070375</v>
      </c>
      <c r="I67" s="37">
        <f t="shared" ref="I67:K67" si="6">+IF((I62-I65)&gt;0,(I62-I65),0)</f>
        <v>0</v>
      </c>
      <c r="J67" s="37">
        <f t="shared" si="6"/>
        <v>18172313</v>
      </c>
      <c r="K67" s="37">
        <f t="shared" si="6"/>
        <v>103386</v>
      </c>
    </row>
    <row r="68" spans="1:11">
      <c r="A68" s="210" t="s">
        <v>172</v>
      </c>
      <c r="B68" s="210"/>
      <c r="C68" s="210"/>
      <c r="D68" s="210"/>
      <c r="E68" s="210"/>
      <c r="F68" s="210"/>
      <c r="G68" s="20">
        <v>185</v>
      </c>
      <c r="H68" s="37">
        <f>+IF((H62-H65)&lt;0,(H62-H65),0)</f>
        <v>0</v>
      </c>
      <c r="I68" s="37">
        <f t="shared" ref="I68:K68" si="7">+IF((I62-I65)&lt;0,(I62-I65),0)</f>
        <v>-6018774</v>
      </c>
      <c r="J68" s="37">
        <f t="shared" si="7"/>
        <v>0</v>
      </c>
      <c r="K68" s="37">
        <f t="shared" si="7"/>
        <v>0</v>
      </c>
    </row>
    <row r="69" spans="1:11">
      <c r="A69" s="206" t="s">
        <v>173</v>
      </c>
      <c r="B69" s="206"/>
      <c r="C69" s="206"/>
      <c r="D69" s="206"/>
      <c r="E69" s="206"/>
      <c r="F69" s="206"/>
      <c r="G69" s="220"/>
      <c r="H69" s="220"/>
      <c r="I69" s="220"/>
      <c r="J69" s="221"/>
      <c r="K69" s="221"/>
    </row>
    <row r="70" spans="1:11" ht="22.15" customHeight="1">
      <c r="A70" s="223" t="s">
        <v>174</v>
      </c>
      <c r="B70" s="223"/>
      <c r="C70" s="223"/>
      <c r="D70" s="223"/>
      <c r="E70" s="223"/>
      <c r="F70" s="223"/>
      <c r="G70" s="20">
        <v>186</v>
      </c>
      <c r="H70" s="37">
        <f>H71-H72</f>
        <v>0</v>
      </c>
      <c r="I70" s="37">
        <f>I71-I72</f>
        <v>0</v>
      </c>
      <c r="J70" s="37">
        <f>J71-J72</f>
        <v>0</v>
      </c>
      <c r="K70" s="37">
        <f>K71-K72</f>
        <v>0</v>
      </c>
    </row>
    <row r="71" spans="1:11">
      <c r="A71" s="224" t="s">
        <v>175</v>
      </c>
      <c r="B71" s="224"/>
      <c r="C71" s="224"/>
      <c r="D71" s="224"/>
      <c r="E71" s="224"/>
      <c r="F71" s="224"/>
      <c r="G71" s="15">
        <v>187</v>
      </c>
      <c r="H71" s="33">
        <v>0</v>
      </c>
      <c r="I71" s="33">
        <v>0</v>
      </c>
      <c r="J71" s="33">
        <v>0</v>
      </c>
      <c r="K71" s="33">
        <v>0</v>
      </c>
    </row>
    <row r="72" spans="1:11">
      <c r="A72" s="224" t="s">
        <v>176</v>
      </c>
      <c r="B72" s="224"/>
      <c r="C72" s="224"/>
      <c r="D72" s="224"/>
      <c r="E72" s="224"/>
      <c r="F72" s="224"/>
      <c r="G72" s="15">
        <v>188</v>
      </c>
      <c r="H72" s="33">
        <v>0</v>
      </c>
      <c r="I72" s="33">
        <v>0</v>
      </c>
      <c r="J72" s="33">
        <v>0</v>
      </c>
      <c r="K72" s="33">
        <v>0</v>
      </c>
    </row>
    <row r="73" spans="1:11">
      <c r="A73" s="225" t="s">
        <v>177</v>
      </c>
      <c r="B73" s="225"/>
      <c r="C73" s="225"/>
      <c r="D73" s="225"/>
      <c r="E73" s="225"/>
      <c r="F73" s="225"/>
      <c r="G73" s="15">
        <v>189</v>
      </c>
      <c r="H73" s="33">
        <v>0</v>
      </c>
      <c r="I73" s="33">
        <v>0</v>
      </c>
      <c r="J73" s="33">
        <v>0</v>
      </c>
      <c r="K73" s="33">
        <v>0</v>
      </c>
    </row>
    <row r="74" spans="1:11">
      <c r="A74" s="210" t="s">
        <v>178</v>
      </c>
      <c r="B74" s="210"/>
      <c r="C74" s="210"/>
      <c r="D74" s="210"/>
      <c r="E74" s="210"/>
      <c r="F74" s="210"/>
      <c r="G74" s="20">
        <v>190</v>
      </c>
      <c r="H74" s="122">
        <v>0</v>
      </c>
      <c r="I74" s="122">
        <v>0</v>
      </c>
      <c r="J74" s="122">
        <v>0</v>
      </c>
      <c r="K74" s="122">
        <v>0</v>
      </c>
    </row>
    <row r="75" spans="1:11">
      <c r="A75" s="210" t="s">
        <v>179</v>
      </c>
      <c r="B75" s="210"/>
      <c r="C75" s="210"/>
      <c r="D75" s="210"/>
      <c r="E75" s="210"/>
      <c r="F75" s="210"/>
      <c r="G75" s="20">
        <v>191</v>
      </c>
      <c r="H75" s="122">
        <v>0</v>
      </c>
      <c r="I75" s="122">
        <v>0</v>
      </c>
      <c r="J75" s="122">
        <v>0</v>
      </c>
      <c r="K75" s="122">
        <v>0</v>
      </c>
    </row>
    <row r="76" spans="1:11">
      <c r="A76" s="206" t="s">
        <v>180</v>
      </c>
      <c r="B76" s="206"/>
      <c r="C76" s="206"/>
      <c r="D76" s="206"/>
      <c r="E76" s="206"/>
      <c r="F76" s="206"/>
      <c r="G76" s="220"/>
      <c r="H76" s="220"/>
      <c r="I76" s="220"/>
      <c r="J76" s="221"/>
      <c r="K76" s="221"/>
    </row>
    <row r="77" spans="1:11">
      <c r="A77" s="223" t="s">
        <v>181</v>
      </c>
      <c r="B77" s="223"/>
      <c r="C77" s="223"/>
      <c r="D77" s="223"/>
      <c r="E77" s="223"/>
      <c r="F77" s="223"/>
      <c r="G77" s="20">
        <v>192</v>
      </c>
      <c r="H77" s="122">
        <v>0</v>
      </c>
      <c r="I77" s="122">
        <v>0</v>
      </c>
      <c r="J77" s="122">
        <v>0</v>
      </c>
      <c r="K77" s="122">
        <v>0</v>
      </c>
    </row>
    <row r="78" spans="1:11">
      <c r="A78" s="224" t="s">
        <v>182</v>
      </c>
      <c r="B78" s="224"/>
      <c r="C78" s="224"/>
      <c r="D78" s="224"/>
      <c r="E78" s="224"/>
      <c r="F78" s="224"/>
      <c r="G78" s="15">
        <v>193</v>
      </c>
      <c r="H78" s="38">
        <v>0</v>
      </c>
      <c r="I78" s="38">
        <v>0</v>
      </c>
      <c r="J78" s="38">
        <v>0</v>
      </c>
      <c r="K78" s="38">
        <v>0</v>
      </c>
    </row>
    <row r="79" spans="1:11">
      <c r="A79" s="224" t="s">
        <v>183</v>
      </c>
      <c r="B79" s="224"/>
      <c r="C79" s="224"/>
      <c r="D79" s="224"/>
      <c r="E79" s="224"/>
      <c r="F79" s="224"/>
      <c r="G79" s="15">
        <v>194</v>
      </c>
      <c r="H79" s="38">
        <v>0</v>
      </c>
      <c r="I79" s="38">
        <v>0</v>
      </c>
      <c r="J79" s="38">
        <v>0</v>
      </c>
      <c r="K79" s="38">
        <v>0</v>
      </c>
    </row>
    <row r="80" spans="1:11">
      <c r="A80" s="223" t="s">
        <v>184</v>
      </c>
      <c r="B80" s="223"/>
      <c r="C80" s="223"/>
      <c r="D80" s="223"/>
      <c r="E80" s="223"/>
      <c r="F80" s="223"/>
      <c r="G80" s="20">
        <v>195</v>
      </c>
      <c r="H80" s="122">
        <v>0</v>
      </c>
      <c r="I80" s="122">
        <v>0</v>
      </c>
      <c r="J80" s="122">
        <v>0</v>
      </c>
      <c r="K80" s="122">
        <v>0</v>
      </c>
    </row>
    <row r="81" spans="1:11">
      <c r="A81" s="223" t="s">
        <v>185</v>
      </c>
      <c r="B81" s="223"/>
      <c r="C81" s="223"/>
      <c r="D81" s="223"/>
      <c r="E81" s="223"/>
      <c r="F81" s="223"/>
      <c r="G81" s="20">
        <v>196</v>
      </c>
      <c r="H81" s="122">
        <v>0</v>
      </c>
      <c r="I81" s="122">
        <v>0</v>
      </c>
      <c r="J81" s="122">
        <v>0</v>
      </c>
      <c r="K81" s="122">
        <v>0</v>
      </c>
    </row>
    <row r="82" spans="1:11">
      <c r="A82" s="210" t="s">
        <v>186</v>
      </c>
      <c r="B82" s="210"/>
      <c r="C82" s="210"/>
      <c r="D82" s="210"/>
      <c r="E82" s="210"/>
      <c r="F82" s="210"/>
      <c r="G82" s="20">
        <v>197</v>
      </c>
      <c r="H82" s="122">
        <v>0</v>
      </c>
      <c r="I82" s="122">
        <v>0</v>
      </c>
      <c r="J82" s="122">
        <v>0</v>
      </c>
      <c r="K82" s="122">
        <v>0</v>
      </c>
    </row>
    <row r="83" spans="1:11">
      <c r="A83" s="210" t="s">
        <v>187</v>
      </c>
      <c r="B83" s="210"/>
      <c r="C83" s="210"/>
      <c r="D83" s="210"/>
      <c r="E83" s="210"/>
      <c r="F83" s="210"/>
      <c r="G83" s="20">
        <v>198</v>
      </c>
      <c r="H83" s="122">
        <v>0</v>
      </c>
      <c r="I83" s="122">
        <v>0</v>
      </c>
      <c r="J83" s="122">
        <v>0</v>
      </c>
      <c r="K83" s="122">
        <v>0</v>
      </c>
    </row>
    <row r="84" spans="1:11">
      <c r="A84" s="206" t="s">
        <v>116</v>
      </c>
      <c r="B84" s="206"/>
      <c r="C84" s="206"/>
      <c r="D84" s="206"/>
      <c r="E84" s="206"/>
      <c r="F84" s="206"/>
      <c r="G84" s="220"/>
      <c r="H84" s="220"/>
      <c r="I84" s="220"/>
      <c r="J84" s="221"/>
      <c r="K84" s="221"/>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30" t="s">
        <v>118</v>
      </c>
      <c r="B88" s="230"/>
      <c r="C88" s="230"/>
      <c r="D88" s="230"/>
      <c r="E88" s="230"/>
      <c r="F88" s="230"/>
      <c r="G88" s="231"/>
      <c r="H88" s="231"/>
      <c r="I88" s="231"/>
      <c r="J88" s="221"/>
      <c r="K88" s="221"/>
    </row>
    <row r="89" spans="1:11">
      <c r="A89" s="204" t="s">
        <v>191</v>
      </c>
      <c r="B89" s="204"/>
      <c r="C89" s="204"/>
      <c r="D89" s="204"/>
      <c r="E89" s="204"/>
      <c r="F89" s="204"/>
      <c r="G89" s="15">
        <v>202</v>
      </c>
      <c r="H89" s="40">
        <v>2070375</v>
      </c>
      <c r="I89" s="40">
        <v>-6018774</v>
      </c>
      <c r="J89" s="40">
        <v>18172313</v>
      </c>
      <c r="K89" s="40">
        <v>103386</v>
      </c>
    </row>
    <row r="90" spans="1:11" ht="24" customHeight="1">
      <c r="A90" s="233" t="s">
        <v>192</v>
      </c>
      <c r="B90" s="233"/>
      <c r="C90" s="233"/>
      <c r="D90" s="233"/>
      <c r="E90" s="233"/>
      <c r="F90" s="233"/>
      <c r="G90" s="20">
        <v>203</v>
      </c>
      <c r="H90" s="39">
        <f>SUM(H91:H98)</f>
        <v>0</v>
      </c>
      <c r="I90" s="39">
        <f>SUM(I91:I98)</f>
        <v>0</v>
      </c>
      <c r="J90" s="39">
        <f>SUM(J91:J98)</f>
        <v>0</v>
      </c>
      <c r="K90" s="39">
        <f>SUM(K91:K98)</f>
        <v>0</v>
      </c>
    </row>
    <row r="91" spans="1:11">
      <c r="A91" s="224" t="s">
        <v>193</v>
      </c>
      <c r="B91" s="224"/>
      <c r="C91" s="224"/>
      <c r="D91" s="224"/>
      <c r="E91" s="224"/>
      <c r="F91" s="224"/>
      <c r="G91" s="15">
        <v>204</v>
      </c>
      <c r="H91" s="40">
        <v>0</v>
      </c>
      <c r="I91" s="40">
        <v>0</v>
      </c>
      <c r="J91" s="40">
        <v>0</v>
      </c>
      <c r="K91" s="40">
        <v>0</v>
      </c>
    </row>
    <row r="92" spans="1:11" ht="22.15" customHeight="1">
      <c r="A92" s="224" t="s">
        <v>194</v>
      </c>
      <c r="B92" s="224"/>
      <c r="C92" s="224"/>
      <c r="D92" s="224"/>
      <c r="E92" s="224"/>
      <c r="F92" s="224"/>
      <c r="G92" s="15">
        <v>205</v>
      </c>
      <c r="H92" s="40">
        <v>0</v>
      </c>
      <c r="I92" s="40">
        <v>0</v>
      </c>
      <c r="J92" s="40">
        <v>0</v>
      </c>
      <c r="K92" s="40">
        <v>0</v>
      </c>
    </row>
    <row r="93" spans="1:11" ht="22.15" customHeight="1">
      <c r="A93" s="224" t="s">
        <v>195</v>
      </c>
      <c r="B93" s="224"/>
      <c r="C93" s="224"/>
      <c r="D93" s="224"/>
      <c r="E93" s="224"/>
      <c r="F93" s="224"/>
      <c r="G93" s="15">
        <v>206</v>
      </c>
      <c r="H93" s="40">
        <v>0</v>
      </c>
      <c r="I93" s="40">
        <v>0</v>
      </c>
      <c r="J93" s="40">
        <v>0</v>
      </c>
      <c r="K93" s="40">
        <v>0</v>
      </c>
    </row>
    <row r="94" spans="1:11" ht="22.15" customHeight="1">
      <c r="A94" s="224" t="s">
        <v>196</v>
      </c>
      <c r="B94" s="224"/>
      <c r="C94" s="224"/>
      <c r="D94" s="224"/>
      <c r="E94" s="224"/>
      <c r="F94" s="224"/>
      <c r="G94" s="15">
        <v>207</v>
      </c>
      <c r="H94" s="40">
        <v>0</v>
      </c>
      <c r="I94" s="40">
        <v>0</v>
      </c>
      <c r="J94" s="40">
        <v>0</v>
      </c>
      <c r="K94" s="40">
        <v>0</v>
      </c>
    </row>
    <row r="95" spans="1:11" ht="22.15" customHeight="1">
      <c r="A95" s="224" t="s">
        <v>197</v>
      </c>
      <c r="B95" s="224"/>
      <c r="C95" s="224"/>
      <c r="D95" s="224"/>
      <c r="E95" s="224"/>
      <c r="F95" s="224"/>
      <c r="G95" s="15">
        <v>208</v>
      </c>
      <c r="H95" s="40">
        <v>0</v>
      </c>
      <c r="I95" s="40">
        <v>0</v>
      </c>
      <c r="J95" s="40">
        <v>0</v>
      </c>
      <c r="K95" s="40">
        <v>0</v>
      </c>
    </row>
    <row r="96" spans="1:11" ht="22.15" customHeight="1">
      <c r="A96" s="224" t="s">
        <v>198</v>
      </c>
      <c r="B96" s="224"/>
      <c r="C96" s="224"/>
      <c r="D96" s="224"/>
      <c r="E96" s="224"/>
      <c r="F96" s="224"/>
      <c r="G96" s="15">
        <v>209</v>
      </c>
      <c r="H96" s="40">
        <v>0</v>
      </c>
      <c r="I96" s="40">
        <v>0</v>
      </c>
      <c r="J96" s="40">
        <v>0</v>
      </c>
      <c r="K96" s="40">
        <v>0</v>
      </c>
    </row>
    <row r="97" spans="1:11">
      <c r="A97" s="224" t="s">
        <v>199</v>
      </c>
      <c r="B97" s="224"/>
      <c r="C97" s="224"/>
      <c r="D97" s="224"/>
      <c r="E97" s="224"/>
      <c r="F97" s="224"/>
      <c r="G97" s="15">
        <v>210</v>
      </c>
      <c r="H97" s="40">
        <v>0</v>
      </c>
      <c r="I97" s="40">
        <v>0</v>
      </c>
      <c r="J97" s="40">
        <v>0</v>
      </c>
      <c r="K97" s="40">
        <v>0</v>
      </c>
    </row>
    <row r="98" spans="1:11">
      <c r="A98" s="224" t="s">
        <v>200</v>
      </c>
      <c r="B98" s="224"/>
      <c r="C98" s="224"/>
      <c r="D98" s="224"/>
      <c r="E98" s="224"/>
      <c r="F98" s="224"/>
      <c r="G98" s="15">
        <v>211</v>
      </c>
      <c r="H98" s="40">
        <v>0</v>
      </c>
      <c r="I98" s="40">
        <v>0</v>
      </c>
      <c r="J98" s="40">
        <v>0</v>
      </c>
      <c r="K98" s="40">
        <v>0</v>
      </c>
    </row>
    <row r="99" spans="1:11">
      <c r="A99" s="204" t="s">
        <v>119</v>
      </c>
      <c r="B99" s="204"/>
      <c r="C99" s="204"/>
      <c r="D99" s="204"/>
      <c r="E99" s="204"/>
      <c r="F99" s="204"/>
      <c r="G99" s="15">
        <v>212</v>
      </c>
      <c r="H99" s="40">
        <v>0</v>
      </c>
      <c r="I99" s="40">
        <v>0</v>
      </c>
      <c r="J99" s="40">
        <v>0</v>
      </c>
      <c r="K99" s="40">
        <v>0</v>
      </c>
    </row>
    <row r="100" spans="1:11" ht="22.9" customHeight="1">
      <c r="A100" s="233" t="s">
        <v>201</v>
      </c>
      <c r="B100" s="233"/>
      <c r="C100" s="233"/>
      <c r="D100" s="233"/>
      <c r="E100" s="233"/>
      <c r="F100" s="233"/>
      <c r="G100" s="20">
        <v>213</v>
      </c>
      <c r="H100" s="39">
        <f>H90-H99</f>
        <v>0</v>
      </c>
      <c r="I100" s="39">
        <f>I90-I99</f>
        <v>0</v>
      </c>
      <c r="J100" s="39">
        <f>J90-J99</f>
        <v>0</v>
      </c>
      <c r="K100" s="39">
        <f>K90-K99</f>
        <v>0</v>
      </c>
    </row>
    <row r="101" spans="1:11">
      <c r="A101" s="233" t="s">
        <v>202</v>
      </c>
      <c r="B101" s="233"/>
      <c r="C101" s="233"/>
      <c r="D101" s="233"/>
      <c r="E101" s="233"/>
      <c r="F101" s="233"/>
      <c r="G101" s="20">
        <v>214</v>
      </c>
      <c r="H101" s="39">
        <f>H89+H100</f>
        <v>2070375</v>
      </c>
      <c r="I101" s="39">
        <f>I89+I100</f>
        <v>-6018774</v>
      </c>
      <c r="J101" s="39">
        <f>J89+J100</f>
        <v>18172313</v>
      </c>
      <c r="K101" s="39">
        <f>K89+K100</f>
        <v>103386</v>
      </c>
    </row>
    <row r="102" spans="1:11">
      <c r="A102" s="206" t="s">
        <v>203</v>
      </c>
      <c r="B102" s="206"/>
      <c r="C102" s="206"/>
      <c r="D102" s="206"/>
      <c r="E102" s="206"/>
      <c r="F102" s="206"/>
      <c r="G102" s="220"/>
      <c r="H102" s="220"/>
      <c r="I102" s="220"/>
      <c r="J102" s="221"/>
      <c r="K102" s="221"/>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3" fitToHeight="5"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M6" sqref="M6"/>
    </sheetView>
  </sheetViews>
  <sheetFormatPr defaultColWidth="9.140625" defaultRowHeight="12.75"/>
  <cols>
    <col min="1" max="7" width="9.140625" style="21"/>
    <col min="8" max="9" width="30.28515625" style="51" customWidth="1"/>
    <col min="10" max="16384" width="9.140625" style="21"/>
  </cols>
  <sheetData>
    <row r="1" spans="1:9">
      <c r="A1" s="234" t="s">
        <v>206</v>
      </c>
      <c r="B1" s="235"/>
      <c r="C1" s="235"/>
      <c r="D1" s="235"/>
      <c r="E1" s="235"/>
      <c r="F1" s="235"/>
      <c r="G1" s="235"/>
      <c r="H1" s="235"/>
      <c r="I1" s="235"/>
    </row>
    <row r="2" spans="1:9">
      <c r="A2" s="226" t="s">
        <v>450</v>
      </c>
      <c r="B2" s="193"/>
      <c r="C2" s="193"/>
      <c r="D2" s="193"/>
      <c r="E2" s="193"/>
      <c r="F2" s="193"/>
      <c r="G2" s="193"/>
      <c r="H2" s="193"/>
      <c r="I2" s="193"/>
    </row>
    <row r="3" spans="1:9">
      <c r="A3" s="243" t="s">
        <v>355</v>
      </c>
      <c r="B3" s="244"/>
      <c r="C3" s="244"/>
      <c r="D3" s="244"/>
      <c r="E3" s="244"/>
      <c r="F3" s="244"/>
      <c r="G3" s="244"/>
      <c r="H3" s="244"/>
      <c r="I3" s="244"/>
    </row>
    <row r="4" spans="1:9">
      <c r="A4" s="239" t="s">
        <v>441</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3">
        <v>2</v>
      </c>
      <c r="H6" s="42" t="s">
        <v>207</v>
      </c>
      <c r="I6" s="42" t="s">
        <v>208</v>
      </c>
    </row>
    <row r="7" spans="1:9">
      <c r="A7" s="257" t="s">
        <v>209</v>
      </c>
      <c r="B7" s="258"/>
      <c r="C7" s="258"/>
      <c r="D7" s="258"/>
      <c r="E7" s="258"/>
      <c r="F7" s="258"/>
      <c r="G7" s="258"/>
      <c r="H7" s="258"/>
      <c r="I7" s="259"/>
    </row>
    <row r="8" spans="1:9" ht="12.75" customHeight="1">
      <c r="A8" s="260" t="s">
        <v>210</v>
      </c>
      <c r="B8" s="261"/>
      <c r="C8" s="261"/>
      <c r="D8" s="261"/>
      <c r="E8" s="261"/>
      <c r="F8" s="262"/>
      <c r="G8" s="24">
        <v>1</v>
      </c>
      <c r="H8" s="43">
        <v>0</v>
      </c>
      <c r="I8" s="43">
        <v>0</v>
      </c>
    </row>
    <row r="9" spans="1:9" ht="12.75" customHeight="1">
      <c r="A9" s="248" t="s">
        <v>211</v>
      </c>
      <c r="B9" s="249"/>
      <c r="C9" s="249"/>
      <c r="D9" s="249"/>
      <c r="E9" s="249"/>
      <c r="F9" s="250"/>
      <c r="G9" s="25">
        <v>2</v>
      </c>
      <c r="H9" s="44">
        <f>H10+H11+H12+H13+H14+H15+H16+H17</f>
        <v>0</v>
      </c>
      <c r="I9" s="44">
        <f>I10+I11+I12+I13+I14+I15+I16+I17</f>
        <v>0</v>
      </c>
    </row>
    <row r="10" spans="1:9" ht="12.75" customHeight="1">
      <c r="A10" s="240" t="s">
        <v>212</v>
      </c>
      <c r="B10" s="241"/>
      <c r="C10" s="241"/>
      <c r="D10" s="241"/>
      <c r="E10" s="241"/>
      <c r="F10" s="242"/>
      <c r="G10" s="26">
        <v>3</v>
      </c>
      <c r="H10" s="45">
        <v>0</v>
      </c>
      <c r="I10" s="45">
        <v>0</v>
      </c>
    </row>
    <row r="11" spans="1:9" ht="22.15" customHeight="1">
      <c r="A11" s="240" t="s">
        <v>213</v>
      </c>
      <c r="B11" s="241"/>
      <c r="C11" s="241"/>
      <c r="D11" s="241"/>
      <c r="E11" s="241"/>
      <c r="F11" s="242"/>
      <c r="G11" s="26">
        <v>4</v>
      </c>
      <c r="H11" s="45">
        <v>0</v>
      </c>
      <c r="I11" s="45">
        <v>0</v>
      </c>
    </row>
    <row r="12" spans="1:9" ht="23.45" customHeight="1">
      <c r="A12" s="240" t="s">
        <v>214</v>
      </c>
      <c r="B12" s="241"/>
      <c r="C12" s="241"/>
      <c r="D12" s="241"/>
      <c r="E12" s="241"/>
      <c r="F12" s="242"/>
      <c r="G12" s="26">
        <v>5</v>
      </c>
      <c r="H12" s="45">
        <v>0</v>
      </c>
      <c r="I12" s="45">
        <v>0</v>
      </c>
    </row>
    <row r="13" spans="1:9" ht="12.75" customHeight="1">
      <c r="A13" s="240" t="s">
        <v>215</v>
      </c>
      <c r="B13" s="241"/>
      <c r="C13" s="241"/>
      <c r="D13" s="241"/>
      <c r="E13" s="241"/>
      <c r="F13" s="242"/>
      <c r="G13" s="26">
        <v>6</v>
      </c>
      <c r="H13" s="45">
        <v>0</v>
      </c>
      <c r="I13" s="45">
        <v>0</v>
      </c>
    </row>
    <row r="14" spans="1:9" ht="12.75" customHeight="1">
      <c r="A14" s="240" t="s">
        <v>216</v>
      </c>
      <c r="B14" s="241"/>
      <c r="C14" s="241"/>
      <c r="D14" s="241"/>
      <c r="E14" s="241"/>
      <c r="F14" s="242"/>
      <c r="G14" s="26">
        <v>7</v>
      </c>
      <c r="H14" s="45">
        <v>0</v>
      </c>
      <c r="I14" s="45">
        <v>0</v>
      </c>
    </row>
    <row r="15" spans="1:9" ht="12.75" customHeight="1">
      <c r="A15" s="240" t="s">
        <v>217</v>
      </c>
      <c r="B15" s="241"/>
      <c r="C15" s="241"/>
      <c r="D15" s="241"/>
      <c r="E15" s="241"/>
      <c r="F15" s="242"/>
      <c r="G15" s="26">
        <v>8</v>
      </c>
      <c r="H15" s="45">
        <v>0</v>
      </c>
      <c r="I15" s="45">
        <v>0</v>
      </c>
    </row>
    <row r="16" spans="1:9" ht="12.75" customHeight="1">
      <c r="A16" s="240" t="s">
        <v>218</v>
      </c>
      <c r="B16" s="241"/>
      <c r="C16" s="241"/>
      <c r="D16" s="241"/>
      <c r="E16" s="241"/>
      <c r="F16" s="242"/>
      <c r="G16" s="26">
        <v>9</v>
      </c>
      <c r="H16" s="45">
        <v>0</v>
      </c>
      <c r="I16" s="45">
        <v>0</v>
      </c>
    </row>
    <row r="17" spans="1:9" ht="25.15" customHeight="1">
      <c r="A17" s="240" t="s">
        <v>219</v>
      </c>
      <c r="B17" s="241"/>
      <c r="C17" s="241"/>
      <c r="D17" s="241"/>
      <c r="E17" s="241"/>
      <c r="F17" s="242"/>
      <c r="G17" s="26">
        <v>10</v>
      </c>
      <c r="H17" s="45">
        <v>0</v>
      </c>
      <c r="I17" s="45">
        <v>0</v>
      </c>
    </row>
    <row r="18" spans="1:9" ht="28.15" customHeight="1">
      <c r="A18" s="245" t="s">
        <v>390</v>
      </c>
      <c r="B18" s="246"/>
      <c r="C18" s="246"/>
      <c r="D18" s="246"/>
      <c r="E18" s="246"/>
      <c r="F18" s="247"/>
      <c r="G18" s="25">
        <v>11</v>
      </c>
      <c r="H18" s="44">
        <f>H8+H9</f>
        <v>0</v>
      </c>
      <c r="I18" s="44">
        <f>I8+I9</f>
        <v>0</v>
      </c>
    </row>
    <row r="19" spans="1:9" ht="12.75" customHeight="1">
      <c r="A19" s="248" t="s">
        <v>220</v>
      </c>
      <c r="B19" s="249"/>
      <c r="C19" s="249"/>
      <c r="D19" s="249"/>
      <c r="E19" s="249"/>
      <c r="F19" s="250"/>
      <c r="G19" s="25">
        <v>12</v>
      </c>
      <c r="H19" s="44">
        <f>H20+H21+H22+H23</f>
        <v>0</v>
      </c>
      <c r="I19" s="44">
        <f>I20+I21+I22+I23</f>
        <v>0</v>
      </c>
    </row>
    <row r="20" spans="1:9" ht="12.75" customHeight="1">
      <c r="A20" s="240" t="s">
        <v>221</v>
      </c>
      <c r="B20" s="241"/>
      <c r="C20" s="241"/>
      <c r="D20" s="241"/>
      <c r="E20" s="241"/>
      <c r="F20" s="242"/>
      <c r="G20" s="26">
        <v>13</v>
      </c>
      <c r="H20" s="45">
        <v>0</v>
      </c>
      <c r="I20" s="45">
        <v>0</v>
      </c>
    </row>
    <row r="21" spans="1:9" ht="12.75" customHeight="1">
      <c r="A21" s="240" t="s">
        <v>222</v>
      </c>
      <c r="B21" s="241"/>
      <c r="C21" s="241"/>
      <c r="D21" s="241"/>
      <c r="E21" s="241"/>
      <c r="F21" s="242"/>
      <c r="G21" s="26">
        <v>14</v>
      </c>
      <c r="H21" s="45">
        <v>0</v>
      </c>
      <c r="I21" s="45">
        <v>0</v>
      </c>
    </row>
    <row r="22" spans="1:9" ht="12.75" customHeight="1">
      <c r="A22" s="240" t="s">
        <v>223</v>
      </c>
      <c r="B22" s="241"/>
      <c r="C22" s="241"/>
      <c r="D22" s="241"/>
      <c r="E22" s="241"/>
      <c r="F22" s="242"/>
      <c r="G22" s="26">
        <v>15</v>
      </c>
      <c r="H22" s="45">
        <v>0</v>
      </c>
      <c r="I22" s="45">
        <v>0</v>
      </c>
    </row>
    <row r="23" spans="1:9" ht="12.75" customHeight="1">
      <c r="A23" s="240" t="s">
        <v>224</v>
      </c>
      <c r="B23" s="241"/>
      <c r="C23" s="241"/>
      <c r="D23" s="241"/>
      <c r="E23" s="241"/>
      <c r="F23" s="242"/>
      <c r="G23" s="26">
        <v>16</v>
      </c>
      <c r="H23" s="45">
        <v>0</v>
      </c>
      <c r="I23" s="45">
        <v>0</v>
      </c>
    </row>
    <row r="24" spans="1:9" ht="12.75" customHeight="1">
      <c r="A24" s="245" t="s">
        <v>225</v>
      </c>
      <c r="B24" s="246"/>
      <c r="C24" s="246"/>
      <c r="D24" s="246"/>
      <c r="E24" s="246"/>
      <c r="F24" s="247"/>
      <c r="G24" s="25">
        <v>17</v>
      </c>
      <c r="H24" s="44">
        <f>H18+H19</f>
        <v>0</v>
      </c>
      <c r="I24" s="44">
        <f>I18+I19</f>
        <v>0</v>
      </c>
    </row>
    <row r="25" spans="1:9" ht="12.75" customHeight="1">
      <c r="A25" s="236" t="s">
        <v>226</v>
      </c>
      <c r="B25" s="237"/>
      <c r="C25" s="237"/>
      <c r="D25" s="237"/>
      <c r="E25" s="237"/>
      <c r="F25" s="238"/>
      <c r="G25" s="26">
        <v>18</v>
      </c>
      <c r="H25" s="45">
        <v>0</v>
      </c>
      <c r="I25" s="45">
        <v>0</v>
      </c>
    </row>
    <row r="26" spans="1:9" ht="12.75" customHeight="1">
      <c r="A26" s="236" t="s">
        <v>227</v>
      </c>
      <c r="B26" s="237"/>
      <c r="C26" s="237"/>
      <c r="D26" s="237"/>
      <c r="E26" s="237"/>
      <c r="F26" s="238"/>
      <c r="G26" s="26">
        <v>19</v>
      </c>
      <c r="H26" s="45">
        <v>0</v>
      </c>
      <c r="I26" s="45">
        <v>0</v>
      </c>
    </row>
    <row r="27" spans="1:9" ht="25.9" customHeight="1">
      <c r="A27" s="263" t="s">
        <v>228</v>
      </c>
      <c r="B27" s="264"/>
      <c r="C27" s="264"/>
      <c r="D27" s="264"/>
      <c r="E27" s="264"/>
      <c r="F27" s="265"/>
      <c r="G27" s="27">
        <v>20</v>
      </c>
      <c r="H27" s="46">
        <f>H24+H25+H26</f>
        <v>0</v>
      </c>
      <c r="I27" s="46">
        <f>I24+I25+I26</f>
        <v>0</v>
      </c>
    </row>
    <row r="28" spans="1:9">
      <c r="A28" s="257" t="s">
        <v>229</v>
      </c>
      <c r="B28" s="258"/>
      <c r="C28" s="258"/>
      <c r="D28" s="258"/>
      <c r="E28" s="258"/>
      <c r="F28" s="258"/>
      <c r="G28" s="258"/>
      <c r="H28" s="258"/>
      <c r="I28" s="259"/>
    </row>
    <row r="29" spans="1:9" ht="30.6" customHeight="1">
      <c r="A29" s="260" t="s">
        <v>230</v>
      </c>
      <c r="B29" s="261"/>
      <c r="C29" s="261"/>
      <c r="D29" s="261"/>
      <c r="E29" s="261"/>
      <c r="F29" s="262"/>
      <c r="G29" s="24">
        <v>21</v>
      </c>
      <c r="H29" s="47">
        <v>0</v>
      </c>
      <c r="I29" s="47">
        <v>0</v>
      </c>
    </row>
    <row r="30" spans="1:9" ht="12.75" customHeight="1">
      <c r="A30" s="236" t="s">
        <v>231</v>
      </c>
      <c r="B30" s="237"/>
      <c r="C30" s="237"/>
      <c r="D30" s="237"/>
      <c r="E30" s="237"/>
      <c r="F30" s="238"/>
      <c r="G30" s="26">
        <v>22</v>
      </c>
      <c r="H30" s="48">
        <v>0</v>
      </c>
      <c r="I30" s="48">
        <v>0</v>
      </c>
    </row>
    <row r="31" spans="1:9" ht="12.75" customHeight="1">
      <c r="A31" s="236" t="s">
        <v>232</v>
      </c>
      <c r="B31" s="237"/>
      <c r="C31" s="237"/>
      <c r="D31" s="237"/>
      <c r="E31" s="237"/>
      <c r="F31" s="238"/>
      <c r="G31" s="26">
        <v>23</v>
      </c>
      <c r="H31" s="48">
        <v>0</v>
      </c>
      <c r="I31" s="48">
        <v>0</v>
      </c>
    </row>
    <row r="32" spans="1:9" ht="12.75" customHeight="1">
      <c r="A32" s="236" t="s">
        <v>233</v>
      </c>
      <c r="B32" s="237"/>
      <c r="C32" s="237"/>
      <c r="D32" s="237"/>
      <c r="E32" s="237"/>
      <c r="F32" s="238"/>
      <c r="G32" s="26">
        <v>24</v>
      </c>
      <c r="H32" s="48">
        <v>0</v>
      </c>
      <c r="I32" s="48">
        <v>0</v>
      </c>
    </row>
    <row r="33" spans="1:9" ht="12.75" customHeight="1">
      <c r="A33" s="236" t="s">
        <v>234</v>
      </c>
      <c r="B33" s="237"/>
      <c r="C33" s="237"/>
      <c r="D33" s="237"/>
      <c r="E33" s="237"/>
      <c r="F33" s="238"/>
      <c r="G33" s="26">
        <v>25</v>
      </c>
      <c r="H33" s="48">
        <v>0</v>
      </c>
      <c r="I33" s="48">
        <v>0</v>
      </c>
    </row>
    <row r="34" spans="1:9" ht="12.75" customHeight="1">
      <c r="A34" s="236" t="s">
        <v>235</v>
      </c>
      <c r="B34" s="237"/>
      <c r="C34" s="237"/>
      <c r="D34" s="237"/>
      <c r="E34" s="237"/>
      <c r="F34" s="238"/>
      <c r="G34" s="26">
        <v>26</v>
      </c>
      <c r="H34" s="48">
        <v>0</v>
      </c>
      <c r="I34" s="48">
        <v>0</v>
      </c>
    </row>
    <row r="35" spans="1:9" ht="26.45" customHeight="1">
      <c r="A35" s="245" t="s">
        <v>236</v>
      </c>
      <c r="B35" s="246"/>
      <c r="C35" s="246"/>
      <c r="D35" s="246"/>
      <c r="E35" s="246"/>
      <c r="F35" s="247"/>
      <c r="G35" s="25">
        <v>27</v>
      </c>
      <c r="H35" s="49">
        <f>H29+H30+H31+H32+H33+H34</f>
        <v>0</v>
      </c>
      <c r="I35" s="49">
        <f>I29+I30+I31+I32+I33+I34</f>
        <v>0</v>
      </c>
    </row>
    <row r="36" spans="1:9" ht="22.9" customHeight="1">
      <c r="A36" s="236" t="s">
        <v>237</v>
      </c>
      <c r="B36" s="237"/>
      <c r="C36" s="237"/>
      <c r="D36" s="237"/>
      <c r="E36" s="237"/>
      <c r="F36" s="238"/>
      <c r="G36" s="26">
        <v>28</v>
      </c>
      <c r="H36" s="48">
        <v>0</v>
      </c>
      <c r="I36" s="48">
        <v>0</v>
      </c>
    </row>
    <row r="37" spans="1:9" ht="12.75" customHeight="1">
      <c r="A37" s="236" t="s">
        <v>238</v>
      </c>
      <c r="B37" s="237"/>
      <c r="C37" s="237"/>
      <c r="D37" s="237"/>
      <c r="E37" s="237"/>
      <c r="F37" s="238"/>
      <c r="G37" s="26">
        <v>29</v>
      </c>
      <c r="H37" s="48">
        <v>0</v>
      </c>
      <c r="I37" s="48">
        <v>0</v>
      </c>
    </row>
    <row r="38" spans="1:9" ht="12.75" customHeight="1">
      <c r="A38" s="236" t="s">
        <v>239</v>
      </c>
      <c r="B38" s="237"/>
      <c r="C38" s="237"/>
      <c r="D38" s="237"/>
      <c r="E38" s="237"/>
      <c r="F38" s="238"/>
      <c r="G38" s="26">
        <v>30</v>
      </c>
      <c r="H38" s="48">
        <v>0</v>
      </c>
      <c r="I38" s="48">
        <v>0</v>
      </c>
    </row>
    <row r="39" spans="1:9" ht="12.75" customHeight="1">
      <c r="A39" s="236" t="s">
        <v>240</v>
      </c>
      <c r="B39" s="237"/>
      <c r="C39" s="237"/>
      <c r="D39" s="237"/>
      <c r="E39" s="237"/>
      <c r="F39" s="238"/>
      <c r="G39" s="26">
        <v>31</v>
      </c>
      <c r="H39" s="48">
        <v>0</v>
      </c>
      <c r="I39" s="48">
        <v>0</v>
      </c>
    </row>
    <row r="40" spans="1:9" ht="12.75" customHeight="1">
      <c r="A40" s="236" t="s">
        <v>241</v>
      </c>
      <c r="B40" s="237"/>
      <c r="C40" s="237"/>
      <c r="D40" s="237"/>
      <c r="E40" s="237"/>
      <c r="F40" s="238"/>
      <c r="G40" s="26">
        <v>32</v>
      </c>
      <c r="H40" s="48">
        <v>0</v>
      </c>
      <c r="I40" s="48">
        <v>0</v>
      </c>
    </row>
    <row r="41" spans="1:9" ht="24" customHeight="1">
      <c r="A41" s="245" t="s">
        <v>242</v>
      </c>
      <c r="B41" s="246"/>
      <c r="C41" s="246"/>
      <c r="D41" s="246"/>
      <c r="E41" s="246"/>
      <c r="F41" s="247"/>
      <c r="G41" s="25">
        <v>33</v>
      </c>
      <c r="H41" s="49">
        <f>H36+H37+H38+H39+H40</f>
        <v>0</v>
      </c>
      <c r="I41" s="49">
        <f>I36+I37+I38+I39+I40</f>
        <v>0</v>
      </c>
    </row>
    <row r="42" spans="1:9" ht="29.45" customHeight="1">
      <c r="A42" s="263" t="s">
        <v>243</v>
      </c>
      <c r="B42" s="264"/>
      <c r="C42" s="264"/>
      <c r="D42" s="264"/>
      <c r="E42" s="264"/>
      <c r="F42" s="265"/>
      <c r="G42" s="27">
        <v>34</v>
      </c>
      <c r="H42" s="50">
        <f>H35+H41</f>
        <v>0</v>
      </c>
      <c r="I42" s="50">
        <f>I35+I41</f>
        <v>0</v>
      </c>
    </row>
    <row r="43" spans="1:9">
      <c r="A43" s="257" t="s">
        <v>244</v>
      </c>
      <c r="B43" s="258"/>
      <c r="C43" s="258"/>
      <c r="D43" s="258"/>
      <c r="E43" s="258"/>
      <c r="F43" s="258"/>
      <c r="G43" s="258"/>
      <c r="H43" s="258"/>
      <c r="I43" s="259"/>
    </row>
    <row r="44" spans="1:9" ht="12.75" customHeight="1">
      <c r="A44" s="260" t="s">
        <v>245</v>
      </c>
      <c r="B44" s="261"/>
      <c r="C44" s="261"/>
      <c r="D44" s="261"/>
      <c r="E44" s="261"/>
      <c r="F44" s="262"/>
      <c r="G44" s="24">
        <v>35</v>
      </c>
      <c r="H44" s="47">
        <v>0</v>
      </c>
      <c r="I44" s="47">
        <v>0</v>
      </c>
    </row>
    <row r="45" spans="1:9" ht="25.15" customHeight="1">
      <c r="A45" s="236" t="s">
        <v>246</v>
      </c>
      <c r="B45" s="237"/>
      <c r="C45" s="237"/>
      <c r="D45" s="237"/>
      <c r="E45" s="237"/>
      <c r="F45" s="238"/>
      <c r="G45" s="26">
        <v>36</v>
      </c>
      <c r="H45" s="48">
        <v>0</v>
      </c>
      <c r="I45" s="48">
        <v>0</v>
      </c>
    </row>
    <row r="46" spans="1:9" ht="12.75" customHeight="1">
      <c r="A46" s="236" t="s">
        <v>247</v>
      </c>
      <c r="B46" s="237"/>
      <c r="C46" s="237"/>
      <c r="D46" s="237"/>
      <c r="E46" s="237"/>
      <c r="F46" s="238"/>
      <c r="G46" s="26">
        <v>37</v>
      </c>
      <c r="H46" s="48">
        <v>0</v>
      </c>
      <c r="I46" s="48">
        <v>0</v>
      </c>
    </row>
    <row r="47" spans="1:9" ht="12.75" customHeight="1">
      <c r="A47" s="236" t="s">
        <v>248</v>
      </c>
      <c r="B47" s="237"/>
      <c r="C47" s="237"/>
      <c r="D47" s="237"/>
      <c r="E47" s="237"/>
      <c r="F47" s="238"/>
      <c r="G47" s="26">
        <v>38</v>
      </c>
      <c r="H47" s="48">
        <v>0</v>
      </c>
      <c r="I47" s="48">
        <v>0</v>
      </c>
    </row>
    <row r="48" spans="1:9" ht="22.15" customHeight="1">
      <c r="A48" s="245" t="s">
        <v>249</v>
      </c>
      <c r="B48" s="246"/>
      <c r="C48" s="246"/>
      <c r="D48" s="246"/>
      <c r="E48" s="246"/>
      <c r="F48" s="247"/>
      <c r="G48" s="25">
        <v>39</v>
      </c>
      <c r="H48" s="49">
        <f>H44+H45+H46+H47</f>
        <v>0</v>
      </c>
      <c r="I48" s="49">
        <f>I44+I45+I46+I47</f>
        <v>0</v>
      </c>
    </row>
    <row r="49" spans="1:9" ht="24.6" customHeight="1">
      <c r="A49" s="236" t="s">
        <v>389</v>
      </c>
      <c r="B49" s="237"/>
      <c r="C49" s="237"/>
      <c r="D49" s="237"/>
      <c r="E49" s="237"/>
      <c r="F49" s="238"/>
      <c r="G49" s="26">
        <v>40</v>
      </c>
      <c r="H49" s="48">
        <v>0</v>
      </c>
      <c r="I49" s="48">
        <v>0</v>
      </c>
    </row>
    <row r="50" spans="1:9" ht="12.75" customHeight="1">
      <c r="A50" s="236" t="s">
        <v>250</v>
      </c>
      <c r="B50" s="237"/>
      <c r="C50" s="237"/>
      <c r="D50" s="237"/>
      <c r="E50" s="237"/>
      <c r="F50" s="238"/>
      <c r="G50" s="26">
        <v>41</v>
      </c>
      <c r="H50" s="48">
        <v>0</v>
      </c>
      <c r="I50" s="48">
        <v>0</v>
      </c>
    </row>
    <row r="51" spans="1:9" ht="12.75" customHeight="1">
      <c r="A51" s="236" t="s">
        <v>251</v>
      </c>
      <c r="B51" s="237"/>
      <c r="C51" s="237"/>
      <c r="D51" s="237"/>
      <c r="E51" s="237"/>
      <c r="F51" s="238"/>
      <c r="G51" s="26">
        <v>42</v>
      </c>
      <c r="H51" s="48">
        <v>0</v>
      </c>
      <c r="I51" s="48">
        <v>0</v>
      </c>
    </row>
    <row r="52" spans="1:9" ht="22.9" customHeight="1">
      <c r="A52" s="236" t="s">
        <v>252</v>
      </c>
      <c r="B52" s="237"/>
      <c r="C52" s="237"/>
      <c r="D52" s="237"/>
      <c r="E52" s="237"/>
      <c r="F52" s="238"/>
      <c r="G52" s="26">
        <v>43</v>
      </c>
      <c r="H52" s="48">
        <v>0</v>
      </c>
      <c r="I52" s="48">
        <v>0</v>
      </c>
    </row>
    <row r="53" spans="1:9" ht="12.75" customHeight="1">
      <c r="A53" s="236" t="s">
        <v>253</v>
      </c>
      <c r="B53" s="237"/>
      <c r="C53" s="237"/>
      <c r="D53" s="237"/>
      <c r="E53" s="237"/>
      <c r="F53" s="238"/>
      <c r="G53" s="26">
        <v>44</v>
      </c>
      <c r="H53" s="48">
        <v>0</v>
      </c>
      <c r="I53" s="48">
        <v>0</v>
      </c>
    </row>
    <row r="54" spans="1:9" ht="30.6" customHeight="1">
      <c r="A54" s="245" t="s">
        <v>254</v>
      </c>
      <c r="B54" s="246"/>
      <c r="C54" s="246"/>
      <c r="D54" s="246"/>
      <c r="E54" s="246"/>
      <c r="F54" s="247"/>
      <c r="G54" s="25">
        <v>45</v>
      </c>
      <c r="H54" s="49">
        <f>H49+H50+H51+H52+H53</f>
        <v>0</v>
      </c>
      <c r="I54" s="49">
        <f>I49+I50+I51+I52+I53</f>
        <v>0</v>
      </c>
    </row>
    <row r="55" spans="1:9" ht="29.45" customHeight="1">
      <c r="A55" s="266" t="s">
        <v>255</v>
      </c>
      <c r="B55" s="267"/>
      <c r="C55" s="267"/>
      <c r="D55" s="267"/>
      <c r="E55" s="267"/>
      <c r="F55" s="268"/>
      <c r="G55" s="25">
        <v>46</v>
      </c>
      <c r="H55" s="49">
        <f>H48+H54</f>
        <v>0</v>
      </c>
      <c r="I55" s="49">
        <f>I48+I54</f>
        <v>0</v>
      </c>
    </row>
    <row r="56" spans="1:9">
      <c r="A56" s="236" t="s">
        <v>256</v>
      </c>
      <c r="B56" s="237"/>
      <c r="C56" s="237"/>
      <c r="D56" s="237"/>
      <c r="E56" s="237"/>
      <c r="F56" s="238"/>
      <c r="G56" s="26">
        <v>47</v>
      </c>
      <c r="H56" s="48">
        <v>0</v>
      </c>
      <c r="I56" s="48">
        <v>0</v>
      </c>
    </row>
    <row r="57" spans="1:9" ht="26.45" customHeight="1">
      <c r="A57" s="266" t="s">
        <v>257</v>
      </c>
      <c r="B57" s="267"/>
      <c r="C57" s="267"/>
      <c r="D57" s="267"/>
      <c r="E57" s="267"/>
      <c r="F57" s="268"/>
      <c r="G57" s="25">
        <v>48</v>
      </c>
      <c r="H57" s="49">
        <f>H27+H42+H55+H56</f>
        <v>0</v>
      </c>
      <c r="I57" s="49">
        <f>I27+I42+I55+I56</f>
        <v>0</v>
      </c>
    </row>
    <row r="58" spans="1:9">
      <c r="A58" s="269" t="s">
        <v>258</v>
      </c>
      <c r="B58" s="270"/>
      <c r="C58" s="270"/>
      <c r="D58" s="270"/>
      <c r="E58" s="270"/>
      <c r="F58" s="271"/>
      <c r="G58" s="26">
        <v>49</v>
      </c>
      <c r="H58" s="48">
        <v>0</v>
      </c>
      <c r="I58" s="48">
        <v>0</v>
      </c>
    </row>
    <row r="59" spans="1:9" ht="31.15" customHeight="1">
      <c r="A59" s="263" t="s">
        <v>259</v>
      </c>
      <c r="B59" s="264"/>
      <c r="C59" s="264"/>
      <c r="D59" s="264"/>
      <c r="E59" s="264"/>
      <c r="F59" s="265"/>
      <c r="G59" s="27">
        <v>50</v>
      </c>
      <c r="H59" s="50">
        <f>H57+H58</f>
        <v>0</v>
      </c>
      <c r="I59" s="50">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A16" zoomScale="110" workbookViewId="0">
      <selection activeCell="H42" sqref="H42"/>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4" t="s">
        <v>260</v>
      </c>
      <c r="B1" s="235"/>
      <c r="C1" s="235"/>
      <c r="D1" s="235"/>
      <c r="E1" s="235"/>
      <c r="F1" s="235"/>
      <c r="G1" s="235"/>
      <c r="H1" s="235"/>
      <c r="I1" s="235"/>
    </row>
    <row r="2" spans="1:9" ht="12.75" customHeight="1">
      <c r="A2" s="226" t="s">
        <v>450</v>
      </c>
      <c r="B2" s="193"/>
      <c r="C2" s="193"/>
      <c r="D2" s="193"/>
      <c r="E2" s="193"/>
      <c r="F2" s="193"/>
      <c r="G2" s="193"/>
      <c r="H2" s="193"/>
      <c r="I2" s="193"/>
    </row>
    <row r="3" spans="1:9">
      <c r="A3" s="281" t="s">
        <v>355</v>
      </c>
      <c r="B3" s="282"/>
      <c r="C3" s="282"/>
      <c r="D3" s="282"/>
      <c r="E3" s="282"/>
      <c r="F3" s="282"/>
      <c r="G3" s="282"/>
      <c r="H3" s="282"/>
      <c r="I3" s="282"/>
    </row>
    <row r="4" spans="1:9">
      <c r="A4" s="239" t="s">
        <v>434</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8">
        <v>2</v>
      </c>
      <c r="H6" s="42" t="s">
        <v>207</v>
      </c>
      <c r="I6" s="42" t="s">
        <v>208</v>
      </c>
    </row>
    <row r="7" spans="1:9">
      <c r="A7" s="276" t="s">
        <v>209</v>
      </c>
      <c r="B7" s="277"/>
      <c r="C7" s="277"/>
      <c r="D7" s="277"/>
      <c r="E7" s="277"/>
      <c r="F7" s="277"/>
      <c r="G7" s="277"/>
      <c r="H7" s="277"/>
      <c r="I7" s="278"/>
    </row>
    <row r="8" spans="1:9">
      <c r="A8" s="280" t="s">
        <v>261</v>
      </c>
      <c r="B8" s="280"/>
      <c r="C8" s="280"/>
      <c r="D8" s="280"/>
      <c r="E8" s="280"/>
      <c r="F8" s="280"/>
      <c r="G8" s="29">
        <v>1</v>
      </c>
      <c r="H8" s="52">
        <v>73520738</v>
      </c>
      <c r="I8" s="52">
        <v>72723565</v>
      </c>
    </row>
    <row r="9" spans="1:9">
      <c r="A9" s="273" t="s">
        <v>262</v>
      </c>
      <c r="B9" s="273"/>
      <c r="C9" s="273"/>
      <c r="D9" s="273"/>
      <c r="E9" s="273"/>
      <c r="F9" s="273"/>
      <c r="G9" s="30">
        <v>2</v>
      </c>
      <c r="H9" s="53">
        <v>0</v>
      </c>
      <c r="I9" s="53">
        <v>0</v>
      </c>
    </row>
    <row r="10" spans="1:9">
      <c r="A10" s="273" t="s">
        <v>263</v>
      </c>
      <c r="B10" s="273"/>
      <c r="C10" s="273"/>
      <c r="D10" s="273"/>
      <c r="E10" s="273"/>
      <c r="F10" s="273"/>
      <c r="G10" s="30">
        <v>3</v>
      </c>
      <c r="H10" s="53">
        <v>63759</v>
      </c>
      <c r="I10" s="53">
        <v>128285</v>
      </c>
    </row>
    <row r="11" spans="1:9">
      <c r="A11" s="273" t="s">
        <v>264</v>
      </c>
      <c r="B11" s="273"/>
      <c r="C11" s="273"/>
      <c r="D11" s="273"/>
      <c r="E11" s="273"/>
      <c r="F11" s="273"/>
      <c r="G11" s="30">
        <v>4</v>
      </c>
      <c r="H11" s="53">
        <v>0</v>
      </c>
      <c r="I11" s="53">
        <v>0</v>
      </c>
    </row>
    <row r="12" spans="1:9">
      <c r="A12" s="273" t="s">
        <v>265</v>
      </c>
      <c r="B12" s="273"/>
      <c r="C12" s="273"/>
      <c r="D12" s="273"/>
      <c r="E12" s="273"/>
      <c r="F12" s="273"/>
      <c r="G12" s="30">
        <v>5</v>
      </c>
      <c r="H12" s="53">
        <v>-40860077</v>
      </c>
      <c r="I12" s="53">
        <v>-43790732</v>
      </c>
    </row>
    <row r="13" spans="1:9">
      <c r="A13" s="273" t="s">
        <v>266</v>
      </c>
      <c r="B13" s="273"/>
      <c r="C13" s="273"/>
      <c r="D13" s="273"/>
      <c r="E13" s="273"/>
      <c r="F13" s="273"/>
      <c r="G13" s="30">
        <v>6</v>
      </c>
      <c r="H13" s="53">
        <v>-31819964</v>
      </c>
      <c r="I13" s="53">
        <v>-33111708</v>
      </c>
    </row>
    <row r="14" spans="1:9">
      <c r="A14" s="273" t="s">
        <v>267</v>
      </c>
      <c r="B14" s="273"/>
      <c r="C14" s="273"/>
      <c r="D14" s="273"/>
      <c r="E14" s="273"/>
      <c r="F14" s="273"/>
      <c r="G14" s="30">
        <v>7</v>
      </c>
      <c r="H14" s="53">
        <v>-676599</v>
      </c>
      <c r="I14" s="53">
        <v>-563174</v>
      </c>
    </row>
    <row r="15" spans="1:9">
      <c r="A15" s="273" t="s">
        <v>268</v>
      </c>
      <c r="B15" s="273"/>
      <c r="C15" s="273"/>
      <c r="D15" s="273"/>
      <c r="E15" s="273"/>
      <c r="F15" s="273"/>
      <c r="G15" s="30">
        <v>8</v>
      </c>
      <c r="H15" s="53">
        <v>-3820838</v>
      </c>
      <c r="I15" s="53">
        <v>-88366</v>
      </c>
    </row>
    <row r="16" spans="1:9">
      <c r="A16" s="274" t="s">
        <v>269</v>
      </c>
      <c r="B16" s="274"/>
      <c r="C16" s="274"/>
      <c r="D16" s="274"/>
      <c r="E16" s="274"/>
      <c r="F16" s="274"/>
      <c r="G16" s="31">
        <v>9</v>
      </c>
      <c r="H16" s="54">
        <f>SUM(H8:H15)</f>
        <v>-3592981</v>
      </c>
      <c r="I16" s="54">
        <f>SUM(I8:I15)</f>
        <v>-4702130</v>
      </c>
    </row>
    <row r="17" spans="1:9">
      <c r="A17" s="273" t="s">
        <v>270</v>
      </c>
      <c r="B17" s="273"/>
      <c r="C17" s="273"/>
      <c r="D17" s="273"/>
      <c r="E17" s="273"/>
      <c r="F17" s="273"/>
      <c r="G17" s="30">
        <v>10</v>
      </c>
      <c r="H17" s="53">
        <v>-9080</v>
      </c>
      <c r="I17" s="53">
        <v>-6556</v>
      </c>
    </row>
    <row r="18" spans="1:9">
      <c r="A18" s="273" t="s">
        <v>271</v>
      </c>
      <c r="B18" s="273"/>
      <c r="C18" s="273"/>
      <c r="D18" s="273"/>
      <c r="E18" s="273"/>
      <c r="F18" s="273"/>
      <c r="G18" s="30">
        <v>11</v>
      </c>
      <c r="H18" s="53">
        <v>0</v>
      </c>
      <c r="I18" s="53">
        <v>0</v>
      </c>
    </row>
    <row r="19" spans="1:9" ht="27.6" customHeight="1">
      <c r="A19" s="279" t="s">
        <v>272</v>
      </c>
      <c r="B19" s="279"/>
      <c r="C19" s="279"/>
      <c r="D19" s="279"/>
      <c r="E19" s="279"/>
      <c r="F19" s="279"/>
      <c r="G19" s="32">
        <v>12</v>
      </c>
      <c r="H19" s="55">
        <f>H16+H17+H18</f>
        <v>-3602061</v>
      </c>
      <c r="I19" s="55">
        <f>I16+I17+I18</f>
        <v>-4708686</v>
      </c>
    </row>
    <row r="20" spans="1:9">
      <c r="A20" s="276" t="s">
        <v>229</v>
      </c>
      <c r="B20" s="277"/>
      <c r="C20" s="277"/>
      <c r="D20" s="277"/>
      <c r="E20" s="277"/>
      <c r="F20" s="277"/>
      <c r="G20" s="277"/>
      <c r="H20" s="277"/>
      <c r="I20" s="278"/>
    </row>
    <row r="21" spans="1:9" ht="26.45" customHeight="1">
      <c r="A21" s="280" t="s">
        <v>273</v>
      </c>
      <c r="B21" s="280"/>
      <c r="C21" s="280"/>
      <c r="D21" s="280"/>
      <c r="E21" s="280"/>
      <c r="F21" s="280"/>
      <c r="G21" s="29">
        <v>13</v>
      </c>
      <c r="H21" s="52">
        <v>112380</v>
      </c>
      <c r="I21" s="52">
        <v>0</v>
      </c>
    </row>
    <row r="22" spans="1:9">
      <c r="A22" s="273" t="s">
        <v>274</v>
      </c>
      <c r="B22" s="273"/>
      <c r="C22" s="273"/>
      <c r="D22" s="273"/>
      <c r="E22" s="273"/>
      <c r="F22" s="273"/>
      <c r="G22" s="30">
        <v>14</v>
      </c>
      <c r="H22" s="53">
        <v>0</v>
      </c>
      <c r="I22" s="53">
        <v>0</v>
      </c>
    </row>
    <row r="23" spans="1:9">
      <c r="A23" s="273" t="s">
        <v>275</v>
      </c>
      <c r="B23" s="273"/>
      <c r="C23" s="273"/>
      <c r="D23" s="273"/>
      <c r="E23" s="273"/>
      <c r="F23" s="273"/>
      <c r="G23" s="30">
        <v>15</v>
      </c>
      <c r="H23" s="53">
        <v>2781</v>
      </c>
      <c r="I23" s="53">
        <v>2650</v>
      </c>
    </row>
    <row r="24" spans="1:9">
      <c r="A24" s="273" t="s">
        <v>276</v>
      </c>
      <c r="B24" s="273"/>
      <c r="C24" s="273"/>
      <c r="D24" s="273"/>
      <c r="E24" s="273"/>
      <c r="F24" s="273"/>
      <c r="G24" s="30">
        <v>16</v>
      </c>
      <c r="H24" s="53">
        <v>10032129</v>
      </c>
      <c r="I24" s="53">
        <v>20563688</v>
      </c>
    </row>
    <row r="25" spans="1:9">
      <c r="A25" s="273" t="s">
        <v>277</v>
      </c>
      <c r="B25" s="273"/>
      <c r="C25" s="273"/>
      <c r="D25" s="273"/>
      <c r="E25" s="273"/>
      <c r="F25" s="273"/>
      <c r="G25" s="30">
        <v>17</v>
      </c>
      <c r="H25" s="53">
        <v>0</v>
      </c>
      <c r="I25" s="53">
        <v>0</v>
      </c>
    </row>
    <row r="26" spans="1:9">
      <c r="A26" s="273" t="s">
        <v>278</v>
      </c>
      <c r="B26" s="273"/>
      <c r="C26" s="273"/>
      <c r="D26" s="273"/>
      <c r="E26" s="273"/>
      <c r="F26" s="273"/>
      <c r="G26" s="30">
        <v>18</v>
      </c>
      <c r="H26" s="53">
        <v>0</v>
      </c>
      <c r="I26" s="53">
        <v>0</v>
      </c>
    </row>
    <row r="27" spans="1:9" ht="24" customHeight="1">
      <c r="A27" s="274" t="s">
        <v>279</v>
      </c>
      <c r="B27" s="274"/>
      <c r="C27" s="274"/>
      <c r="D27" s="274"/>
      <c r="E27" s="274"/>
      <c r="F27" s="274"/>
      <c r="G27" s="31">
        <v>19</v>
      </c>
      <c r="H27" s="54">
        <f>SUM(H21:H26)</f>
        <v>10147290</v>
      </c>
      <c r="I27" s="54">
        <f>SUM(I21:I26)</f>
        <v>20566338</v>
      </c>
    </row>
    <row r="28" spans="1:9" ht="27" customHeight="1">
      <c r="A28" s="273" t="s">
        <v>280</v>
      </c>
      <c r="B28" s="273"/>
      <c r="C28" s="273"/>
      <c r="D28" s="273"/>
      <c r="E28" s="273"/>
      <c r="F28" s="273"/>
      <c r="G28" s="30">
        <v>20</v>
      </c>
      <c r="H28" s="53">
        <v>-1695469</v>
      </c>
      <c r="I28" s="128">
        <v>-412243</v>
      </c>
    </row>
    <row r="29" spans="1:9">
      <c r="A29" s="273" t="s">
        <v>281</v>
      </c>
      <c r="B29" s="273"/>
      <c r="C29" s="273"/>
      <c r="D29" s="273"/>
      <c r="E29" s="273"/>
      <c r="F29" s="273"/>
      <c r="G29" s="30">
        <v>21</v>
      </c>
      <c r="H29" s="53">
        <v>0</v>
      </c>
      <c r="I29" s="53">
        <v>0</v>
      </c>
    </row>
    <row r="30" spans="1:9">
      <c r="A30" s="273" t="s">
        <v>282</v>
      </c>
      <c r="B30" s="273"/>
      <c r="C30" s="273"/>
      <c r="D30" s="273"/>
      <c r="E30" s="273"/>
      <c r="F30" s="273"/>
      <c r="G30" s="30">
        <v>22</v>
      </c>
      <c r="H30" s="53">
        <v>0</v>
      </c>
      <c r="I30" s="53">
        <v>0</v>
      </c>
    </row>
    <row r="31" spans="1:9">
      <c r="A31" s="273" t="s">
        <v>283</v>
      </c>
      <c r="B31" s="273"/>
      <c r="C31" s="273"/>
      <c r="D31" s="273"/>
      <c r="E31" s="273"/>
      <c r="F31" s="273"/>
      <c r="G31" s="30">
        <v>23</v>
      </c>
      <c r="H31" s="53">
        <v>0</v>
      </c>
      <c r="I31" s="53">
        <v>0</v>
      </c>
    </row>
    <row r="32" spans="1:9">
      <c r="A32" s="273" t="s">
        <v>284</v>
      </c>
      <c r="B32" s="273"/>
      <c r="C32" s="273"/>
      <c r="D32" s="273"/>
      <c r="E32" s="273"/>
      <c r="F32" s="273"/>
      <c r="G32" s="30">
        <v>24</v>
      </c>
      <c r="H32" s="53">
        <v>0</v>
      </c>
      <c r="I32" s="53">
        <v>0</v>
      </c>
    </row>
    <row r="33" spans="1:9" ht="25.9" customHeight="1">
      <c r="A33" s="274" t="s">
        <v>285</v>
      </c>
      <c r="B33" s="274"/>
      <c r="C33" s="274"/>
      <c r="D33" s="274"/>
      <c r="E33" s="274"/>
      <c r="F33" s="274"/>
      <c r="G33" s="31">
        <v>25</v>
      </c>
      <c r="H33" s="54">
        <f>SUM(H28:H32)</f>
        <v>-1695469</v>
      </c>
      <c r="I33" s="54">
        <f>SUM(I28:I32)</f>
        <v>-412243</v>
      </c>
    </row>
    <row r="34" spans="1:9" ht="28.15" customHeight="1">
      <c r="A34" s="279" t="s">
        <v>286</v>
      </c>
      <c r="B34" s="279"/>
      <c r="C34" s="279"/>
      <c r="D34" s="279"/>
      <c r="E34" s="279"/>
      <c r="F34" s="279"/>
      <c r="G34" s="32">
        <v>26</v>
      </c>
      <c r="H34" s="55">
        <f>H27+H33</f>
        <v>8451821</v>
      </c>
      <c r="I34" s="55">
        <f>I27+I33</f>
        <v>20154095</v>
      </c>
    </row>
    <row r="35" spans="1:9">
      <c r="A35" s="276" t="s">
        <v>244</v>
      </c>
      <c r="B35" s="277"/>
      <c r="C35" s="277"/>
      <c r="D35" s="277"/>
      <c r="E35" s="277"/>
      <c r="F35" s="277"/>
      <c r="G35" s="277">
        <v>0</v>
      </c>
      <c r="H35" s="277"/>
      <c r="I35" s="278"/>
    </row>
    <row r="36" spans="1:9">
      <c r="A36" s="275" t="s">
        <v>287</v>
      </c>
      <c r="B36" s="275"/>
      <c r="C36" s="275"/>
      <c r="D36" s="275"/>
      <c r="E36" s="275"/>
      <c r="F36" s="275"/>
      <c r="G36" s="29">
        <v>27</v>
      </c>
      <c r="H36" s="52">
        <v>0</v>
      </c>
      <c r="I36" s="52">
        <v>0</v>
      </c>
    </row>
    <row r="37" spans="1:9" ht="25.15" customHeight="1">
      <c r="A37" s="272" t="s">
        <v>288</v>
      </c>
      <c r="B37" s="272"/>
      <c r="C37" s="272"/>
      <c r="D37" s="272"/>
      <c r="E37" s="272"/>
      <c r="F37" s="272"/>
      <c r="G37" s="30">
        <v>28</v>
      </c>
      <c r="H37" s="53">
        <v>0</v>
      </c>
      <c r="I37" s="53">
        <v>0</v>
      </c>
    </row>
    <row r="38" spans="1:9">
      <c r="A38" s="272" t="s">
        <v>289</v>
      </c>
      <c r="B38" s="272"/>
      <c r="C38" s="272"/>
      <c r="D38" s="272"/>
      <c r="E38" s="272"/>
      <c r="F38" s="272"/>
      <c r="G38" s="30">
        <v>29</v>
      </c>
      <c r="H38" s="53">
        <v>22489</v>
      </c>
      <c r="I38" s="53">
        <v>21766</v>
      </c>
    </row>
    <row r="39" spans="1:9">
      <c r="A39" s="272" t="s">
        <v>290</v>
      </c>
      <c r="B39" s="272"/>
      <c r="C39" s="272"/>
      <c r="D39" s="272"/>
      <c r="E39" s="272"/>
      <c r="F39" s="272"/>
      <c r="G39" s="30">
        <v>30</v>
      </c>
      <c r="H39" s="53">
        <v>0</v>
      </c>
      <c r="I39" s="53">
        <v>0</v>
      </c>
    </row>
    <row r="40" spans="1:9" ht="25.9" customHeight="1">
      <c r="A40" s="274" t="s">
        <v>291</v>
      </c>
      <c r="B40" s="274"/>
      <c r="C40" s="274"/>
      <c r="D40" s="274"/>
      <c r="E40" s="274"/>
      <c r="F40" s="274"/>
      <c r="G40" s="31">
        <v>31</v>
      </c>
      <c r="H40" s="54">
        <f>H39+H38+H37+H36</f>
        <v>22489</v>
      </c>
      <c r="I40" s="54">
        <f>I39+I38+I37+I36</f>
        <v>21766</v>
      </c>
    </row>
    <row r="41" spans="1:9" ht="24.6" customHeight="1">
      <c r="A41" s="272" t="s">
        <v>292</v>
      </c>
      <c r="B41" s="272"/>
      <c r="C41" s="272"/>
      <c r="D41" s="272"/>
      <c r="E41" s="272"/>
      <c r="F41" s="272"/>
      <c r="G41" s="30">
        <v>32</v>
      </c>
      <c r="H41" s="53">
        <v>0</v>
      </c>
      <c r="I41" s="53">
        <v>0</v>
      </c>
    </row>
    <row r="42" spans="1:9">
      <c r="A42" s="272" t="s">
        <v>293</v>
      </c>
      <c r="B42" s="272"/>
      <c r="C42" s="272"/>
      <c r="D42" s="272"/>
      <c r="E42" s="272"/>
      <c r="F42" s="272"/>
      <c r="G42" s="30">
        <v>33</v>
      </c>
      <c r="H42" s="53">
        <v>0</v>
      </c>
      <c r="I42" s="53">
        <v>0</v>
      </c>
    </row>
    <row r="43" spans="1:9">
      <c r="A43" s="272" t="s">
        <v>294</v>
      </c>
      <c r="B43" s="272"/>
      <c r="C43" s="272"/>
      <c r="D43" s="272"/>
      <c r="E43" s="272"/>
      <c r="F43" s="272"/>
      <c r="G43" s="30">
        <v>34</v>
      </c>
      <c r="H43" s="53">
        <v>0</v>
      </c>
      <c r="I43" s="53">
        <v>0</v>
      </c>
    </row>
    <row r="44" spans="1:9" ht="21" customHeight="1">
      <c r="A44" s="272" t="s">
        <v>295</v>
      </c>
      <c r="B44" s="272"/>
      <c r="C44" s="272"/>
      <c r="D44" s="272"/>
      <c r="E44" s="272"/>
      <c r="F44" s="272"/>
      <c r="G44" s="30">
        <v>35</v>
      </c>
      <c r="H44" s="53">
        <v>0</v>
      </c>
      <c r="I44" s="53">
        <v>0</v>
      </c>
    </row>
    <row r="45" spans="1:9">
      <c r="A45" s="272" t="s">
        <v>296</v>
      </c>
      <c r="B45" s="272"/>
      <c r="C45" s="272"/>
      <c r="D45" s="272"/>
      <c r="E45" s="272"/>
      <c r="F45" s="272"/>
      <c r="G45" s="30">
        <v>36</v>
      </c>
      <c r="H45" s="53">
        <v>0</v>
      </c>
      <c r="I45" s="53">
        <v>0</v>
      </c>
    </row>
    <row r="46" spans="1:9" ht="22.9" customHeight="1">
      <c r="A46" s="274" t="s">
        <v>297</v>
      </c>
      <c r="B46" s="274"/>
      <c r="C46" s="274"/>
      <c r="D46" s="274"/>
      <c r="E46" s="274"/>
      <c r="F46" s="274"/>
      <c r="G46" s="31">
        <v>37</v>
      </c>
      <c r="H46" s="54">
        <f>H45+H44+H43+H42+H41</f>
        <v>0</v>
      </c>
      <c r="I46" s="54">
        <f>I45+I44+I43+I42+I41</f>
        <v>0</v>
      </c>
    </row>
    <row r="47" spans="1:9" ht="25.9" customHeight="1">
      <c r="A47" s="283" t="s">
        <v>298</v>
      </c>
      <c r="B47" s="283"/>
      <c r="C47" s="283"/>
      <c r="D47" s="283"/>
      <c r="E47" s="283"/>
      <c r="F47" s="283"/>
      <c r="G47" s="31">
        <v>38</v>
      </c>
      <c r="H47" s="54">
        <f>H46+H40</f>
        <v>22489</v>
      </c>
      <c r="I47" s="54">
        <f>I46+I40</f>
        <v>21766</v>
      </c>
    </row>
    <row r="48" spans="1:9">
      <c r="A48" s="273" t="s">
        <v>299</v>
      </c>
      <c r="B48" s="273"/>
      <c r="C48" s="273"/>
      <c r="D48" s="273"/>
      <c r="E48" s="273"/>
      <c r="F48" s="273"/>
      <c r="G48" s="30">
        <v>39</v>
      </c>
      <c r="H48" s="53">
        <v>0</v>
      </c>
      <c r="I48" s="53">
        <v>0</v>
      </c>
    </row>
    <row r="49" spans="1:9" ht="25.9" customHeight="1">
      <c r="A49" s="283" t="s">
        <v>300</v>
      </c>
      <c r="B49" s="283"/>
      <c r="C49" s="283"/>
      <c r="D49" s="283"/>
      <c r="E49" s="283"/>
      <c r="F49" s="283"/>
      <c r="G49" s="31">
        <v>40</v>
      </c>
      <c r="H49" s="54">
        <f>H19+H34+H47+H48</f>
        <v>4872249</v>
      </c>
      <c r="I49" s="54">
        <f>I19+I34+I47+I48</f>
        <v>15467175</v>
      </c>
    </row>
    <row r="50" spans="1:9">
      <c r="A50" s="284" t="s">
        <v>258</v>
      </c>
      <c r="B50" s="284"/>
      <c r="C50" s="284"/>
      <c r="D50" s="284"/>
      <c r="E50" s="284"/>
      <c r="F50" s="284"/>
      <c r="G50" s="30">
        <v>41</v>
      </c>
      <c r="H50" s="53">
        <v>11986230</v>
      </c>
      <c r="I50" s="53">
        <v>16858479</v>
      </c>
    </row>
    <row r="51" spans="1:9" ht="31.9" customHeight="1">
      <c r="A51" s="279" t="s">
        <v>301</v>
      </c>
      <c r="B51" s="279"/>
      <c r="C51" s="279"/>
      <c r="D51" s="279"/>
      <c r="E51" s="279"/>
      <c r="F51" s="279"/>
      <c r="G51" s="32">
        <v>42</v>
      </c>
      <c r="H51" s="55">
        <f>H50+H49</f>
        <v>16858479</v>
      </c>
      <c r="I51" s="55">
        <f>I50+I49</f>
        <v>32325654</v>
      </c>
    </row>
  </sheetData>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H35:I35 H20:I20 WVP983037:WVQ983041 WLT983037:WLU983041 WBX983037:WBY983041 VSB983037:VSC983041 VIF983037:VIG983041 UYJ983037:UYK983041 UON983037:UOO983041 UER983037:UES983041 TUV983037:TUW983041 TKZ983037:TLA983041 TBD983037:TBE983041 SRH983037:SRI983041 SHL983037:SHM983041 RXP983037:RXQ983041 RNT983037:RNU983041 RDX983037:RDY983041 QUB983037:QUC983041 QKF983037:QKG983041 QAJ983037:QAK983041 PQN983037:PQO983041 PGR983037:PGS983041 OWV983037:OWW983041 OMZ983037:ONA983041 ODD983037:ODE983041 NTH983037:NTI983041 NJL983037:NJM983041 MZP983037:MZQ983041 MPT983037:MPU983041 MFX983037:MFY983041 LWB983037:LWC983041 LMF983037:LMG983041 LCJ983037:LCK983041 KSN983037:KSO983041 KIR983037:KIS983041 JYV983037:JYW983041 JOZ983037:JPA983041 JFD983037:JFE983041 IVH983037:IVI983041 ILL983037:ILM983041 IBP983037:IBQ983041 HRT983037:HRU983041 HHX983037:HHY983041 GYB983037:GYC983041 GOF983037:GOG983041 GEJ983037:GEK983041 FUN983037:FUO983041 FKR983037:FKS983041 FAV983037:FAW983041 EQZ983037:ERA983041 EHD983037:EHE983041 DXH983037:DXI983041 DNL983037:DNM983041 DDP983037:DDQ983041 CTT983037:CTU983041 CJX983037:CJY983041 CAB983037:CAC983041 BQF983037:BQG983041 BGJ983037:BGK983041 AWN983037:AWO983041 AMR983037:AMS983041 ACV983037:ACW983041 SZ983037:TA983041 JD983037:JE983041 H983037:I983041 WVP917501:WVQ917505 WLT917501:WLU917505 WBX917501:WBY917505 VSB917501:VSC917505 VIF917501:VIG917505 UYJ917501:UYK917505 UON917501:UOO917505 UER917501:UES917505 TUV917501:TUW917505 TKZ917501:TLA917505 TBD917501:TBE917505 SRH917501:SRI917505 SHL917501:SHM917505 RXP917501:RXQ917505 RNT917501:RNU917505 RDX917501:RDY917505 QUB917501:QUC917505 QKF917501:QKG917505 QAJ917501:QAK917505 PQN917501:PQO917505 PGR917501:PGS917505 OWV917501:OWW917505 OMZ917501:ONA917505 ODD917501:ODE917505 NTH917501:NTI917505 NJL917501:NJM917505 MZP917501:MZQ917505 MPT917501:MPU917505 MFX917501:MFY917505 LWB917501:LWC917505 LMF917501:LMG917505 LCJ917501:LCK917505 KSN917501:KSO917505 KIR917501:KIS917505 JYV917501:JYW917505 JOZ917501:JPA917505 JFD917501:JFE917505 IVH917501:IVI917505 ILL917501:ILM917505 IBP917501:IBQ917505 HRT917501:HRU917505 HHX917501:HHY917505 GYB917501:GYC917505 GOF917501:GOG917505 GEJ917501:GEK917505 FUN917501:FUO917505 FKR917501:FKS917505 FAV917501:FAW917505 EQZ917501:ERA917505 EHD917501:EHE917505 DXH917501:DXI917505 DNL917501:DNM917505 DDP917501:DDQ917505 CTT917501:CTU917505 CJX917501:CJY917505 CAB917501:CAC917505 BQF917501:BQG917505 BGJ917501:BGK917505 AWN917501:AWO917505 AMR917501:AMS917505 ACV917501:ACW917505 SZ917501:TA917505 JD917501:JE917505 H917501:I917505 WVP851965:WVQ851969 WLT851965:WLU851969 WBX851965:WBY851969 VSB851965:VSC851969 VIF851965:VIG851969 UYJ851965:UYK851969 UON851965:UOO851969 UER851965:UES851969 TUV851965:TUW851969 TKZ851965:TLA851969 TBD851965:TBE851969 SRH851965:SRI851969 SHL851965:SHM851969 RXP851965:RXQ851969 RNT851965:RNU851969 RDX851965:RDY851969 QUB851965:QUC851969 QKF851965:QKG851969 QAJ851965:QAK851969 PQN851965:PQO851969 PGR851965:PGS851969 OWV851965:OWW851969 OMZ851965:ONA851969 ODD851965:ODE851969 NTH851965:NTI851969 NJL851965:NJM851969 MZP851965:MZQ851969 MPT851965:MPU851969 MFX851965:MFY851969 LWB851965:LWC851969 LMF851965:LMG851969 LCJ851965:LCK851969 KSN851965:KSO851969 KIR851965:KIS851969 JYV851965:JYW851969 JOZ851965:JPA851969 JFD851965:JFE851969 IVH851965:IVI851969 ILL851965:ILM851969 IBP851965:IBQ851969 HRT851965:HRU851969 HHX851965:HHY851969 GYB851965:GYC851969 GOF851965:GOG851969 GEJ851965:GEK851969 FUN851965:FUO851969 FKR851965:FKS851969 FAV851965:FAW851969 EQZ851965:ERA851969 EHD851965:EHE851969 DXH851965:DXI851969 DNL851965:DNM851969 DDP851965:DDQ851969 CTT851965:CTU851969 CJX851965:CJY851969 CAB851965:CAC851969 BQF851965:BQG851969 BGJ851965:BGK851969 AWN851965:AWO851969 AMR851965:AMS851969 ACV851965:ACW851969 SZ851965:TA851969 JD851965:JE851969 H851965:I851969 WVP786429:WVQ786433 WLT786429:WLU786433 WBX786429:WBY786433 VSB786429:VSC786433 VIF786429:VIG786433 UYJ786429:UYK786433 UON786429:UOO786433 UER786429:UES786433 TUV786429:TUW786433 TKZ786429:TLA786433 TBD786429:TBE786433 SRH786429:SRI786433 SHL786429:SHM786433 RXP786429:RXQ786433 RNT786429:RNU786433 RDX786429:RDY786433 QUB786429:QUC786433 QKF786429:QKG786433 QAJ786429:QAK786433 PQN786429:PQO786433 PGR786429:PGS786433 OWV786429:OWW786433 OMZ786429:ONA786433 ODD786429:ODE786433 NTH786429:NTI786433 NJL786429:NJM786433 MZP786429:MZQ786433 MPT786429:MPU786433 MFX786429:MFY786433 LWB786429:LWC786433 LMF786429:LMG786433 LCJ786429:LCK786433 KSN786429:KSO786433 KIR786429:KIS786433 JYV786429:JYW786433 JOZ786429:JPA786433 JFD786429:JFE786433 IVH786429:IVI786433 ILL786429:ILM786433 IBP786429:IBQ786433 HRT786429:HRU786433 HHX786429:HHY786433 GYB786429:GYC786433 GOF786429:GOG786433 GEJ786429:GEK786433 FUN786429:FUO786433 FKR786429:FKS786433 FAV786429:FAW786433 EQZ786429:ERA786433 EHD786429:EHE786433 DXH786429:DXI786433 DNL786429:DNM786433 DDP786429:DDQ786433 CTT786429:CTU786433 CJX786429:CJY786433 CAB786429:CAC786433 BQF786429:BQG786433 BGJ786429:BGK786433 AWN786429:AWO786433 AMR786429:AMS786433 ACV786429:ACW786433 SZ786429:TA786433 JD786429:JE786433 H786429:I786433 WVP720893:WVQ720897 WLT720893:WLU720897 WBX720893:WBY720897 VSB720893:VSC720897 VIF720893:VIG720897 UYJ720893:UYK720897 UON720893:UOO720897 UER720893:UES720897 TUV720893:TUW720897 TKZ720893:TLA720897 TBD720893:TBE720897 SRH720893:SRI720897 SHL720893:SHM720897 RXP720893:RXQ720897 RNT720893:RNU720897 RDX720893:RDY720897 QUB720893:QUC720897 QKF720893:QKG720897 QAJ720893:QAK720897 PQN720893:PQO720897 PGR720893:PGS720897 OWV720893:OWW720897 OMZ720893:ONA720897 ODD720893:ODE720897 NTH720893:NTI720897 NJL720893:NJM720897 MZP720893:MZQ720897 MPT720893:MPU720897 MFX720893:MFY720897 LWB720893:LWC720897 LMF720893:LMG720897 LCJ720893:LCK720897 KSN720893:KSO720897 KIR720893:KIS720897 JYV720893:JYW720897 JOZ720893:JPA720897 JFD720893:JFE720897 IVH720893:IVI720897 ILL720893:ILM720897 IBP720893:IBQ720897 HRT720893:HRU720897 HHX720893:HHY720897 GYB720893:GYC720897 GOF720893:GOG720897 GEJ720893:GEK720897 FUN720893:FUO720897 FKR720893:FKS720897 FAV720893:FAW720897 EQZ720893:ERA720897 EHD720893:EHE720897 DXH720893:DXI720897 DNL720893:DNM720897 DDP720893:DDQ720897 CTT720893:CTU720897 CJX720893:CJY720897 CAB720893:CAC720897 BQF720893:BQG720897 BGJ720893:BGK720897 AWN720893:AWO720897 AMR720893:AMS720897 ACV720893:ACW720897 SZ720893:TA720897 JD720893:JE720897 H720893:I720897 WVP655357:WVQ655361 WLT655357:WLU655361 WBX655357:WBY655361 VSB655357:VSC655361 VIF655357:VIG655361 UYJ655357:UYK655361 UON655357:UOO655361 UER655357:UES655361 TUV655357:TUW655361 TKZ655357:TLA655361 TBD655357:TBE655361 SRH655357:SRI655361 SHL655357:SHM655361 RXP655357:RXQ655361 RNT655357:RNU655361 RDX655357:RDY655361 QUB655357:QUC655361 QKF655357:QKG655361 QAJ655357:QAK655361 PQN655357:PQO655361 PGR655357:PGS655361 OWV655357:OWW655361 OMZ655357:ONA655361 ODD655357:ODE655361 NTH655357:NTI655361 NJL655357:NJM655361 MZP655357:MZQ655361 MPT655357:MPU655361 MFX655357:MFY655361 LWB655357:LWC655361 LMF655357:LMG655361 LCJ655357:LCK655361 KSN655357:KSO655361 KIR655357:KIS655361 JYV655357:JYW655361 JOZ655357:JPA655361 JFD655357:JFE655361 IVH655357:IVI655361 ILL655357:ILM655361 IBP655357:IBQ655361 HRT655357:HRU655361 HHX655357:HHY655361 GYB655357:GYC655361 GOF655357:GOG655361 GEJ655357:GEK655361 FUN655357:FUO655361 FKR655357:FKS655361 FAV655357:FAW655361 EQZ655357:ERA655361 EHD655357:EHE655361 DXH655357:DXI655361 DNL655357:DNM655361 DDP655357:DDQ655361 CTT655357:CTU655361 CJX655357:CJY655361 CAB655357:CAC655361 BQF655357:BQG655361 BGJ655357:BGK655361 AWN655357:AWO655361 AMR655357:AMS655361 ACV655357:ACW655361 SZ655357:TA655361 JD655357:JE655361 H655357:I655361 WVP589821:WVQ589825 WLT589821:WLU589825 WBX589821:WBY589825 VSB589821:VSC589825 VIF589821:VIG589825 UYJ589821:UYK589825 UON589821:UOO589825 UER589821:UES589825 TUV589821:TUW589825 TKZ589821:TLA589825 TBD589821:TBE589825 SRH589821:SRI589825 SHL589821:SHM589825 RXP589821:RXQ589825 RNT589821:RNU589825 RDX589821:RDY589825 QUB589821:QUC589825 QKF589821:QKG589825 QAJ589821:QAK589825 PQN589821:PQO589825 PGR589821:PGS589825 OWV589821:OWW589825 OMZ589821:ONA589825 ODD589821:ODE589825 NTH589821:NTI589825 NJL589821:NJM589825 MZP589821:MZQ589825 MPT589821:MPU589825 MFX589821:MFY589825 LWB589821:LWC589825 LMF589821:LMG589825 LCJ589821:LCK589825 KSN589821:KSO589825 KIR589821:KIS589825 JYV589821:JYW589825 JOZ589821:JPA589825 JFD589821:JFE589825 IVH589821:IVI589825 ILL589821:ILM589825 IBP589821:IBQ589825 HRT589821:HRU589825 HHX589821:HHY589825 GYB589821:GYC589825 GOF589821:GOG589825 GEJ589821:GEK589825 FUN589821:FUO589825 FKR589821:FKS589825 FAV589821:FAW589825 EQZ589821:ERA589825 EHD589821:EHE589825 DXH589821:DXI589825 DNL589821:DNM589825 DDP589821:DDQ589825 CTT589821:CTU589825 CJX589821:CJY589825 CAB589821:CAC589825 BQF589821:BQG589825 BGJ589821:BGK589825 AWN589821:AWO589825 AMR589821:AMS589825 ACV589821:ACW589825 SZ589821:TA589825 JD589821:JE589825 H589821:I589825 WVP524285:WVQ524289 WLT524285:WLU524289 WBX524285:WBY524289 VSB524285:VSC524289 VIF524285:VIG524289 UYJ524285:UYK524289 UON524285:UOO524289 UER524285:UES524289 TUV524285:TUW524289 TKZ524285:TLA524289 TBD524285:TBE524289 SRH524285:SRI524289 SHL524285:SHM524289 RXP524285:RXQ524289 RNT524285:RNU524289 RDX524285:RDY524289 QUB524285:QUC524289 QKF524285:QKG524289 QAJ524285:QAK524289 PQN524285:PQO524289 PGR524285:PGS524289 OWV524285:OWW524289 OMZ524285:ONA524289 ODD524285:ODE524289 NTH524285:NTI524289 NJL524285:NJM524289 MZP524285:MZQ524289 MPT524285:MPU524289 MFX524285:MFY524289 LWB524285:LWC524289 LMF524285:LMG524289 LCJ524285:LCK524289 KSN524285:KSO524289 KIR524285:KIS524289 JYV524285:JYW524289 JOZ524285:JPA524289 JFD524285:JFE524289 IVH524285:IVI524289 ILL524285:ILM524289 IBP524285:IBQ524289 HRT524285:HRU524289 HHX524285:HHY524289 GYB524285:GYC524289 GOF524285:GOG524289 GEJ524285:GEK524289 FUN524285:FUO524289 FKR524285:FKS524289 FAV524285:FAW524289 EQZ524285:ERA524289 EHD524285:EHE524289 DXH524285:DXI524289 DNL524285:DNM524289 DDP524285:DDQ524289 CTT524285:CTU524289 CJX524285:CJY524289 CAB524285:CAC524289 BQF524285:BQG524289 BGJ524285:BGK524289 AWN524285:AWO524289 AMR524285:AMS524289 ACV524285:ACW524289 SZ524285:TA524289 JD524285:JE524289 H524285:I524289 WVP458749:WVQ458753 WLT458749:WLU458753 WBX458749:WBY458753 VSB458749:VSC458753 VIF458749:VIG458753 UYJ458749:UYK458753 UON458749:UOO458753 UER458749:UES458753 TUV458749:TUW458753 TKZ458749:TLA458753 TBD458749:TBE458753 SRH458749:SRI458753 SHL458749:SHM458753 RXP458749:RXQ458753 RNT458749:RNU458753 RDX458749:RDY458753 QUB458749:QUC458753 QKF458749:QKG458753 QAJ458749:QAK458753 PQN458749:PQO458753 PGR458749:PGS458753 OWV458749:OWW458753 OMZ458749:ONA458753 ODD458749:ODE458753 NTH458749:NTI458753 NJL458749:NJM458753 MZP458749:MZQ458753 MPT458749:MPU458753 MFX458749:MFY458753 LWB458749:LWC458753 LMF458749:LMG458753 LCJ458749:LCK458753 KSN458749:KSO458753 KIR458749:KIS458753 JYV458749:JYW458753 JOZ458749:JPA458753 JFD458749:JFE458753 IVH458749:IVI458753 ILL458749:ILM458753 IBP458749:IBQ458753 HRT458749:HRU458753 HHX458749:HHY458753 GYB458749:GYC458753 GOF458749:GOG458753 GEJ458749:GEK458753 FUN458749:FUO458753 FKR458749:FKS458753 FAV458749:FAW458753 EQZ458749:ERA458753 EHD458749:EHE458753 DXH458749:DXI458753 DNL458749:DNM458753 DDP458749:DDQ458753 CTT458749:CTU458753 CJX458749:CJY458753 CAB458749:CAC458753 BQF458749:BQG458753 BGJ458749:BGK458753 AWN458749:AWO458753 AMR458749:AMS458753 ACV458749:ACW458753 SZ458749:TA458753 JD458749:JE458753 H458749:I458753 WVP393213:WVQ393217 WLT393213:WLU393217 WBX393213:WBY393217 VSB393213:VSC393217 VIF393213:VIG393217 UYJ393213:UYK393217 UON393213:UOO393217 UER393213:UES393217 TUV393213:TUW393217 TKZ393213:TLA393217 TBD393213:TBE393217 SRH393213:SRI393217 SHL393213:SHM393217 RXP393213:RXQ393217 RNT393213:RNU393217 RDX393213:RDY393217 QUB393213:QUC393217 QKF393213:QKG393217 QAJ393213:QAK393217 PQN393213:PQO393217 PGR393213:PGS393217 OWV393213:OWW393217 OMZ393213:ONA393217 ODD393213:ODE393217 NTH393213:NTI393217 NJL393213:NJM393217 MZP393213:MZQ393217 MPT393213:MPU393217 MFX393213:MFY393217 LWB393213:LWC393217 LMF393213:LMG393217 LCJ393213:LCK393217 KSN393213:KSO393217 KIR393213:KIS393217 JYV393213:JYW393217 JOZ393213:JPA393217 JFD393213:JFE393217 IVH393213:IVI393217 ILL393213:ILM393217 IBP393213:IBQ393217 HRT393213:HRU393217 HHX393213:HHY393217 GYB393213:GYC393217 GOF393213:GOG393217 GEJ393213:GEK393217 FUN393213:FUO393217 FKR393213:FKS393217 FAV393213:FAW393217 EQZ393213:ERA393217 EHD393213:EHE393217 DXH393213:DXI393217 DNL393213:DNM393217 DDP393213:DDQ393217 CTT393213:CTU393217 CJX393213:CJY393217 CAB393213:CAC393217 BQF393213:BQG393217 BGJ393213:BGK393217 AWN393213:AWO393217 AMR393213:AMS393217 ACV393213:ACW393217 SZ393213:TA393217 JD393213:JE393217 H393213:I393217 WVP327677:WVQ327681 WLT327677:WLU327681 WBX327677:WBY327681 VSB327677:VSC327681 VIF327677:VIG327681 UYJ327677:UYK327681 UON327677:UOO327681 UER327677:UES327681 TUV327677:TUW327681 TKZ327677:TLA327681 TBD327677:TBE327681 SRH327677:SRI327681 SHL327677:SHM327681 RXP327677:RXQ327681 RNT327677:RNU327681 RDX327677:RDY327681 QUB327677:QUC327681 QKF327677:QKG327681 QAJ327677:QAK327681 PQN327677:PQO327681 PGR327677:PGS327681 OWV327677:OWW327681 OMZ327677:ONA327681 ODD327677:ODE327681 NTH327677:NTI327681 NJL327677:NJM327681 MZP327677:MZQ327681 MPT327677:MPU327681 MFX327677:MFY327681 LWB327677:LWC327681 LMF327677:LMG327681 LCJ327677:LCK327681 KSN327677:KSO327681 KIR327677:KIS327681 JYV327677:JYW327681 JOZ327677:JPA327681 JFD327677:JFE327681 IVH327677:IVI327681 ILL327677:ILM327681 IBP327677:IBQ327681 HRT327677:HRU327681 HHX327677:HHY327681 GYB327677:GYC327681 GOF327677:GOG327681 GEJ327677:GEK327681 FUN327677:FUO327681 FKR327677:FKS327681 FAV327677:FAW327681 EQZ327677:ERA327681 EHD327677:EHE327681 DXH327677:DXI327681 DNL327677:DNM327681 DDP327677:DDQ327681 CTT327677:CTU327681 CJX327677:CJY327681 CAB327677:CAC327681 BQF327677:BQG327681 BGJ327677:BGK327681 AWN327677:AWO327681 AMR327677:AMS327681 ACV327677:ACW327681 SZ327677:TA327681 JD327677:JE327681 H327677:I327681 WVP262141:WVQ262145 WLT262141:WLU262145 WBX262141:WBY262145 VSB262141:VSC262145 VIF262141:VIG262145 UYJ262141:UYK262145 UON262141:UOO262145 UER262141:UES262145 TUV262141:TUW262145 TKZ262141:TLA262145 TBD262141:TBE262145 SRH262141:SRI262145 SHL262141:SHM262145 RXP262141:RXQ262145 RNT262141:RNU262145 RDX262141:RDY262145 QUB262141:QUC262145 QKF262141:QKG262145 QAJ262141:QAK262145 PQN262141:PQO262145 PGR262141:PGS262145 OWV262141:OWW262145 OMZ262141:ONA262145 ODD262141:ODE262145 NTH262141:NTI262145 NJL262141:NJM262145 MZP262141:MZQ262145 MPT262141:MPU262145 MFX262141:MFY262145 LWB262141:LWC262145 LMF262141:LMG262145 LCJ262141:LCK262145 KSN262141:KSO262145 KIR262141:KIS262145 JYV262141:JYW262145 JOZ262141:JPA262145 JFD262141:JFE262145 IVH262141:IVI262145 ILL262141:ILM262145 IBP262141:IBQ262145 HRT262141:HRU262145 HHX262141:HHY262145 GYB262141:GYC262145 GOF262141:GOG262145 GEJ262141:GEK262145 FUN262141:FUO262145 FKR262141:FKS262145 FAV262141:FAW262145 EQZ262141:ERA262145 EHD262141:EHE262145 DXH262141:DXI262145 DNL262141:DNM262145 DDP262141:DDQ262145 CTT262141:CTU262145 CJX262141:CJY262145 CAB262141:CAC262145 BQF262141:BQG262145 BGJ262141:BGK262145 AWN262141:AWO262145 AMR262141:AMS262145 ACV262141:ACW262145 SZ262141:TA262145 JD262141:JE262145 H262141:I262145 WVP196605:WVQ196609 WLT196605:WLU196609 WBX196605:WBY196609 VSB196605:VSC196609 VIF196605:VIG196609 UYJ196605:UYK196609 UON196605:UOO196609 UER196605:UES196609 TUV196605:TUW196609 TKZ196605:TLA196609 TBD196605:TBE196609 SRH196605:SRI196609 SHL196605:SHM196609 RXP196605:RXQ196609 RNT196605:RNU196609 RDX196605:RDY196609 QUB196605:QUC196609 QKF196605:QKG196609 QAJ196605:QAK196609 PQN196605:PQO196609 PGR196605:PGS196609 OWV196605:OWW196609 OMZ196605:ONA196609 ODD196605:ODE196609 NTH196605:NTI196609 NJL196605:NJM196609 MZP196605:MZQ196609 MPT196605:MPU196609 MFX196605:MFY196609 LWB196605:LWC196609 LMF196605:LMG196609 LCJ196605:LCK196609 KSN196605:KSO196609 KIR196605:KIS196609 JYV196605:JYW196609 JOZ196605:JPA196609 JFD196605:JFE196609 IVH196605:IVI196609 ILL196605:ILM196609 IBP196605:IBQ196609 HRT196605:HRU196609 HHX196605:HHY196609 GYB196605:GYC196609 GOF196605:GOG196609 GEJ196605:GEK196609 FUN196605:FUO196609 FKR196605:FKS196609 FAV196605:FAW196609 EQZ196605:ERA196609 EHD196605:EHE196609 DXH196605:DXI196609 DNL196605:DNM196609 DDP196605:DDQ196609 CTT196605:CTU196609 CJX196605:CJY196609 CAB196605:CAC196609 BQF196605:BQG196609 BGJ196605:BGK196609 AWN196605:AWO196609 AMR196605:AMS196609 ACV196605:ACW196609 SZ196605:TA196609 JD196605:JE196609 H196605:I196609 WVP131069:WVQ131073 WLT131069:WLU131073 WBX131069:WBY131073 VSB131069:VSC131073 VIF131069:VIG131073 UYJ131069:UYK131073 UON131069:UOO131073 UER131069:UES131073 TUV131069:TUW131073 TKZ131069:TLA131073 TBD131069:TBE131073 SRH131069:SRI131073 SHL131069:SHM131073 RXP131069:RXQ131073 RNT131069:RNU131073 RDX131069:RDY131073 QUB131069:QUC131073 QKF131069:QKG131073 QAJ131069:QAK131073 PQN131069:PQO131073 PGR131069:PGS131073 OWV131069:OWW131073 OMZ131069:ONA131073 ODD131069:ODE131073 NTH131069:NTI131073 NJL131069:NJM131073 MZP131069:MZQ131073 MPT131069:MPU131073 MFX131069:MFY131073 LWB131069:LWC131073 LMF131069:LMG131073 LCJ131069:LCK131073 KSN131069:KSO131073 KIR131069:KIS131073 JYV131069:JYW131073 JOZ131069:JPA131073 JFD131069:JFE131073 IVH131069:IVI131073 ILL131069:ILM131073 IBP131069:IBQ131073 HRT131069:HRU131073 HHX131069:HHY131073 GYB131069:GYC131073 GOF131069:GOG131073 GEJ131069:GEK131073 FUN131069:FUO131073 FKR131069:FKS131073 FAV131069:FAW131073 EQZ131069:ERA131073 EHD131069:EHE131073 DXH131069:DXI131073 DNL131069:DNM131073 DDP131069:DDQ131073 CTT131069:CTU131073 CJX131069:CJY131073 CAB131069:CAC131073 BQF131069:BQG131073 BGJ131069:BGK131073 AWN131069:AWO131073 AMR131069:AMS131073 ACV131069:ACW131073 SZ131069:TA131073 JD131069:JE131073 H131069:I131073 WVP65533:WVQ65537 WLT65533:WLU65537 WBX65533:WBY65537 VSB65533:VSC65537 VIF65533:VIG65537 UYJ65533:UYK65537 UON65533:UOO65537 UER65533:UES65537 TUV65533:TUW65537 TKZ65533:TLA65537 TBD65533:TBE65537 SRH65533:SRI65537 SHL65533:SHM65537 RXP65533:RXQ65537 RNT65533:RNU65537 RDX65533:RDY65537 QUB65533:QUC65537 QKF65533:QKG65537 QAJ65533:QAK65537 PQN65533:PQO65537 PGR65533:PGS65537 OWV65533:OWW65537 OMZ65533:ONA65537 ODD65533:ODE65537 NTH65533:NTI65537 NJL65533:NJM65537 MZP65533:MZQ65537 MPT65533:MPU65537 MFX65533:MFY65537 LWB65533:LWC65537 LMF65533:LMG65537 LCJ65533:LCK65537 KSN65533:KSO65537 KIR65533:KIS65537 JYV65533:JYW65537 JOZ65533:JPA65537 JFD65533:JFE65537 IVH65533:IVI65537 ILL65533:ILM65537 IBP65533:IBQ65537 HRT65533:HRU65537 HHX65533:HHY65537 GYB65533:GYC65537 GOF65533:GOG65537 GEJ65533:GEK65537 FUN65533:FUO65537 FKR65533:FKS65537 FAV65533:FAW65537 EQZ65533:ERA65537 EHD65533:EHE65537 DXH65533:DXI65537 DNL65533:DNM65537 DDP65533:DDQ65537 CTT65533:CTU65537 CJX65533:CJY65537 CAB65533:CAC65537 BQF65533:BQG65537 BGJ65533:BGK65537 AWN65533:AWO65537 AMR65533:AMS65537 ACV65533:ACW65537 SZ65533:TA65537 JD65533:JE65537 H65533:I65537 WVP983024:WVQ983027 WLT983024:WLU983027 WBX983024:WBY983027 VSB983024:VSC983027 VIF983024:VIG983027 UYJ983024:UYK983027 UON983024:UOO983027 UER983024:UES983027 TUV983024:TUW983027 TKZ983024:TLA983027 TBD983024:TBE983027 SRH983024:SRI983027 SHL983024:SHM983027 RXP983024:RXQ983027 RNT983024:RNU983027 RDX983024:RDY983027 QUB983024:QUC983027 QKF983024:QKG983027 QAJ983024:QAK983027 PQN983024:PQO983027 PGR983024:PGS983027 OWV983024:OWW983027 OMZ983024:ONA983027 ODD983024:ODE983027 NTH983024:NTI983027 NJL983024:NJM983027 MZP983024:MZQ983027 MPT983024:MPU983027 MFX983024:MFY983027 LWB983024:LWC983027 LMF983024:LMG983027 LCJ983024:LCK983027 KSN983024:KSO983027 KIR983024:KIS983027 JYV983024:JYW983027 JOZ983024:JPA983027 JFD983024:JFE983027 IVH983024:IVI983027 ILL983024:ILM983027 IBP983024:IBQ983027 HRT983024:HRU983027 HHX983024:HHY983027 GYB983024:GYC983027 GOF983024:GOG983027 GEJ983024:GEK983027 FUN983024:FUO983027 FKR983024:FKS983027 FAV983024:FAW983027 EQZ983024:ERA983027 EHD983024:EHE983027 DXH983024:DXI983027 DNL983024:DNM983027 DDP983024:DDQ983027 CTT983024:CTU983027 CJX983024:CJY983027 CAB983024:CAC983027 BQF983024:BQG983027 BGJ983024:BGK983027 AWN983024:AWO983027 AMR983024:AMS983027 ACV983024:ACW983027 SZ983024:TA983027 JD983024:JE983027 H983024:I983027 WVP917488:WVQ917491 WLT917488:WLU917491 WBX917488:WBY917491 VSB917488:VSC917491 VIF917488:VIG917491 UYJ917488:UYK917491 UON917488:UOO917491 UER917488:UES917491 TUV917488:TUW917491 TKZ917488:TLA917491 TBD917488:TBE917491 SRH917488:SRI917491 SHL917488:SHM917491 RXP917488:RXQ917491 RNT917488:RNU917491 RDX917488:RDY917491 QUB917488:QUC917491 QKF917488:QKG917491 QAJ917488:QAK917491 PQN917488:PQO917491 PGR917488:PGS917491 OWV917488:OWW917491 OMZ917488:ONA917491 ODD917488:ODE917491 NTH917488:NTI917491 NJL917488:NJM917491 MZP917488:MZQ917491 MPT917488:MPU917491 MFX917488:MFY917491 LWB917488:LWC917491 LMF917488:LMG917491 LCJ917488:LCK917491 KSN917488:KSO917491 KIR917488:KIS917491 JYV917488:JYW917491 JOZ917488:JPA917491 JFD917488:JFE917491 IVH917488:IVI917491 ILL917488:ILM917491 IBP917488:IBQ917491 HRT917488:HRU917491 HHX917488:HHY917491 GYB917488:GYC917491 GOF917488:GOG917491 GEJ917488:GEK917491 FUN917488:FUO917491 FKR917488:FKS917491 FAV917488:FAW917491 EQZ917488:ERA917491 EHD917488:EHE917491 DXH917488:DXI917491 DNL917488:DNM917491 DDP917488:DDQ917491 CTT917488:CTU917491 CJX917488:CJY917491 CAB917488:CAC917491 BQF917488:BQG917491 BGJ917488:BGK917491 AWN917488:AWO917491 AMR917488:AMS917491 ACV917488:ACW917491 SZ917488:TA917491 JD917488:JE917491 H917488:I917491 WVP851952:WVQ851955 WLT851952:WLU851955 WBX851952:WBY851955 VSB851952:VSC851955 VIF851952:VIG851955 UYJ851952:UYK851955 UON851952:UOO851955 UER851952:UES851955 TUV851952:TUW851955 TKZ851952:TLA851955 TBD851952:TBE851955 SRH851952:SRI851955 SHL851952:SHM851955 RXP851952:RXQ851955 RNT851952:RNU851955 RDX851952:RDY851955 QUB851952:QUC851955 QKF851952:QKG851955 QAJ851952:QAK851955 PQN851952:PQO851955 PGR851952:PGS851955 OWV851952:OWW851955 OMZ851952:ONA851955 ODD851952:ODE851955 NTH851952:NTI851955 NJL851952:NJM851955 MZP851952:MZQ851955 MPT851952:MPU851955 MFX851952:MFY851955 LWB851952:LWC851955 LMF851952:LMG851955 LCJ851952:LCK851955 KSN851952:KSO851955 KIR851952:KIS851955 JYV851952:JYW851955 JOZ851952:JPA851955 JFD851952:JFE851955 IVH851952:IVI851955 ILL851952:ILM851955 IBP851952:IBQ851955 HRT851952:HRU851955 HHX851952:HHY851955 GYB851952:GYC851955 GOF851952:GOG851955 GEJ851952:GEK851955 FUN851952:FUO851955 FKR851952:FKS851955 FAV851952:FAW851955 EQZ851952:ERA851955 EHD851952:EHE851955 DXH851952:DXI851955 DNL851952:DNM851955 DDP851952:DDQ851955 CTT851952:CTU851955 CJX851952:CJY851955 CAB851952:CAC851955 BQF851952:BQG851955 BGJ851952:BGK851955 AWN851952:AWO851955 AMR851952:AMS851955 ACV851952:ACW851955 SZ851952:TA851955 JD851952:JE851955 H851952:I851955 WVP786416:WVQ786419 WLT786416:WLU786419 WBX786416:WBY786419 VSB786416:VSC786419 VIF786416:VIG786419 UYJ786416:UYK786419 UON786416:UOO786419 UER786416:UES786419 TUV786416:TUW786419 TKZ786416:TLA786419 TBD786416:TBE786419 SRH786416:SRI786419 SHL786416:SHM786419 RXP786416:RXQ786419 RNT786416:RNU786419 RDX786416:RDY786419 QUB786416:QUC786419 QKF786416:QKG786419 QAJ786416:QAK786419 PQN786416:PQO786419 PGR786416:PGS786419 OWV786416:OWW786419 OMZ786416:ONA786419 ODD786416:ODE786419 NTH786416:NTI786419 NJL786416:NJM786419 MZP786416:MZQ786419 MPT786416:MPU786419 MFX786416:MFY786419 LWB786416:LWC786419 LMF786416:LMG786419 LCJ786416:LCK786419 KSN786416:KSO786419 KIR786416:KIS786419 JYV786416:JYW786419 JOZ786416:JPA786419 JFD786416:JFE786419 IVH786416:IVI786419 ILL786416:ILM786419 IBP786416:IBQ786419 HRT786416:HRU786419 HHX786416:HHY786419 GYB786416:GYC786419 GOF786416:GOG786419 GEJ786416:GEK786419 FUN786416:FUO786419 FKR786416:FKS786419 FAV786416:FAW786419 EQZ786416:ERA786419 EHD786416:EHE786419 DXH786416:DXI786419 DNL786416:DNM786419 DDP786416:DDQ786419 CTT786416:CTU786419 CJX786416:CJY786419 CAB786416:CAC786419 BQF786416:BQG786419 BGJ786416:BGK786419 AWN786416:AWO786419 AMR786416:AMS786419 ACV786416:ACW786419 SZ786416:TA786419 JD786416:JE786419 H786416:I786419 WVP720880:WVQ720883 WLT720880:WLU720883 WBX720880:WBY720883 VSB720880:VSC720883 VIF720880:VIG720883 UYJ720880:UYK720883 UON720880:UOO720883 UER720880:UES720883 TUV720880:TUW720883 TKZ720880:TLA720883 TBD720880:TBE720883 SRH720880:SRI720883 SHL720880:SHM720883 RXP720880:RXQ720883 RNT720880:RNU720883 RDX720880:RDY720883 QUB720880:QUC720883 QKF720880:QKG720883 QAJ720880:QAK720883 PQN720880:PQO720883 PGR720880:PGS720883 OWV720880:OWW720883 OMZ720880:ONA720883 ODD720880:ODE720883 NTH720880:NTI720883 NJL720880:NJM720883 MZP720880:MZQ720883 MPT720880:MPU720883 MFX720880:MFY720883 LWB720880:LWC720883 LMF720880:LMG720883 LCJ720880:LCK720883 KSN720880:KSO720883 KIR720880:KIS720883 JYV720880:JYW720883 JOZ720880:JPA720883 JFD720880:JFE720883 IVH720880:IVI720883 ILL720880:ILM720883 IBP720880:IBQ720883 HRT720880:HRU720883 HHX720880:HHY720883 GYB720880:GYC720883 GOF720880:GOG720883 GEJ720880:GEK720883 FUN720880:FUO720883 FKR720880:FKS720883 FAV720880:FAW720883 EQZ720880:ERA720883 EHD720880:EHE720883 DXH720880:DXI720883 DNL720880:DNM720883 DDP720880:DDQ720883 CTT720880:CTU720883 CJX720880:CJY720883 CAB720880:CAC720883 BQF720880:BQG720883 BGJ720880:BGK720883 AWN720880:AWO720883 AMR720880:AMS720883 ACV720880:ACW720883 SZ720880:TA720883 JD720880:JE720883 H720880:I720883 WVP655344:WVQ655347 WLT655344:WLU655347 WBX655344:WBY655347 VSB655344:VSC655347 VIF655344:VIG655347 UYJ655344:UYK655347 UON655344:UOO655347 UER655344:UES655347 TUV655344:TUW655347 TKZ655344:TLA655347 TBD655344:TBE655347 SRH655344:SRI655347 SHL655344:SHM655347 RXP655344:RXQ655347 RNT655344:RNU655347 RDX655344:RDY655347 QUB655344:QUC655347 QKF655344:QKG655347 QAJ655344:QAK655347 PQN655344:PQO655347 PGR655344:PGS655347 OWV655344:OWW655347 OMZ655344:ONA655347 ODD655344:ODE655347 NTH655344:NTI655347 NJL655344:NJM655347 MZP655344:MZQ655347 MPT655344:MPU655347 MFX655344:MFY655347 LWB655344:LWC655347 LMF655344:LMG655347 LCJ655344:LCK655347 KSN655344:KSO655347 KIR655344:KIS655347 JYV655344:JYW655347 JOZ655344:JPA655347 JFD655344:JFE655347 IVH655344:IVI655347 ILL655344:ILM655347 IBP655344:IBQ655347 HRT655344:HRU655347 HHX655344:HHY655347 GYB655344:GYC655347 GOF655344:GOG655347 GEJ655344:GEK655347 FUN655344:FUO655347 FKR655344:FKS655347 FAV655344:FAW655347 EQZ655344:ERA655347 EHD655344:EHE655347 DXH655344:DXI655347 DNL655344:DNM655347 DDP655344:DDQ655347 CTT655344:CTU655347 CJX655344:CJY655347 CAB655344:CAC655347 BQF655344:BQG655347 BGJ655344:BGK655347 AWN655344:AWO655347 AMR655344:AMS655347 ACV655344:ACW655347 SZ655344:TA655347 JD655344:JE655347 H655344:I655347 WVP589808:WVQ589811 WLT589808:WLU589811 WBX589808:WBY589811 VSB589808:VSC589811 VIF589808:VIG589811 UYJ589808:UYK589811 UON589808:UOO589811 UER589808:UES589811 TUV589808:TUW589811 TKZ589808:TLA589811 TBD589808:TBE589811 SRH589808:SRI589811 SHL589808:SHM589811 RXP589808:RXQ589811 RNT589808:RNU589811 RDX589808:RDY589811 QUB589808:QUC589811 QKF589808:QKG589811 QAJ589808:QAK589811 PQN589808:PQO589811 PGR589808:PGS589811 OWV589808:OWW589811 OMZ589808:ONA589811 ODD589808:ODE589811 NTH589808:NTI589811 NJL589808:NJM589811 MZP589808:MZQ589811 MPT589808:MPU589811 MFX589808:MFY589811 LWB589808:LWC589811 LMF589808:LMG589811 LCJ589808:LCK589811 KSN589808:KSO589811 KIR589808:KIS589811 JYV589808:JYW589811 JOZ589808:JPA589811 JFD589808:JFE589811 IVH589808:IVI589811 ILL589808:ILM589811 IBP589808:IBQ589811 HRT589808:HRU589811 HHX589808:HHY589811 GYB589808:GYC589811 GOF589808:GOG589811 GEJ589808:GEK589811 FUN589808:FUO589811 FKR589808:FKS589811 FAV589808:FAW589811 EQZ589808:ERA589811 EHD589808:EHE589811 DXH589808:DXI589811 DNL589808:DNM589811 DDP589808:DDQ589811 CTT589808:CTU589811 CJX589808:CJY589811 CAB589808:CAC589811 BQF589808:BQG589811 BGJ589808:BGK589811 AWN589808:AWO589811 AMR589808:AMS589811 ACV589808:ACW589811 SZ589808:TA589811 JD589808:JE589811 H589808:I589811 WVP524272:WVQ524275 WLT524272:WLU524275 WBX524272:WBY524275 VSB524272:VSC524275 VIF524272:VIG524275 UYJ524272:UYK524275 UON524272:UOO524275 UER524272:UES524275 TUV524272:TUW524275 TKZ524272:TLA524275 TBD524272:TBE524275 SRH524272:SRI524275 SHL524272:SHM524275 RXP524272:RXQ524275 RNT524272:RNU524275 RDX524272:RDY524275 QUB524272:QUC524275 QKF524272:QKG524275 QAJ524272:QAK524275 PQN524272:PQO524275 PGR524272:PGS524275 OWV524272:OWW524275 OMZ524272:ONA524275 ODD524272:ODE524275 NTH524272:NTI524275 NJL524272:NJM524275 MZP524272:MZQ524275 MPT524272:MPU524275 MFX524272:MFY524275 LWB524272:LWC524275 LMF524272:LMG524275 LCJ524272:LCK524275 KSN524272:KSO524275 KIR524272:KIS524275 JYV524272:JYW524275 JOZ524272:JPA524275 JFD524272:JFE524275 IVH524272:IVI524275 ILL524272:ILM524275 IBP524272:IBQ524275 HRT524272:HRU524275 HHX524272:HHY524275 GYB524272:GYC524275 GOF524272:GOG524275 GEJ524272:GEK524275 FUN524272:FUO524275 FKR524272:FKS524275 FAV524272:FAW524275 EQZ524272:ERA524275 EHD524272:EHE524275 DXH524272:DXI524275 DNL524272:DNM524275 DDP524272:DDQ524275 CTT524272:CTU524275 CJX524272:CJY524275 CAB524272:CAC524275 BQF524272:BQG524275 BGJ524272:BGK524275 AWN524272:AWO524275 AMR524272:AMS524275 ACV524272:ACW524275 SZ524272:TA524275 JD524272:JE524275 H524272:I524275 WVP458736:WVQ458739 WLT458736:WLU458739 WBX458736:WBY458739 VSB458736:VSC458739 VIF458736:VIG458739 UYJ458736:UYK458739 UON458736:UOO458739 UER458736:UES458739 TUV458736:TUW458739 TKZ458736:TLA458739 TBD458736:TBE458739 SRH458736:SRI458739 SHL458736:SHM458739 RXP458736:RXQ458739 RNT458736:RNU458739 RDX458736:RDY458739 QUB458736:QUC458739 QKF458736:QKG458739 QAJ458736:QAK458739 PQN458736:PQO458739 PGR458736:PGS458739 OWV458736:OWW458739 OMZ458736:ONA458739 ODD458736:ODE458739 NTH458736:NTI458739 NJL458736:NJM458739 MZP458736:MZQ458739 MPT458736:MPU458739 MFX458736:MFY458739 LWB458736:LWC458739 LMF458736:LMG458739 LCJ458736:LCK458739 KSN458736:KSO458739 KIR458736:KIS458739 JYV458736:JYW458739 JOZ458736:JPA458739 JFD458736:JFE458739 IVH458736:IVI458739 ILL458736:ILM458739 IBP458736:IBQ458739 HRT458736:HRU458739 HHX458736:HHY458739 GYB458736:GYC458739 GOF458736:GOG458739 GEJ458736:GEK458739 FUN458736:FUO458739 FKR458736:FKS458739 FAV458736:FAW458739 EQZ458736:ERA458739 EHD458736:EHE458739 DXH458736:DXI458739 DNL458736:DNM458739 DDP458736:DDQ458739 CTT458736:CTU458739 CJX458736:CJY458739 CAB458736:CAC458739 BQF458736:BQG458739 BGJ458736:BGK458739 AWN458736:AWO458739 AMR458736:AMS458739 ACV458736:ACW458739 SZ458736:TA458739 JD458736:JE458739 H458736:I458739 WVP393200:WVQ393203 WLT393200:WLU393203 WBX393200:WBY393203 VSB393200:VSC393203 VIF393200:VIG393203 UYJ393200:UYK393203 UON393200:UOO393203 UER393200:UES393203 TUV393200:TUW393203 TKZ393200:TLA393203 TBD393200:TBE393203 SRH393200:SRI393203 SHL393200:SHM393203 RXP393200:RXQ393203 RNT393200:RNU393203 RDX393200:RDY393203 QUB393200:QUC393203 QKF393200:QKG393203 QAJ393200:QAK393203 PQN393200:PQO393203 PGR393200:PGS393203 OWV393200:OWW393203 OMZ393200:ONA393203 ODD393200:ODE393203 NTH393200:NTI393203 NJL393200:NJM393203 MZP393200:MZQ393203 MPT393200:MPU393203 MFX393200:MFY393203 LWB393200:LWC393203 LMF393200:LMG393203 LCJ393200:LCK393203 KSN393200:KSO393203 KIR393200:KIS393203 JYV393200:JYW393203 JOZ393200:JPA393203 JFD393200:JFE393203 IVH393200:IVI393203 ILL393200:ILM393203 IBP393200:IBQ393203 HRT393200:HRU393203 HHX393200:HHY393203 GYB393200:GYC393203 GOF393200:GOG393203 GEJ393200:GEK393203 FUN393200:FUO393203 FKR393200:FKS393203 FAV393200:FAW393203 EQZ393200:ERA393203 EHD393200:EHE393203 DXH393200:DXI393203 DNL393200:DNM393203 DDP393200:DDQ393203 CTT393200:CTU393203 CJX393200:CJY393203 CAB393200:CAC393203 BQF393200:BQG393203 BGJ393200:BGK393203 AWN393200:AWO393203 AMR393200:AMS393203 ACV393200:ACW393203 SZ393200:TA393203 JD393200:JE393203 H393200:I393203 WVP327664:WVQ327667 WLT327664:WLU327667 WBX327664:WBY327667 VSB327664:VSC327667 VIF327664:VIG327667 UYJ327664:UYK327667 UON327664:UOO327667 UER327664:UES327667 TUV327664:TUW327667 TKZ327664:TLA327667 TBD327664:TBE327667 SRH327664:SRI327667 SHL327664:SHM327667 RXP327664:RXQ327667 RNT327664:RNU327667 RDX327664:RDY327667 QUB327664:QUC327667 QKF327664:QKG327667 QAJ327664:QAK327667 PQN327664:PQO327667 PGR327664:PGS327667 OWV327664:OWW327667 OMZ327664:ONA327667 ODD327664:ODE327667 NTH327664:NTI327667 NJL327664:NJM327667 MZP327664:MZQ327667 MPT327664:MPU327667 MFX327664:MFY327667 LWB327664:LWC327667 LMF327664:LMG327667 LCJ327664:LCK327667 KSN327664:KSO327667 KIR327664:KIS327667 JYV327664:JYW327667 JOZ327664:JPA327667 JFD327664:JFE327667 IVH327664:IVI327667 ILL327664:ILM327667 IBP327664:IBQ327667 HRT327664:HRU327667 HHX327664:HHY327667 GYB327664:GYC327667 GOF327664:GOG327667 GEJ327664:GEK327667 FUN327664:FUO327667 FKR327664:FKS327667 FAV327664:FAW327667 EQZ327664:ERA327667 EHD327664:EHE327667 DXH327664:DXI327667 DNL327664:DNM327667 DDP327664:DDQ327667 CTT327664:CTU327667 CJX327664:CJY327667 CAB327664:CAC327667 BQF327664:BQG327667 BGJ327664:BGK327667 AWN327664:AWO327667 AMR327664:AMS327667 ACV327664:ACW327667 SZ327664:TA327667 JD327664:JE327667 H327664:I327667 WVP262128:WVQ262131 WLT262128:WLU262131 WBX262128:WBY262131 VSB262128:VSC262131 VIF262128:VIG262131 UYJ262128:UYK262131 UON262128:UOO262131 UER262128:UES262131 TUV262128:TUW262131 TKZ262128:TLA262131 TBD262128:TBE262131 SRH262128:SRI262131 SHL262128:SHM262131 RXP262128:RXQ262131 RNT262128:RNU262131 RDX262128:RDY262131 QUB262128:QUC262131 QKF262128:QKG262131 QAJ262128:QAK262131 PQN262128:PQO262131 PGR262128:PGS262131 OWV262128:OWW262131 OMZ262128:ONA262131 ODD262128:ODE262131 NTH262128:NTI262131 NJL262128:NJM262131 MZP262128:MZQ262131 MPT262128:MPU262131 MFX262128:MFY262131 LWB262128:LWC262131 LMF262128:LMG262131 LCJ262128:LCK262131 KSN262128:KSO262131 KIR262128:KIS262131 JYV262128:JYW262131 JOZ262128:JPA262131 JFD262128:JFE262131 IVH262128:IVI262131 ILL262128:ILM262131 IBP262128:IBQ262131 HRT262128:HRU262131 HHX262128:HHY262131 GYB262128:GYC262131 GOF262128:GOG262131 GEJ262128:GEK262131 FUN262128:FUO262131 FKR262128:FKS262131 FAV262128:FAW262131 EQZ262128:ERA262131 EHD262128:EHE262131 DXH262128:DXI262131 DNL262128:DNM262131 DDP262128:DDQ262131 CTT262128:CTU262131 CJX262128:CJY262131 CAB262128:CAC262131 BQF262128:BQG262131 BGJ262128:BGK262131 AWN262128:AWO262131 AMR262128:AMS262131 ACV262128:ACW262131 SZ262128:TA262131 JD262128:JE262131 H262128:I262131 WVP196592:WVQ196595 WLT196592:WLU196595 WBX196592:WBY196595 VSB196592:VSC196595 VIF196592:VIG196595 UYJ196592:UYK196595 UON196592:UOO196595 UER196592:UES196595 TUV196592:TUW196595 TKZ196592:TLA196595 TBD196592:TBE196595 SRH196592:SRI196595 SHL196592:SHM196595 RXP196592:RXQ196595 RNT196592:RNU196595 RDX196592:RDY196595 QUB196592:QUC196595 QKF196592:QKG196595 QAJ196592:QAK196595 PQN196592:PQO196595 PGR196592:PGS196595 OWV196592:OWW196595 OMZ196592:ONA196595 ODD196592:ODE196595 NTH196592:NTI196595 NJL196592:NJM196595 MZP196592:MZQ196595 MPT196592:MPU196595 MFX196592:MFY196595 LWB196592:LWC196595 LMF196592:LMG196595 LCJ196592:LCK196595 KSN196592:KSO196595 KIR196592:KIS196595 JYV196592:JYW196595 JOZ196592:JPA196595 JFD196592:JFE196595 IVH196592:IVI196595 ILL196592:ILM196595 IBP196592:IBQ196595 HRT196592:HRU196595 HHX196592:HHY196595 GYB196592:GYC196595 GOF196592:GOG196595 GEJ196592:GEK196595 FUN196592:FUO196595 FKR196592:FKS196595 FAV196592:FAW196595 EQZ196592:ERA196595 EHD196592:EHE196595 DXH196592:DXI196595 DNL196592:DNM196595 DDP196592:DDQ196595 CTT196592:CTU196595 CJX196592:CJY196595 CAB196592:CAC196595 BQF196592:BQG196595 BGJ196592:BGK196595 AWN196592:AWO196595 AMR196592:AMS196595 ACV196592:ACW196595 SZ196592:TA196595 JD196592:JE196595 H196592:I196595 WVP131056:WVQ131059 WLT131056:WLU131059 WBX131056:WBY131059 VSB131056:VSC131059 VIF131056:VIG131059 UYJ131056:UYK131059 UON131056:UOO131059 UER131056:UES131059 TUV131056:TUW131059 TKZ131056:TLA131059 TBD131056:TBE131059 SRH131056:SRI131059 SHL131056:SHM131059 RXP131056:RXQ131059 RNT131056:RNU131059 RDX131056:RDY131059 QUB131056:QUC131059 QKF131056:QKG131059 QAJ131056:QAK131059 PQN131056:PQO131059 PGR131056:PGS131059 OWV131056:OWW131059 OMZ131056:ONA131059 ODD131056:ODE131059 NTH131056:NTI131059 NJL131056:NJM131059 MZP131056:MZQ131059 MPT131056:MPU131059 MFX131056:MFY131059 LWB131056:LWC131059 LMF131056:LMG131059 LCJ131056:LCK131059 KSN131056:KSO131059 KIR131056:KIS131059 JYV131056:JYW131059 JOZ131056:JPA131059 JFD131056:JFE131059 IVH131056:IVI131059 ILL131056:ILM131059 IBP131056:IBQ131059 HRT131056:HRU131059 HHX131056:HHY131059 GYB131056:GYC131059 GOF131056:GOG131059 GEJ131056:GEK131059 FUN131056:FUO131059 FKR131056:FKS131059 FAV131056:FAW131059 EQZ131056:ERA131059 EHD131056:EHE131059 DXH131056:DXI131059 DNL131056:DNM131059 DDP131056:DDQ131059 CTT131056:CTU131059 CJX131056:CJY131059 CAB131056:CAC131059 BQF131056:BQG131059 BGJ131056:BGK131059 AWN131056:AWO131059 AMR131056:AMS131059 ACV131056:ACW131059 SZ131056:TA131059 JD131056:JE131059 H131056:I131059 WVP65520:WVQ65523 WLT65520:WLU65523 WBX65520:WBY65523 VSB65520:VSC65523 VIF65520:VIG65523 UYJ65520:UYK65523 UON65520:UOO65523 UER65520:UES65523 TUV65520:TUW65523 TKZ65520:TLA65523 TBD65520:TBE65523 SRH65520:SRI65523 SHL65520:SHM65523 RXP65520:RXQ65523 RNT65520:RNU65523 RDX65520:RDY65523 QUB65520:QUC65523 QKF65520:QKG65523 QAJ65520:QAK65523 PQN65520:PQO65523 PGR65520:PGS65523 OWV65520:OWW65523 OMZ65520:ONA65523 ODD65520:ODE65523 NTH65520:NTI65523 NJL65520:NJM65523 MZP65520:MZQ65523 MPT65520:MPU65523 MFX65520:MFY65523 LWB65520:LWC65523 LMF65520:LMG65523 LCJ65520:LCK65523 KSN65520:KSO65523 KIR65520:KIS65523 JYV65520:JYW65523 JOZ65520:JPA65523 JFD65520:JFE65523 IVH65520:IVI65523 ILL65520:ILM65523 IBP65520:IBQ65523 HRT65520:HRU65523 HHX65520:HHY65523 GYB65520:GYC65523 GOF65520:GOG65523 GEJ65520:GEK65523 FUN65520:FUO65523 FKR65520:FKS65523 FAV65520:FAW65523 EQZ65520:ERA65523 EHD65520:EHE65523 DXH65520:DXI65523 DNL65520:DNM65523 DDP65520:DDQ65523 CTT65520:CTU65523 CJX65520:CJY65523 CAB65520:CAC65523 BQF65520:BQG65523 BGJ65520:BGK65523 AWN65520:AWO65523 AMR65520:AMS65523 ACV65520:ACW65523 SZ65520:TA65523 JD65520:JE65523 H65520:I65523 WVP983011:WVQ983014 WLT983011:WLU983014 WBX983011:WBY983014 VSB983011:VSC983014 VIF983011:VIG983014 UYJ983011:UYK983014 UON983011:UOO983014 UER983011:UES983014 TUV983011:TUW983014 TKZ983011:TLA983014 TBD983011:TBE983014 SRH983011:SRI983014 SHL983011:SHM983014 RXP983011:RXQ983014 RNT983011:RNU983014 RDX983011:RDY983014 QUB983011:QUC983014 QKF983011:QKG983014 QAJ983011:QAK983014 PQN983011:PQO983014 PGR983011:PGS983014 OWV983011:OWW983014 OMZ983011:ONA983014 ODD983011:ODE983014 NTH983011:NTI983014 NJL983011:NJM983014 MZP983011:MZQ983014 MPT983011:MPU983014 MFX983011:MFY983014 LWB983011:LWC983014 LMF983011:LMG983014 LCJ983011:LCK983014 KSN983011:KSO983014 KIR983011:KIS983014 JYV983011:JYW983014 JOZ983011:JPA983014 JFD983011:JFE983014 IVH983011:IVI983014 ILL983011:ILM983014 IBP983011:IBQ983014 HRT983011:HRU983014 HHX983011:HHY983014 GYB983011:GYC983014 GOF983011:GOG983014 GEJ983011:GEK983014 FUN983011:FUO983014 FKR983011:FKS983014 FAV983011:FAW983014 EQZ983011:ERA983014 EHD983011:EHE983014 DXH983011:DXI983014 DNL983011:DNM983014 DDP983011:DDQ983014 CTT983011:CTU983014 CJX983011:CJY983014 CAB983011:CAC983014 BQF983011:BQG983014 BGJ983011:BGK983014 AWN983011:AWO983014 AMR983011:AMS983014 ACV983011:ACW983014 SZ983011:TA983014 JD983011:JE983014 H983011:I983014 WVP917475:WVQ917478 WLT917475:WLU917478 WBX917475:WBY917478 VSB917475:VSC917478 VIF917475:VIG917478 UYJ917475:UYK917478 UON917475:UOO917478 UER917475:UES917478 TUV917475:TUW917478 TKZ917475:TLA917478 TBD917475:TBE917478 SRH917475:SRI917478 SHL917475:SHM917478 RXP917475:RXQ917478 RNT917475:RNU917478 RDX917475:RDY917478 QUB917475:QUC917478 QKF917475:QKG917478 QAJ917475:QAK917478 PQN917475:PQO917478 PGR917475:PGS917478 OWV917475:OWW917478 OMZ917475:ONA917478 ODD917475:ODE917478 NTH917475:NTI917478 NJL917475:NJM917478 MZP917475:MZQ917478 MPT917475:MPU917478 MFX917475:MFY917478 LWB917475:LWC917478 LMF917475:LMG917478 LCJ917475:LCK917478 KSN917475:KSO917478 KIR917475:KIS917478 JYV917475:JYW917478 JOZ917475:JPA917478 JFD917475:JFE917478 IVH917475:IVI917478 ILL917475:ILM917478 IBP917475:IBQ917478 HRT917475:HRU917478 HHX917475:HHY917478 GYB917475:GYC917478 GOF917475:GOG917478 GEJ917475:GEK917478 FUN917475:FUO917478 FKR917475:FKS917478 FAV917475:FAW917478 EQZ917475:ERA917478 EHD917475:EHE917478 DXH917475:DXI917478 DNL917475:DNM917478 DDP917475:DDQ917478 CTT917475:CTU917478 CJX917475:CJY917478 CAB917475:CAC917478 BQF917475:BQG917478 BGJ917475:BGK917478 AWN917475:AWO917478 AMR917475:AMS917478 ACV917475:ACW917478 SZ917475:TA917478 JD917475:JE917478 H917475:I917478 WVP851939:WVQ851942 WLT851939:WLU851942 WBX851939:WBY851942 VSB851939:VSC851942 VIF851939:VIG851942 UYJ851939:UYK851942 UON851939:UOO851942 UER851939:UES851942 TUV851939:TUW851942 TKZ851939:TLA851942 TBD851939:TBE851942 SRH851939:SRI851942 SHL851939:SHM851942 RXP851939:RXQ851942 RNT851939:RNU851942 RDX851939:RDY851942 QUB851939:QUC851942 QKF851939:QKG851942 QAJ851939:QAK851942 PQN851939:PQO851942 PGR851939:PGS851942 OWV851939:OWW851942 OMZ851939:ONA851942 ODD851939:ODE851942 NTH851939:NTI851942 NJL851939:NJM851942 MZP851939:MZQ851942 MPT851939:MPU851942 MFX851939:MFY851942 LWB851939:LWC851942 LMF851939:LMG851942 LCJ851939:LCK851942 KSN851939:KSO851942 KIR851939:KIS851942 JYV851939:JYW851942 JOZ851939:JPA851942 JFD851939:JFE851942 IVH851939:IVI851942 ILL851939:ILM851942 IBP851939:IBQ851942 HRT851939:HRU851942 HHX851939:HHY851942 GYB851939:GYC851942 GOF851939:GOG851942 GEJ851939:GEK851942 FUN851939:FUO851942 FKR851939:FKS851942 FAV851939:FAW851942 EQZ851939:ERA851942 EHD851939:EHE851942 DXH851939:DXI851942 DNL851939:DNM851942 DDP851939:DDQ851942 CTT851939:CTU851942 CJX851939:CJY851942 CAB851939:CAC851942 BQF851939:BQG851942 BGJ851939:BGK851942 AWN851939:AWO851942 AMR851939:AMS851942 ACV851939:ACW851942 SZ851939:TA851942 JD851939:JE851942 H851939:I851942 WVP786403:WVQ786406 WLT786403:WLU786406 WBX786403:WBY786406 VSB786403:VSC786406 VIF786403:VIG786406 UYJ786403:UYK786406 UON786403:UOO786406 UER786403:UES786406 TUV786403:TUW786406 TKZ786403:TLA786406 TBD786403:TBE786406 SRH786403:SRI786406 SHL786403:SHM786406 RXP786403:RXQ786406 RNT786403:RNU786406 RDX786403:RDY786406 QUB786403:QUC786406 QKF786403:QKG786406 QAJ786403:QAK786406 PQN786403:PQO786406 PGR786403:PGS786406 OWV786403:OWW786406 OMZ786403:ONA786406 ODD786403:ODE786406 NTH786403:NTI786406 NJL786403:NJM786406 MZP786403:MZQ786406 MPT786403:MPU786406 MFX786403:MFY786406 LWB786403:LWC786406 LMF786403:LMG786406 LCJ786403:LCK786406 KSN786403:KSO786406 KIR786403:KIS786406 JYV786403:JYW786406 JOZ786403:JPA786406 JFD786403:JFE786406 IVH786403:IVI786406 ILL786403:ILM786406 IBP786403:IBQ786406 HRT786403:HRU786406 HHX786403:HHY786406 GYB786403:GYC786406 GOF786403:GOG786406 GEJ786403:GEK786406 FUN786403:FUO786406 FKR786403:FKS786406 FAV786403:FAW786406 EQZ786403:ERA786406 EHD786403:EHE786406 DXH786403:DXI786406 DNL786403:DNM786406 DDP786403:DDQ786406 CTT786403:CTU786406 CJX786403:CJY786406 CAB786403:CAC786406 BQF786403:BQG786406 BGJ786403:BGK786406 AWN786403:AWO786406 AMR786403:AMS786406 ACV786403:ACW786406 SZ786403:TA786406 JD786403:JE786406 H786403:I786406 WVP720867:WVQ720870 WLT720867:WLU720870 WBX720867:WBY720870 VSB720867:VSC720870 VIF720867:VIG720870 UYJ720867:UYK720870 UON720867:UOO720870 UER720867:UES720870 TUV720867:TUW720870 TKZ720867:TLA720870 TBD720867:TBE720870 SRH720867:SRI720870 SHL720867:SHM720870 RXP720867:RXQ720870 RNT720867:RNU720870 RDX720867:RDY720870 QUB720867:QUC720870 QKF720867:QKG720870 QAJ720867:QAK720870 PQN720867:PQO720870 PGR720867:PGS720870 OWV720867:OWW720870 OMZ720867:ONA720870 ODD720867:ODE720870 NTH720867:NTI720870 NJL720867:NJM720870 MZP720867:MZQ720870 MPT720867:MPU720870 MFX720867:MFY720870 LWB720867:LWC720870 LMF720867:LMG720870 LCJ720867:LCK720870 KSN720867:KSO720870 KIR720867:KIS720870 JYV720867:JYW720870 JOZ720867:JPA720870 JFD720867:JFE720870 IVH720867:IVI720870 ILL720867:ILM720870 IBP720867:IBQ720870 HRT720867:HRU720870 HHX720867:HHY720870 GYB720867:GYC720870 GOF720867:GOG720870 GEJ720867:GEK720870 FUN720867:FUO720870 FKR720867:FKS720870 FAV720867:FAW720870 EQZ720867:ERA720870 EHD720867:EHE720870 DXH720867:DXI720870 DNL720867:DNM720870 DDP720867:DDQ720870 CTT720867:CTU720870 CJX720867:CJY720870 CAB720867:CAC720870 BQF720867:BQG720870 BGJ720867:BGK720870 AWN720867:AWO720870 AMR720867:AMS720870 ACV720867:ACW720870 SZ720867:TA720870 JD720867:JE720870 H720867:I720870 WVP655331:WVQ655334 WLT655331:WLU655334 WBX655331:WBY655334 VSB655331:VSC655334 VIF655331:VIG655334 UYJ655331:UYK655334 UON655331:UOO655334 UER655331:UES655334 TUV655331:TUW655334 TKZ655331:TLA655334 TBD655331:TBE655334 SRH655331:SRI655334 SHL655331:SHM655334 RXP655331:RXQ655334 RNT655331:RNU655334 RDX655331:RDY655334 QUB655331:QUC655334 QKF655331:QKG655334 QAJ655331:QAK655334 PQN655331:PQO655334 PGR655331:PGS655334 OWV655331:OWW655334 OMZ655331:ONA655334 ODD655331:ODE655334 NTH655331:NTI655334 NJL655331:NJM655334 MZP655331:MZQ655334 MPT655331:MPU655334 MFX655331:MFY655334 LWB655331:LWC655334 LMF655331:LMG655334 LCJ655331:LCK655334 KSN655331:KSO655334 KIR655331:KIS655334 JYV655331:JYW655334 JOZ655331:JPA655334 JFD655331:JFE655334 IVH655331:IVI655334 ILL655331:ILM655334 IBP655331:IBQ655334 HRT655331:HRU655334 HHX655331:HHY655334 GYB655331:GYC655334 GOF655331:GOG655334 GEJ655331:GEK655334 FUN655331:FUO655334 FKR655331:FKS655334 FAV655331:FAW655334 EQZ655331:ERA655334 EHD655331:EHE655334 DXH655331:DXI655334 DNL655331:DNM655334 DDP655331:DDQ655334 CTT655331:CTU655334 CJX655331:CJY655334 CAB655331:CAC655334 BQF655331:BQG655334 BGJ655331:BGK655334 AWN655331:AWO655334 AMR655331:AMS655334 ACV655331:ACW655334 SZ655331:TA655334 JD655331:JE655334 H655331:I655334 WVP589795:WVQ589798 WLT589795:WLU589798 WBX589795:WBY589798 VSB589795:VSC589798 VIF589795:VIG589798 UYJ589795:UYK589798 UON589795:UOO589798 UER589795:UES589798 TUV589795:TUW589798 TKZ589795:TLA589798 TBD589795:TBE589798 SRH589795:SRI589798 SHL589795:SHM589798 RXP589795:RXQ589798 RNT589795:RNU589798 RDX589795:RDY589798 QUB589795:QUC589798 QKF589795:QKG589798 QAJ589795:QAK589798 PQN589795:PQO589798 PGR589795:PGS589798 OWV589795:OWW589798 OMZ589795:ONA589798 ODD589795:ODE589798 NTH589795:NTI589798 NJL589795:NJM589798 MZP589795:MZQ589798 MPT589795:MPU589798 MFX589795:MFY589798 LWB589795:LWC589798 LMF589795:LMG589798 LCJ589795:LCK589798 KSN589795:KSO589798 KIR589795:KIS589798 JYV589795:JYW589798 JOZ589795:JPA589798 JFD589795:JFE589798 IVH589795:IVI589798 ILL589795:ILM589798 IBP589795:IBQ589798 HRT589795:HRU589798 HHX589795:HHY589798 GYB589795:GYC589798 GOF589795:GOG589798 GEJ589795:GEK589798 FUN589795:FUO589798 FKR589795:FKS589798 FAV589795:FAW589798 EQZ589795:ERA589798 EHD589795:EHE589798 DXH589795:DXI589798 DNL589795:DNM589798 DDP589795:DDQ589798 CTT589795:CTU589798 CJX589795:CJY589798 CAB589795:CAC589798 BQF589795:BQG589798 BGJ589795:BGK589798 AWN589795:AWO589798 AMR589795:AMS589798 ACV589795:ACW589798 SZ589795:TA589798 JD589795:JE589798 H589795:I589798 WVP524259:WVQ524262 WLT524259:WLU524262 WBX524259:WBY524262 VSB524259:VSC524262 VIF524259:VIG524262 UYJ524259:UYK524262 UON524259:UOO524262 UER524259:UES524262 TUV524259:TUW524262 TKZ524259:TLA524262 TBD524259:TBE524262 SRH524259:SRI524262 SHL524259:SHM524262 RXP524259:RXQ524262 RNT524259:RNU524262 RDX524259:RDY524262 QUB524259:QUC524262 QKF524259:QKG524262 QAJ524259:QAK524262 PQN524259:PQO524262 PGR524259:PGS524262 OWV524259:OWW524262 OMZ524259:ONA524262 ODD524259:ODE524262 NTH524259:NTI524262 NJL524259:NJM524262 MZP524259:MZQ524262 MPT524259:MPU524262 MFX524259:MFY524262 LWB524259:LWC524262 LMF524259:LMG524262 LCJ524259:LCK524262 KSN524259:KSO524262 KIR524259:KIS524262 JYV524259:JYW524262 JOZ524259:JPA524262 JFD524259:JFE524262 IVH524259:IVI524262 ILL524259:ILM524262 IBP524259:IBQ524262 HRT524259:HRU524262 HHX524259:HHY524262 GYB524259:GYC524262 GOF524259:GOG524262 GEJ524259:GEK524262 FUN524259:FUO524262 FKR524259:FKS524262 FAV524259:FAW524262 EQZ524259:ERA524262 EHD524259:EHE524262 DXH524259:DXI524262 DNL524259:DNM524262 DDP524259:DDQ524262 CTT524259:CTU524262 CJX524259:CJY524262 CAB524259:CAC524262 BQF524259:BQG524262 BGJ524259:BGK524262 AWN524259:AWO524262 AMR524259:AMS524262 ACV524259:ACW524262 SZ524259:TA524262 JD524259:JE524262 H524259:I524262 WVP458723:WVQ458726 WLT458723:WLU458726 WBX458723:WBY458726 VSB458723:VSC458726 VIF458723:VIG458726 UYJ458723:UYK458726 UON458723:UOO458726 UER458723:UES458726 TUV458723:TUW458726 TKZ458723:TLA458726 TBD458723:TBE458726 SRH458723:SRI458726 SHL458723:SHM458726 RXP458723:RXQ458726 RNT458723:RNU458726 RDX458723:RDY458726 QUB458723:QUC458726 QKF458723:QKG458726 QAJ458723:QAK458726 PQN458723:PQO458726 PGR458723:PGS458726 OWV458723:OWW458726 OMZ458723:ONA458726 ODD458723:ODE458726 NTH458723:NTI458726 NJL458723:NJM458726 MZP458723:MZQ458726 MPT458723:MPU458726 MFX458723:MFY458726 LWB458723:LWC458726 LMF458723:LMG458726 LCJ458723:LCK458726 KSN458723:KSO458726 KIR458723:KIS458726 JYV458723:JYW458726 JOZ458723:JPA458726 JFD458723:JFE458726 IVH458723:IVI458726 ILL458723:ILM458726 IBP458723:IBQ458726 HRT458723:HRU458726 HHX458723:HHY458726 GYB458723:GYC458726 GOF458723:GOG458726 GEJ458723:GEK458726 FUN458723:FUO458726 FKR458723:FKS458726 FAV458723:FAW458726 EQZ458723:ERA458726 EHD458723:EHE458726 DXH458723:DXI458726 DNL458723:DNM458726 DDP458723:DDQ458726 CTT458723:CTU458726 CJX458723:CJY458726 CAB458723:CAC458726 BQF458723:BQG458726 BGJ458723:BGK458726 AWN458723:AWO458726 AMR458723:AMS458726 ACV458723:ACW458726 SZ458723:TA458726 JD458723:JE458726 H458723:I458726 WVP393187:WVQ393190 WLT393187:WLU393190 WBX393187:WBY393190 VSB393187:VSC393190 VIF393187:VIG393190 UYJ393187:UYK393190 UON393187:UOO393190 UER393187:UES393190 TUV393187:TUW393190 TKZ393187:TLA393190 TBD393187:TBE393190 SRH393187:SRI393190 SHL393187:SHM393190 RXP393187:RXQ393190 RNT393187:RNU393190 RDX393187:RDY393190 QUB393187:QUC393190 QKF393187:QKG393190 QAJ393187:QAK393190 PQN393187:PQO393190 PGR393187:PGS393190 OWV393187:OWW393190 OMZ393187:ONA393190 ODD393187:ODE393190 NTH393187:NTI393190 NJL393187:NJM393190 MZP393187:MZQ393190 MPT393187:MPU393190 MFX393187:MFY393190 LWB393187:LWC393190 LMF393187:LMG393190 LCJ393187:LCK393190 KSN393187:KSO393190 KIR393187:KIS393190 JYV393187:JYW393190 JOZ393187:JPA393190 JFD393187:JFE393190 IVH393187:IVI393190 ILL393187:ILM393190 IBP393187:IBQ393190 HRT393187:HRU393190 HHX393187:HHY393190 GYB393187:GYC393190 GOF393187:GOG393190 GEJ393187:GEK393190 FUN393187:FUO393190 FKR393187:FKS393190 FAV393187:FAW393190 EQZ393187:ERA393190 EHD393187:EHE393190 DXH393187:DXI393190 DNL393187:DNM393190 DDP393187:DDQ393190 CTT393187:CTU393190 CJX393187:CJY393190 CAB393187:CAC393190 BQF393187:BQG393190 BGJ393187:BGK393190 AWN393187:AWO393190 AMR393187:AMS393190 ACV393187:ACW393190 SZ393187:TA393190 JD393187:JE393190 H393187:I393190 WVP327651:WVQ327654 WLT327651:WLU327654 WBX327651:WBY327654 VSB327651:VSC327654 VIF327651:VIG327654 UYJ327651:UYK327654 UON327651:UOO327654 UER327651:UES327654 TUV327651:TUW327654 TKZ327651:TLA327654 TBD327651:TBE327654 SRH327651:SRI327654 SHL327651:SHM327654 RXP327651:RXQ327654 RNT327651:RNU327654 RDX327651:RDY327654 QUB327651:QUC327654 QKF327651:QKG327654 QAJ327651:QAK327654 PQN327651:PQO327654 PGR327651:PGS327654 OWV327651:OWW327654 OMZ327651:ONA327654 ODD327651:ODE327654 NTH327651:NTI327654 NJL327651:NJM327654 MZP327651:MZQ327654 MPT327651:MPU327654 MFX327651:MFY327654 LWB327651:LWC327654 LMF327651:LMG327654 LCJ327651:LCK327654 KSN327651:KSO327654 KIR327651:KIS327654 JYV327651:JYW327654 JOZ327651:JPA327654 JFD327651:JFE327654 IVH327651:IVI327654 ILL327651:ILM327654 IBP327651:IBQ327654 HRT327651:HRU327654 HHX327651:HHY327654 GYB327651:GYC327654 GOF327651:GOG327654 GEJ327651:GEK327654 FUN327651:FUO327654 FKR327651:FKS327654 FAV327651:FAW327654 EQZ327651:ERA327654 EHD327651:EHE327654 DXH327651:DXI327654 DNL327651:DNM327654 DDP327651:DDQ327654 CTT327651:CTU327654 CJX327651:CJY327654 CAB327651:CAC327654 BQF327651:BQG327654 BGJ327651:BGK327654 AWN327651:AWO327654 AMR327651:AMS327654 ACV327651:ACW327654 SZ327651:TA327654 JD327651:JE327654 H327651:I327654 WVP262115:WVQ262118 WLT262115:WLU262118 WBX262115:WBY262118 VSB262115:VSC262118 VIF262115:VIG262118 UYJ262115:UYK262118 UON262115:UOO262118 UER262115:UES262118 TUV262115:TUW262118 TKZ262115:TLA262118 TBD262115:TBE262118 SRH262115:SRI262118 SHL262115:SHM262118 RXP262115:RXQ262118 RNT262115:RNU262118 RDX262115:RDY262118 QUB262115:QUC262118 QKF262115:QKG262118 QAJ262115:QAK262118 PQN262115:PQO262118 PGR262115:PGS262118 OWV262115:OWW262118 OMZ262115:ONA262118 ODD262115:ODE262118 NTH262115:NTI262118 NJL262115:NJM262118 MZP262115:MZQ262118 MPT262115:MPU262118 MFX262115:MFY262118 LWB262115:LWC262118 LMF262115:LMG262118 LCJ262115:LCK262118 KSN262115:KSO262118 KIR262115:KIS262118 JYV262115:JYW262118 JOZ262115:JPA262118 JFD262115:JFE262118 IVH262115:IVI262118 ILL262115:ILM262118 IBP262115:IBQ262118 HRT262115:HRU262118 HHX262115:HHY262118 GYB262115:GYC262118 GOF262115:GOG262118 GEJ262115:GEK262118 FUN262115:FUO262118 FKR262115:FKS262118 FAV262115:FAW262118 EQZ262115:ERA262118 EHD262115:EHE262118 DXH262115:DXI262118 DNL262115:DNM262118 DDP262115:DDQ262118 CTT262115:CTU262118 CJX262115:CJY262118 CAB262115:CAC262118 BQF262115:BQG262118 BGJ262115:BGK262118 AWN262115:AWO262118 AMR262115:AMS262118 ACV262115:ACW262118 SZ262115:TA262118 JD262115:JE262118 H262115:I262118 WVP196579:WVQ196582 WLT196579:WLU196582 WBX196579:WBY196582 VSB196579:VSC196582 VIF196579:VIG196582 UYJ196579:UYK196582 UON196579:UOO196582 UER196579:UES196582 TUV196579:TUW196582 TKZ196579:TLA196582 TBD196579:TBE196582 SRH196579:SRI196582 SHL196579:SHM196582 RXP196579:RXQ196582 RNT196579:RNU196582 RDX196579:RDY196582 QUB196579:QUC196582 QKF196579:QKG196582 QAJ196579:QAK196582 PQN196579:PQO196582 PGR196579:PGS196582 OWV196579:OWW196582 OMZ196579:ONA196582 ODD196579:ODE196582 NTH196579:NTI196582 NJL196579:NJM196582 MZP196579:MZQ196582 MPT196579:MPU196582 MFX196579:MFY196582 LWB196579:LWC196582 LMF196579:LMG196582 LCJ196579:LCK196582 KSN196579:KSO196582 KIR196579:KIS196582 JYV196579:JYW196582 JOZ196579:JPA196582 JFD196579:JFE196582 IVH196579:IVI196582 ILL196579:ILM196582 IBP196579:IBQ196582 HRT196579:HRU196582 HHX196579:HHY196582 GYB196579:GYC196582 GOF196579:GOG196582 GEJ196579:GEK196582 FUN196579:FUO196582 FKR196579:FKS196582 FAV196579:FAW196582 EQZ196579:ERA196582 EHD196579:EHE196582 DXH196579:DXI196582 DNL196579:DNM196582 DDP196579:DDQ196582 CTT196579:CTU196582 CJX196579:CJY196582 CAB196579:CAC196582 BQF196579:BQG196582 BGJ196579:BGK196582 AWN196579:AWO196582 AMR196579:AMS196582 ACV196579:ACW196582 SZ196579:TA196582 JD196579:JE196582 H196579:I196582 WVP131043:WVQ131046 WLT131043:WLU131046 WBX131043:WBY131046 VSB131043:VSC131046 VIF131043:VIG131046 UYJ131043:UYK131046 UON131043:UOO131046 UER131043:UES131046 TUV131043:TUW131046 TKZ131043:TLA131046 TBD131043:TBE131046 SRH131043:SRI131046 SHL131043:SHM131046 RXP131043:RXQ131046 RNT131043:RNU131046 RDX131043:RDY131046 QUB131043:QUC131046 QKF131043:QKG131046 QAJ131043:QAK131046 PQN131043:PQO131046 PGR131043:PGS131046 OWV131043:OWW131046 OMZ131043:ONA131046 ODD131043:ODE131046 NTH131043:NTI131046 NJL131043:NJM131046 MZP131043:MZQ131046 MPT131043:MPU131046 MFX131043:MFY131046 LWB131043:LWC131046 LMF131043:LMG131046 LCJ131043:LCK131046 KSN131043:KSO131046 KIR131043:KIS131046 JYV131043:JYW131046 JOZ131043:JPA131046 JFD131043:JFE131046 IVH131043:IVI131046 ILL131043:ILM131046 IBP131043:IBQ131046 HRT131043:HRU131046 HHX131043:HHY131046 GYB131043:GYC131046 GOF131043:GOG131046 GEJ131043:GEK131046 FUN131043:FUO131046 FKR131043:FKS131046 FAV131043:FAW131046 EQZ131043:ERA131046 EHD131043:EHE131046 DXH131043:DXI131046 DNL131043:DNM131046 DDP131043:DDQ131046 CTT131043:CTU131046 CJX131043:CJY131046 CAB131043:CAC131046 BQF131043:BQG131046 BGJ131043:BGK131046 AWN131043:AWO131046 AMR131043:AMS131046 ACV131043:ACW131046 SZ131043:TA131046 JD131043:JE131046 H131043:I131046 WVP65507:WVQ65510 WLT65507:WLU65510 WBX65507:WBY65510 VSB65507:VSC65510 VIF65507:VIG65510 UYJ65507:UYK65510 UON65507:UOO65510 UER65507:UES65510 TUV65507:TUW65510 TKZ65507:TLA65510 TBD65507:TBE65510 SRH65507:SRI65510 SHL65507:SHM65510 RXP65507:RXQ65510 RNT65507:RNU65510 RDX65507:RDY65510 QUB65507:QUC65510 QKF65507:QKG65510 QAJ65507:QAK65510 PQN65507:PQO65510 PGR65507:PGS65510 OWV65507:OWW65510 OMZ65507:ONA65510 ODD65507:ODE65510 NTH65507:NTI65510 NJL65507:NJM65510 MZP65507:MZQ65510 MPT65507:MPU65510 MFX65507:MFY65510 LWB65507:LWC65510 LMF65507:LMG65510 LCJ65507:LCK65510 KSN65507:KSO65510 KIR65507:KIS65510 JYV65507:JYW65510 JOZ65507:JPA65510 JFD65507:JFE65510 IVH65507:IVI65510 ILL65507:ILM65510 IBP65507:IBQ65510 HRT65507:HRU65510 HHX65507:HHY65510 GYB65507:GYC65510 GOF65507:GOG65510 GEJ65507:GEK65510 FUN65507:FUO65510 FKR65507:FKS65510 FAV65507:FAW65510 EQZ65507:ERA65510 EHD65507:EHE65510 DXH65507:DXI65510 DNL65507:DNM65510 DDP65507:DDQ65510 CTT65507:CTU65510 CJX65507:CJY65510 CAB65507:CAC65510 BQF65507:BQG65510 BGJ65507:BGK65510 AWN65507:AWO65510 AMR65507:AMS65510 ACV65507:ACW65510 SZ65507:TA65510 JD65507:JE65510 H65507:I65510 WVP983004:WVQ983004 WLT983004:WLU983004 WBX983004:WBY983004 VSB983004:VSC983004 VIF983004:VIG983004 UYJ983004:UYK983004 UON983004:UOO983004 UER983004:UES983004 TUV983004:TUW983004 TKZ983004:TLA983004 TBD983004:TBE983004 SRH983004:SRI983004 SHL983004:SHM983004 RXP983004:RXQ983004 RNT983004:RNU983004 RDX983004:RDY983004 QUB983004:QUC983004 QKF983004:QKG983004 QAJ983004:QAK983004 PQN983004:PQO983004 PGR983004:PGS983004 OWV983004:OWW983004 OMZ983004:ONA983004 ODD983004:ODE983004 NTH983004:NTI983004 NJL983004:NJM983004 MZP983004:MZQ983004 MPT983004:MPU983004 MFX983004:MFY983004 LWB983004:LWC983004 LMF983004:LMG983004 LCJ983004:LCK983004 KSN983004:KSO983004 KIR983004:KIS983004 JYV983004:JYW983004 JOZ983004:JPA983004 JFD983004:JFE983004 IVH983004:IVI983004 ILL983004:ILM983004 IBP983004:IBQ983004 HRT983004:HRU983004 HHX983004:HHY983004 GYB983004:GYC983004 GOF983004:GOG983004 GEJ983004:GEK983004 FUN983004:FUO983004 FKR983004:FKS983004 FAV983004:FAW983004 EQZ983004:ERA983004 EHD983004:EHE983004 DXH983004:DXI983004 DNL983004:DNM983004 DDP983004:DDQ983004 CTT983004:CTU983004 CJX983004:CJY983004 CAB983004:CAC983004 BQF983004:BQG983004 BGJ983004:BGK983004 AWN983004:AWO983004 AMR983004:AMS983004 ACV983004:ACW983004 SZ983004:TA983004 JD983004:JE983004 H983004:I983004 WVP917468:WVQ917468 WLT917468:WLU917468 WBX917468:WBY917468 VSB917468:VSC917468 VIF917468:VIG917468 UYJ917468:UYK917468 UON917468:UOO917468 UER917468:UES917468 TUV917468:TUW917468 TKZ917468:TLA917468 TBD917468:TBE917468 SRH917468:SRI917468 SHL917468:SHM917468 RXP917468:RXQ917468 RNT917468:RNU917468 RDX917468:RDY917468 QUB917468:QUC917468 QKF917468:QKG917468 QAJ917468:QAK917468 PQN917468:PQO917468 PGR917468:PGS917468 OWV917468:OWW917468 OMZ917468:ONA917468 ODD917468:ODE917468 NTH917468:NTI917468 NJL917468:NJM917468 MZP917468:MZQ917468 MPT917468:MPU917468 MFX917468:MFY917468 LWB917468:LWC917468 LMF917468:LMG917468 LCJ917468:LCK917468 KSN917468:KSO917468 KIR917468:KIS917468 JYV917468:JYW917468 JOZ917468:JPA917468 JFD917468:JFE917468 IVH917468:IVI917468 ILL917468:ILM917468 IBP917468:IBQ917468 HRT917468:HRU917468 HHX917468:HHY917468 GYB917468:GYC917468 GOF917468:GOG917468 GEJ917468:GEK917468 FUN917468:FUO917468 FKR917468:FKS917468 FAV917468:FAW917468 EQZ917468:ERA917468 EHD917468:EHE917468 DXH917468:DXI917468 DNL917468:DNM917468 DDP917468:DDQ917468 CTT917468:CTU917468 CJX917468:CJY917468 CAB917468:CAC917468 BQF917468:BQG917468 BGJ917468:BGK917468 AWN917468:AWO917468 AMR917468:AMS917468 ACV917468:ACW917468 SZ917468:TA917468 JD917468:JE917468 H917468:I917468 WVP851932:WVQ851932 WLT851932:WLU851932 WBX851932:WBY851932 VSB851932:VSC851932 VIF851932:VIG851932 UYJ851932:UYK851932 UON851932:UOO851932 UER851932:UES851932 TUV851932:TUW851932 TKZ851932:TLA851932 TBD851932:TBE851932 SRH851932:SRI851932 SHL851932:SHM851932 RXP851932:RXQ851932 RNT851932:RNU851932 RDX851932:RDY851932 QUB851932:QUC851932 QKF851932:QKG851932 QAJ851932:QAK851932 PQN851932:PQO851932 PGR851932:PGS851932 OWV851932:OWW851932 OMZ851932:ONA851932 ODD851932:ODE851932 NTH851932:NTI851932 NJL851932:NJM851932 MZP851932:MZQ851932 MPT851932:MPU851932 MFX851932:MFY851932 LWB851932:LWC851932 LMF851932:LMG851932 LCJ851932:LCK851932 KSN851932:KSO851932 KIR851932:KIS851932 JYV851932:JYW851932 JOZ851932:JPA851932 JFD851932:JFE851932 IVH851932:IVI851932 ILL851932:ILM851932 IBP851932:IBQ851932 HRT851932:HRU851932 HHX851932:HHY851932 GYB851932:GYC851932 GOF851932:GOG851932 GEJ851932:GEK851932 FUN851932:FUO851932 FKR851932:FKS851932 FAV851932:FAW851932 EQZ851932:ERA851932 EHD851932:EHE851932 DXH851932:DXI851932 DNL851932:DNM851932 DDP851932:DDQ851932 CTT851932:CTU851932 CJX851932:CJY851932 CAB851932:CAC851932 BQF851932:BQG851932 BGJ851932:BGK851932 AWN851932:AWO851932 AMR851932:AMS851932 ACV851932:ACW851932 SZ851932:TA851932 JD851932:JE851932 H851932:I851932 WVP786396:WVQ786396 WLT786396:WLU786396 WBX786396:WBY786396 VSB786396:VSC786396 VIF786396:VIG786396 UYJ786396:UYK786396 UON786396:UOO786396 UER786396:UES786396 TUV786396:TUW786396 TKZ786396:TLA786396 TBD786396:TBE786396 SRH786396:SRI786396 SHL786396:SHM786396 RXP786396:RXQ786396 RNT786396:RNU786396 RDX786396:RDY786396 QUB786396:QUC786396 QKF786396:QKG786396 QAJ786396:QAK786396 PQN786396:PQO786396 PGR786396:PGS786396 OWV786396:OWW786396 OMZ786396:ONA786396 ODD786396:ODE786396 NTH786396:NTI786396 NJL786396:NJM786396 MZP786396:MZQ786396 MPT786396:MPU786396 MFX786396:MFY786396 LWB786396:LWC786396 LMF786396:LMG786396 LCJ786396:LCK786396 KSN786396:KSO786396 KIR786396:KIS786396 JYV786396:JYW786396 JOZ786396:JPA786396 JFD786396:JFE786396 IVH786396:IVI786396 ILL786396:ILM786396 IBP786396:IBQ786396 HRT786396:HRU786396 HHX786396:HHY786396 GYB786396:GYC786396 GOF786396:GOG786396 GEJ786396:GEK786396 FUN786396:FUO786396 FKR786396:FKS786396 FAV786396:FAW786396 EQZ786396:ERA786396 EHD786396:EHE786396 DXH786396:DXI786396 DNL786396:DNM786396 DDP786396:DDQ786396 CTT786396:CTU786396 CJX786396:CJY786396 CAB786396:CAC786396 BQF786396:BQG786396 BGJ786396:BGK786396 AWN786396:AWO786396 AMR786396:AMS786396 ACV786396:ACW786396 SZ786396:TA786396 JD786396:JE786396 H786396:I786396 WVP720860:WVQ720860 WLT720860:WLU720860 WBX720860:WBY720860 VSB720860:VSC720860 VIF720860:VIG720860 UYJ720860:UYK720860 UON720860:UOO720860 UER720860:UES720860 TUV720860:TUW720860 TKZ720860:TLA720860 TBD720860:TBE720860 SRH720860:SRI720860 SHL720860:SHM720860 RXP720860:RXQ720860 RNT720860:RNU720860 RDX720860:RDY720860 QUB720860:QUC720860 QKF720860:QKG720860 QAJ720860:QAK720860 PQN720860:PQO720860 PGR720860:PGS720860 OWV720860:OWW720860 OMZ720860:ONA720860 ODD720860:ODE720860 NTH720860:NTI720860 NJL720860:NJM720860 MZP720860:MZQ720860 MPT720860:MPU720860 MFX720860:MFY720860 LWB720860:LWC720860 LMF720860:LMG720860 LCJ720860:LCK720860 KSN720860:KSO720860 KIR720860:KIS720860 JYV720860:JYW720860 JOZ720860:JPA720860 JFD720860:JFE720860 IVH720860:IVI720860 ILL720860:ILM720860 IBP720860:IBQ720860 HRT720860:HRU720860 HHX720860:HHY720860 GYB720860:GYC720860 GOF720860:GOG720860 GEJ720860:GEK720860 FUN720860:FUO720860 FKR720860:FKS720860 FAV720860:FAW720860 EQZ720860:ERA720860 EHD720860:EHE720860 DXH720860:DXI720860 DNL720860:DNM720860 DDP720860:DDQ720860 CTT720860:CTU720860 CJX720860:CJY720860 CAB720860:CAC720860 BQF720860:BQG720860 BGJ720860:BGK720860 AWN720860:AWO720860 AMR720860:AMS720860 ACV720860:ACW720860 SZ720860:TA720860 JD720860:JE720860 H720860:I720860 WVP655324:WVQ655324 WLT655324:WLU655324 WBX655324:WBY655324 VSB655324:VSC655324 VIF655324:VIG655324 UYJ655324:UYK655324 UON655324:UOO655324 UER655324:UES655324 TUV655324:TUW655324 TKZ655324:TLA655324 TBD655324:TBE655324 SRH655324:SRI655324 SHL655324:SHM655324 RXP655324:RXQ655324 RNT655324:RNU655324 RDX655324:RDY655324 QUB655324:QUC655324 QKF655324:QKG655324 QAJ655324:QAK655324 PQN655324:PQO655324 PGR655324:PGS655324 OWV655324:OWW655324 OMZ655324:ONA655324 ODD655324:ODE655324 NTH655324:NTI655324 NJL655324:NJM655324 MZP655324:MZQ655324 MPT655324:MPU655324 MFX655324:MFY655324 LWB655324:LWC655324 LMF655324:LMG655324 LCJ655324:LCK655324 KSN655324:KSO655324 KIR655324:KIS655324 JYV655324:JYW655324 JOZ655324:JPA655324 JFD655324:JFE655324 IVH655324:IVI655324 ILL655324:ILM655324 IBP655324:IBQ655324 HRT655324:HRU655324 HHX655324:HHY655324 GYB655324:GYC655324 GOF655324:GOG655324 GEJ655324:GEK655324 FUN655324:FUO655324 FKR655324:FKS655324 FAV655324:FAW655324 EQZ655324:ERA655324 EHD655324:EHE655324 DXH655324:DXI655324 DNL655324:DNM655324 DDP655324:DDQ655324 CTT655324:CTU655324 CJX655324:CJY655324 CAB655324:CAC655324 BQF655324:BQG655324 BGJ655324:BGK655324 AWN655324:AWO655324 AMR655324:AMS655324 ACV655324:ACW655324 SZ655324:TA655324 JD655324:JE655324 H655324:I655324 WVP589788:WVQ589788 WLT589788:WLU589788 WBX589788:WBY589788 VSB589788:VSC589788 VIF589788:VIG589788 UYJ589788:UYK589788 UON589788:UOO589788 UER589788:UES589788 TUV589788:TUW589788 TKZ589788:TLA589788 TBD589788:TBE589788 SRH589788:SRI589788 SHL589788:SHM589788 RXP589788:RXQ589788 RNT589788:RNU589788 RDX589788:RDY589788 QUB589788:QUC589788 QKF589788:QKG589788 QAJ589788:QAK589788 PQN589788:PQO589788 PGR589788:PGS589788 OWV589788:OWW589788 OMZ589788:ONA589788 ODD589788:ODE589788 NTH589788:NTI589788 NJL589788:NJM589788 MZP589788:MZQ589788 MPT589788:MPU589788 MFX589788:MFY589788 LWB589788:LWC589788 LMF589788:LMG589788 LCJ589788:LCK589788 KSN589788:KSO589788 KIR589788:KIS589788 JYV589788:JYW589788 JOZ589788:JPA589788 JFD589788:JFE589788 IVH589788:IVI589788 ILL589788:ILM589788 IBP589788:IBQ589788 HRT589788:HRU589788 HHX589788:HHY589788 GYB589788:GYC589788 GOF589788:GOG589788 GEJ589788:GEK589788 FUN589788:FUO589788 FKR589788:FKS589788 FAV589788:FAW589788 EQZ589788:ERA589788 EHD589788:EHE589788 DXH589788:DXI589788 DNL589788:DNM589788 DDP589788:DDQ589788 CTT589788:CTU589788 CJX589788:CJY589788 CAB589788:CAC589788 BQF589788:BQG589788 BGJ589788:BGK589788 AWN589788:AWO589788 AMR589788:AMS589788 ACV589788:ACW589788 SZ589788:TA589788 JD589788:JE589788 H589788:I589788 WVP524252:WVQ524252 WLT524252:WLU524252 WBX524252:WBY524252 VSB524252:VSC524252 VIF524252:VIG524252 UYJ524252:UYK524252 UON524252:UOO524252 UER524252:UES524252 TUV524252:TUW524252 TKZ524252:TLA524252 TBD524252:TBE524252 SRH524252:SRI524252 SHL524252:SHM524252 RXP524252:RXQ524252 RNT524252:RNU524252 RDX524252:RDY524252 QUB524252:QUC524252 QKF524252:QKG524252 QAJ524252:QAK524252 PQN524252:PQO524252 PGR524252:PGS524252 OWV524252:OWW524252 OMZ524252:ONA524252 ODD524252:ODE524252 NTH524252:NTI524252 NJL524252:NJM524252 MZP524252:MZQ524252 MPT524252:MPU524252 MFX524252:MFY524252 LWB524252:LWC524252 LMF524252:LMG524252 LCJ524252:LCK524252 KSN524252:KSO524252 KIR524252:KIS524252 JYV524252:JYW524252 JOZ524252:JPA524252 JFD524252:JFE524252 IVH524252:IVI524252 ILL524252:ILM524252 IBP524252:IBQ524252 HRT524252:HRU524252 HHX524252:HHY524252 GYB524252:GYC524252 GOF524252:GOG524252 GEJ524252:GEK524252 FUN524252:FUO524252 FKR524252:FKS524252 FAV524252:FAW524252 EQZ524252:ERA524252 EHD524252:EHE524252 DXH524252:DXI524252 DNL524252:DNM524252 DDP524252:DDQ524252 CTT524252:CTU524252 CJX524252:CJY524252 CAB524252:CAC524252 BQF524252:BQG524252 BGJ524252:BGK524252 AWN524252:AWO524252 AMR524252:AMS524252 ACV524252:ACW524252 SZ524252:TA524252 JD524252:JE524252 H524252:I524252 WVP458716:WVQ458716 WLT458716:WLU458716 WBX458716:WBY458716 VSB458716:VSC458716 VIF458716:VIG458716 UYJ458716:UYK458716 UON458716:UOO458716 UER458716:UES458716 TUV458716:TUW458716 TKZ458716:TLA458716 TBD458716:TBE458716 SRH458716:SRI458716 SHL458716:SHM458716 RXP458716:RXQ458716 RNT458716:RNU458716 RDX458716:RDY458716 QUB458716:QUC458716 QKF458716:QKG458716 QAJ458716:QAK458716 PQN458716:PQO458716 PGR458716:PGS458716 OWV458716:OWW458716 OMZ458716:ONA458716 ODD458716:ODE458716 NTH458716:NTI458716 NJL458716:NJM458716 MZP458716:MZQ458716 MPT458716:MPU458716 MFX458716:MFY458716 LWB458716:LWC458716 LMF458716:LMG458716 LCJ458716:LCK458716 KSN458716:KSO458716 KIR458716:KIS458716 JYV458716:JYW458716 JOZ458716:JPA458716 JFD458716:JFE458716 IVH458716:IVI458716 ILL458716:ILM458716 IBP458716:IBQ458716 HRT458716:HRU458716 HHX458716:HHY458716 GYB458716:GYC458716 GOF458716:GOG458716 GEJ458716:GEK458716 FUN458716:FUO458716 FKR458716:FKS458716 FAV458716:FAW458716 EQZ458716:ERA458716 EHD458716:EHE458716 DXH458716:DXI458716 DNL458716:DNM458716 DDP458716:DDQ458716 CTT458716:CTU458716 CJX458716:CJY458716 CAB458716:CAC458716 BQF458716:BQG458716 BGJ458716:BGK458716 AWN458716:AWO458716 AMR458716:AMS458716 ACV458716:ACW458716 SZ458716:TA458716 JD458716:JE458716 H458716:I458716 WVP393180:WVQ393180 WLT393180:WLU393180 WBX393180:WBY393180 VSB393180:VSC393180 VIF393180:VIG393180 UYJ393180:UYK393180 UON393180:UOO393180 UER393180:UES393180 TUV393180:TUW393180 TKZ393180:TLA393180 TBD393180:TBE393180 SRH393180:SRI393180 SHL393180:SHM393180 RXP393180:RXQ393180 RNT393180:RNU393180 RDX393180:RDY393180 QUB393180:QUC393180 QKF393180:QKG393180 QAJ393180:QAK393180 PQN393180:PQO393180 PGR393180:PGS393180 OWV393180:OWW393180 OMZ393180:ONA393180 ODD393180:ODE393180 NTH393180:NTI393180 NJL393180:NJM393180 MZP393180:MZQ393180 MPT393180:MPU393180 MFX393180:MFY393180 LWB393180:LWC393180 LMF393180:LMG393180 LCJ393180:LCK393180 KSN393180:KSO393180 KIR393180:KIS393180 JYV393180:JYW393180 JOZ393180:JPA393180 JFD393180:JFE393180 IVH393180:IVI393180 ILL393180:ILM393180 IBP393180:IBQ393180 HRT393180:HRU393180 HHX393180:HHY393180 GYB393180:GYC393180 GOF393180:GOG393180 GEJ393180:GEK393180 FUN393180:FUO393180 FKR393180:FKS393180 FAV393180:FAW393180 EQZ393180:ERA393180 EHD393180:EHE393180 DXH393180:DXI393180 DNL393180:DNM393180 DDP393180:DDQ393180 CTT393180:CTU393180 CJX393180:CJY393180 CAB393180:CAC393180 BQF393180:BQG393180 BGJ393180:BGK393180 AWN393180:AWO393180 AMR393180:AMS393180 ACV393180:ACW393180 SZ393180:TA393180 JD393180:JE393180 H393180:I393180 WVP327644:WVQ327644 WLT327644:WLU327644 WBX327644:WBY327644 VSB327644:VSC327644 VIF327644:VIG327644 UYJ327644:UYK327644 UON327644:UOO327644 UER327644:UES327644 TUV327644:TUW327644 TKZ327644:TLA327644 TBD327644:TBE327644 SRH327644:SRI327644 SHL327644:SHM327644 RXP327644:RXQ327644 RNT327644:RNU327644 RDX327644:RDY327644 QUB327644:QUC327644 QKF327644:QKG327644 QAJ327644:QAK327644 PQN327644:PQO327644 PGR327644:PGS327644 OWV327644:OWW327644 OMZ327644:ONA327644 ODD327644:ODE327644 NTH327644:NTI327644 NJL327644:NJM327644 MZP327644:MZQ327644 MPT327644:MPU327644 MFX327644:MFY327644 LWB327644:LWC327644 LMF327644:LMG327644 LCJ327644:LCK327644 KSN327644:KSO327644 KIR327644:KIS327644 JYV327644:JYW327644 JOZ327644:JPA327644 JFD327644:JFE327644 IVH327644:IVI327644 ILL327644:ILM327644 IBP327644:IBQ327644 HRT327644:HRU327644 HHX327644:HHY327644 GYB327644:GYC327644 GOF327644:GOG327644 GEJ327644:GEK327644 FUN327644:FUO327644 FKR327644:FKS327644 FAV327644:FAW327644 EQZ327644:ERA327644 EHD327644:EHE327644 DXH327644:DXI327644 DNL327644:DNM327644 DDP327644:DDQ327644 CTT327644:CTU327644 CJX327644:CJY327644 CAB327644:CAC327644 BQF327644:BQG327644 BGJ327644:BGK327644 AWN327644:AWO327644 AMR327644:AMS327644 ACV327644:ACW327644 SZ327644:TA327644 JD327644:JE327644 H327644:I327644 WVP262108:WVQ262108 WLT262108:WLU262108 WBX262108:WBY262108 VSB262108:VSC262108 VIF262108:VIG262108 UYJ262108:UYK262108 UON262108:UOO262108 UER262108:UES262108 TUV262108:TUW262108 TKZ262108:TLA262108 TBD262108:TBE262108 SRH262108:SRI262108 SHL262108:SHM262108 RXP262108:RXQ262108 RNT262108:RNU262108 RDX262108:RDY262108 QUB262108:QUC262108 QKF262108:QKG262108 QAJ262108:QAK262108 PQN262108:PQO262108 PGR262108:PGS262108 OWV262108:OWW262108 OMZ262108:ONA262108 ODD262108:ODE262108 NTH262108:NTI262108 NJL262108:NJM262108 MZP262108:MZQ262108 MPT262108:MPU262108 MFX262108:MFY262108 LWB262108:LWC262108 LMF262108:LMG262108 LCJ262108:LCK262108 KSN262108:KSO262108 KIR262108:KIS262108 JYV262108:JYW262108 JOZ262108:JPA262108 JFD262108:JFE262108 IVH262108:IVI262108 ILL262108:ILM262108 IBP262108:IBQ262108 HRT262108:HRU262108 HHX262108:HHY262108 GYB262108:GYC262108 GOF262108:GOG262108 GEJ262108:GEK262108 FUN262108:FUO262108 FKR262108:FKS262108 FAV262108:FAW262108 EQZ262108:ERA262108 EHD262108:EHE262108 DXH262108:DXI262108 DNL262108:DNM262108 DDP262108:DDQ262108 CTT262108:CTU262108 CJX262108:CJY262108 CAB262108:CAC262108 BQF262108:BQG262108 BGJ262108:BGK262108 AWN262108:AWO262108 AMR262108:AMS262108 ACV262108:ACW262108 SZ262108:TA262108 JD262108:JE262108 H262108:I262108 WVP196572:WVQ196572 WLT196572:WLU196572 WBX196572:WBY196572 VSB196572:VSC196572 VIF196572:VIG196572 UYJ196572:UYK196572 UON196572:UOO196572 UER196572:UES196572 TUV196572:TUW196572 TKZ196572:TLA196572 TBD196572:TBE196572 SRH196572:SRI196572 SHL196572:SHM196572 RXP196572:RXQ196572 RNT196572:RNU196572 RDX196572:RDY196572 QUB196572:QUC196572 QKF196572:QKG196572 QAJ196572:QAK196572 PQN196572:PQO196572 PGR196572:PGS196572 OWV196572:OWW196572 OMZ196572:ONA196572 ODD196572:ODE196572 NTH196572:NTI196572 NJL196572:NJM196572 MZP196572:MZQ196572 MPT196572:MPU196572 MFX196572:MFY196572 LWB196572:LWC196572 LMF196572:LMG196572 LCJ196572:LCK196572 KSN196572:KSO196572 KIR196572:KIS196572 JYV196572:JYW196572 JOZ196572:JPA196572 JFD196572:JFE196572 IVH196572:IVI196572 ILL196572:ILM196572 IBP196572:IBQ196572 HRT196572:HRU196572 HHX196572:HHY196572 GYB196572:GYC196572 GOF196572:GOG196572 GEJ196572:GEK196572 FUN196572:FUO196572 FKR196572:FKS196572 FAV196572:FAW196572 EQZ196572:ERA196572 EHD196572:EHE196572 DXH196572:DXI196572 DNL196572:DNM196572 DDP196572:DDQ196572 CTT196572:CTU196572 CJX196572:CJY196572 CAB196572:CAC196572 BQF196572:BQG196572 BGJ196572:BGK196572 AWN196572:AWO196572 AMR196572:AMS196572 ACV196572:ACW196572 SZ196572:TA196572 JD196572:JE196572 H196572:I196572 WVP131036:WVQ131036 WLT131036:WLU131036 WBX131036:WBY131036 VSB131036:VSC131036 VIF131036:VIG131036 UYJ131036:UYK131036 UON131036:UOO131036 UER131036:UES131036 TUV131036:TUW131036 TKZ131036:TLA131036 TBD131036:TBE131036 SRH131036:SRI131036 SHL131036:SHM131036 RXP131036:RXQ131036 RNT131036:RNU131036 RDX131036:RDY131036 QUB131036:QUC131036 QKF131036:QKG131036 QAJ131036:QAK131036 PQN131036:PQO131036 PGR131036:PGS131036 OWV131036:OWW131036 OMZ131036:ONA131036 ODD131036:ODE131036 NTH131036:NTI131036 NJL131036:NJM131036 MZP131036:MZQ131036 MPT131036:MPU131036 MFX131036:MFY131036 LWB131036:LWC131036 LMF131036:LMG131036 LCJ131036:LCK131036 KSN131036:KSO131036 KIR131036:KIS131036 JYV131036:JYW131036 JOZ131036:JPA131036 JFD131036:JFE131036 IVH131036:IVI131036 ILL131036:ILM131036 IBP131036:IBQ131036 HRT131036:HRU131036 HHX131036:HHY131036 GYB131036:GYC131036 GOF131036:GOG131036 GEJ131036:GEK131036 FUN131036:FUO131036 FKR131036:FKS131036 FAV131036:FAW131036 EQZ131036:ERA131036 EHD131036:EHE131036 DXH131036:DXI131036 DNL131036:DNM131036 DDP131036:DDQ131036 CTT131036:CTU131036 CJX131036:CJY131036 CAB131036:CAC131036 BQF131036:BQG131036 BGJ131036:BGK131036 AWN131036:AWO131036 AMR131036:AMS131036 ACV131036:ACW131036 SZ131036:TA131036 JD131036:JE131036 H131036:I131036 WVP65500:WVQ65500 WLT65500:WLU65500 WBX65500:WBY65500 VSB65500:VSC65500 VIF65500:VIG65500 UYJ65500:UYK65500 UON65500:UOO65500 UER65500:UES65500 TUV65500:TUW65500 TKZ65500:TLA65500 TBD65500:TBE65500 SRH65500:SRI65500 SHL65500:SHM65500 RXP65500:RXQ65500 RNT65500:RNU65500 RDX65500:RDY65500 QUB65500:QUC65500 QKF65500:QKG65500 QAJ65500:QAK65500 PQN65500:PQO65500 PGR65500:PGS65500 OWV65500:OWW65500 OMZ65500:ONA65500 ODD65500:ODE65500 NTH65500:NTI65500 NJL65500:NJM65500 MZP65500:MZQ65500 MPT65500:MPU65500 MFX65500:MFY65500 LWB65500:LWC65500 LMF65500:LMG65500 LCJ65500:LCK65500 KSN65500:KSO65500 KIR65500:KIS65500 JYV65500:JYW65500 JOZ65500:JPA65500 JFD65500:JFE65500 IVH65500:IVI65500 ILL65500:ILM65500 IBP65500:IBQ65500 HRT65500:HRU65500 HHX65500:HHY65500 GYB65500:GYC65500 GOF65500:GOG65500 GEJ65500:GEK65500 FUN65500:FUO65500 FKR65500:FKS65500 FAV65500:FAW65500 EQZ65500:ERA65500 EHD65500:EHE65500 DXH65500:DXI65500 DNL65500:DNM65500 DDP65500:DDQ65500 CTT65500:CTU65500 CJX65500:CJY65500 CAB65500:CAC65500 BQF65500:BQG65500 BGJ65500:BGK65500 AWN65500:AWO65500 AMR65500:AMS65500 ACV65500:ACW65500 SZ65500:TA65500 JD65500:JE65500 H65500:I65500 WVP983020:WVQ983020 WLT983020:WLU983020 WBX983020:WBY983020 VSB983020:VSC983020 VIF983020:VIG983020 UYJ983020:UYK983020 UON983020:UOO983020 UER983020:UES983020 TUV983020:TUW983020 TKZ983020:TLA983020 TBD983020:TBE983020 SRH983020:SRI983020 SHL983020:SHM983020 RXP983020:RXQ983020 RNT983020:RNU983020 RDX983020:RDY983020 QUB983020:QUC983020 QKF983020:QKG983020 QAJ983020:QAK983020 PQN983020:PQO983020 PGR983020:PGS983020 OWV983020:OWW983020 OMZ983020:ONA983020 ODD983020:ODE983020 NTH983020:NTI983020 NJL983020:NJM983020 MZP983020:MZQ983020 MPT983020:MPU983020 MFX983020:MFY983020 LWB983020:LWC983020 LMF983020:LMG983020 LCJ983020:LCK983020 KSN983020:KSO983020 KIR983020:KIS983020 JYV983020:JYW983020 JOZ983020:JPA983020 JFD983020:JFE983020 IVH983020:IVI983020 ILL983020:ILM983020 IBP983020:IBQ983020 HRT983020:HRU983020 HHX983020:HHY983020 GYB983020:GYC983020 GOF983020:GOG983020 GEJ983020:GEK983020 FUN983020:FUO983020 FKR983020:FKS983020 FAV983020:FAW983020 EQZ983020:ERA983020 EHD983020:EHE983020 DXH983020:DXI983020 DNL983020:DNM983020 DDP983020:DDQ983020 CTT983020:CTU983020 CJX983020:CJY983020 CAB983020:CAC983020 BQF983020:BQG983020 BGJ983020:BGK983020 AWN983020:AWO983020 AMR983020:AMS983020 ACV983020:ACW983020 SZ983020:TA983020 JD983020:JE983020 H983020:I983020 WVP917484:WVQ917484 WLT917484:WLU917484 WBX917484:WBY917484 VSB917484:VSC917484 VIF917484:VIG917484 UYJ917484:UYK917484 UON917484:UOO917484 UER917484:UES917484 TUV917484:TUW917484 TKZ917484:TLA917484 TBD917484:TBE917484 SRH917484:SRI917484 SHL917484:SHM917484 RXP917484:RXQ917484 RNT917484:RNU917484 RDX917484:RDY917484 QUB917484:QUC917484 QKF917484:QKG917484 QAJ917484:QAK917484 PQN917484:PQO917484 PGR917484:PGS917484 OWV917484:OWW917484 OMZ917484:ONA917484 ODD917484:ODE917484 NTH917484:NTI917484 NJL917484:NJM917484 MZP917484:MZQ917484 MPT917484:MPU917484 MFX917484:MFY917484 LWB917484:LWC917484 LMF917484:LMG917484 LCJ917484:LCK917484 KSN917484:KSO917484 KIR917484:KIS917484 JYV917484:JYW917484 JOZ917484:JPA917484 JFD917484:JFE917484 IVH917484:IVI917484 ILL917484:ILM917484 IBP917484:IBQ917484 HRT917484:HRU917484 HHX917484:HHY917484 GYB917484:GYC917484 GOF917484:GOG917484 GEJ917484:GEK917484 FUN917484:FUO917484 FKR917484:FKS917484 FAV917484:FAW917484 EQZ917484:ERA917484 EHD917484:EHE917484 DXH917484:DXI917484 DNL917484:DNM917484 DDP917484:DDQ917484 CTT917484:CTU917484 CJX917484:CJY917484 CAB917484:CAC917484 BQF917484:BQG917484 BGJ917484:BGK917484 AWN917484:AWO917484 AMR917484:AMS917484 ACV917484:ACW917484 SZ917484:TA917484 JD917484:JE917484 H917484:I917484 WVP851948:WVQ851948 WLT851948:WLU851948 WBX851948:WBY851948 VSB851948:VSC851948 VIF851948:VIG851948 UYJ851948:UYK851948 UON851948:UOO851948 UER851948:UES851948 TUV851948:TUW851948 TKZ851948:TLA851948 TBD851948:TBE851948 SRH851948:SRI851948 SHL851948:SHM851948 RXP851948:RXQ851948 RNT851948:RNU851948 RDX851948:RDY851948 QUB851948:QUC851948 QKF851948:QKG851948 QAJ851948:QAK851948 PQN851948:PQO851948 PGR851948:PGS851948 OWV851948:OWW851948 OMZ851948:ONA851948 ODD851948:ODE851948 NTH851948:NTI851948 NJL851948:NJM851948 MZP851948:MZQ851948 MPT851948:MPU851948 MFX851948:MFY851948 LWB851948:LWC851948 LMF851948:LMG851948 LCJ851948:LCK851948 KSN851948:KSO851948 KIR851948:KIS851948 JYV851948:JYW851948 JOZ851948:JPA851948 JFD851948:JFE851948 IVH851948:IVI851948 ILL851948:ILM851948 IBP851948:IBQ851948 HRT851948:HRU851948 HHX851948:HHY851948 GYB851948:GYC851948 GOF851948:GOG851948 GEJ851948:GEK851948 FUN851948:FUO851948 FKR851948:FKS851948 FAV851948:FAW851948 EQZ851948:ERA851948 EHD851948:EHE851948 DXH851948:DXI851948 DNL851948:DNM851948 DDP851948:DDQ851948 CTT851948:CTU851948 CJX851948:CJY851948 CAB851948:CAC851948 BQF851948:BQG851948 BGJ851948:BGK851948 AWN851948:AWO851948 AMR851948:AMS851948 ACV851948:ACW851948 SZ851948:TA851948 JD851948:JE851948 H851948:I851948 WVP786412:WVQ786412 WLT786412:WLU786412 WBX786412:WBY786412 VSB786412:VSC786412 VIF786412:VIG786412 UYJ786412:UYK786412 UON786412:UOO786412 UER786412:UES786412 TUV786412:TUW786412 TKZ786412:TLA786412 TBD786412:TBE786412 SRH786412:SRI786412 SHL786412:SHM786412 RXP786412:RXQ786412 RNT786412:RNU786412 RDX786412:RDY786412 QUB786412:QUC786412 QKF786412:QKG786412 QAJ786412:QAK786412 PQN786412:PQO786412 PGR786412:PGS786412 OWV786412:OWW786412 OMZ786412:ONA786412 ODD786412:ODE786412 NTH786412:NTI786412 NJL786412:NJM786412 MZP786412:MZQ786412 MPT786412:MPU786412 MFX786412:MFY786412 LWB786412:LWC786412 LMF786412:LMG786412 LCJ786412:LCK786412 KSN786412:KSO786412 KIR786412:KIS786412 JYV786412:JYW786412 JOZ786412:JPA786412 JFD786412:JFE786412 IVH786412:IVI786412 ILL786412:ILM786412 IBP786412:IBQ786412 HRT786412:HRU786412 HHX786412:HHY786412 GYB786412:GYC786412 GOF786412:GOG786412 GEJ786412:GEK786412 FUN786412:FUO786412 FKR786412:FKS786412 FAV786412:FAW786412 EQZ786412:ERA786412 EHD786412:EHE786412 DXH786412:DXI786412 DNL786412:DNM786412 DDP786412:DDQ786412 CTT786412:CTU786412 CJX786412:CJY786412 CAB786412:CAC786412 BQF786412:BQG786412 BGJ786412:BGK786412 AWN786412:AWO786412 AMR786412:AMS786412 ACV786412:ACW786412 SZ786412:TA786412 JD786412:JE786412 H786412:I786412 WVP720876:WVQ720876 WLT720876:WLU720876 WBX720876:WBY720876 VSB720876:VSC720876 VIF720876:VIG720876 UYJ720876:UYK720876 UON720876:UOO720876 UER720876:UES720876 TUV720876:TUW720876 TKZ720876:TLA720876 TBD720876:TBE720876 SRH720876:SRI720876 SHL720876:SHM720876 RXP720876:RXQ720876 RNT720876:RNU720876 RDX720876:RDY720876 QUB720876:QUC720876 QKF720876:QKG720876 QAJ720876:QAK720876 PQN720876:PQO720876 PGR720876:PGS720876 OWV720876:OWW720876 OMZ720876:ONA720876 ODD720876:ODE720876 NTH720876:NTI720876 NJL720876:NJM720876 MZP720876:MZQ720876 MPT720876:MPU720876 MFX720876:MFY720876 LWB720876:LWC720876 LMF720876:LMG720876 LCJ720876:LCK720876 KSN720876:KSO720876 KIR720876:KIS720876 JYV720876:JYW720876 JOZ720876:JPA720876 JFD720876:JFE720876 IVH720876:IVI720876 ILL720876:ILM720876 IBP720876:IBQ720876 HRT720876:HRU720876 HHX720876:HHY720876 GYB720876:GYC720876 GOF720876:GOG720876 GEJ720876:GEK720876 FUN720876:FUO720876 FKR720876:FKS720876 FAV720876:FAW720876 EQZ720876:ERA720876 EHD720876:EHE720876 DXH720876:DXI720876 DNL720876:DNM720876 DDP720876:DDQ720876 CTT720876:CTU720876 CJX720876:CJY720876 CAB720876:CAC720876 BQF720876:BQG720876 BGJ720876:BGK720876 AWN720876:AWO720876 AMR720876:AMS720876 ACV720876:ACW720876 SZ720876:TA720876 JD720876:JE720876 H720876:I720876 WVP655340:WVQ655340 WLT655340:WLU655340 WBX655340:WBY655340 VSB655340:VSC655340 VIF655340:VIG655340 UYJ655340:UYK655340 UON655340:UOO655340 UER655340:UES655340 TUV655340:TUW655340 TKZ655340:TLA655340 TBD655340:TBE655340 SRH655340:SRI655340 SHL655340:SHM655340 RXP655340:RXQ655340 RNT655340:RNU655340 RDX655340:RDY655340 QUB655340:QUC655340 QKF655340:QKG655340 QAJ655340:QAK655340 PQN655340:PQO655340 PGR655340:PGS655340 OWV655340:OWW655340 OMZ655340:ONA655340 ODD655340:ODE655340 NTH655340:NTI655340 NJL655340:NJM655340 MZP655340:MZQ655340 MPT655340:MPU655340 MFX655340:MFY655340 LWB655340:LWC655340 LMF655340:LMG655340 LCJ655340:LCK655340 KSN655340:KSO655340 KIR655340:KIS655340 JYV655340:JYW655340 JOZ655340:JPA655340 JFD655340:JFE655340 IVH655340:IVI655340 ILL655340:ILM655340 IBP655340:IBQ655340 HRT655340:HRU655340 HHX655340:HHY655340 GYB655340:GYC655340 GOF655340:GOG655340 GEJ655340:GEK655340 FUN655340:FUO655340 FKR655340:FKS655340 FAV655340:FAW655340 EQZ655340:ERA655340 EHD655340:EHE655340 DXH655340:DXI655340 DNL655340:DNM655340 DDP655340:DDQ655340 CTT655340:CTU655340 CJX655340:CJY655340 CAB655340:CAC655340 BQF655340:BQG655340 BGJ655340:BGK655340 AWN655340:AWO655340 AMR655340:AMS655340 ACV655340:ACW655340 SZ655340:TA655340 JD655340:JE655340 H655340:I655340 WVP589804:WVQ589804 WLT589804:WLU589804 WBX589804:WBY589804 VSB589804:VSC589804 VIF589804:VIG589804 UYJ589804:UYK589804 UON589804:UOO589804 UER589804:UES589804 TUV589804:TUW589804 TKZ589804:TLA589804 TBD589804:TBE589804 SRH589804:SRI589804 SHL589804:SHM589804 RXP589804:RXQ589804 RNT589804:RNU589804 RDX589804:RDY589804 QUB589804:QUC589804 QKF589804:QKG589804 QAJ589804:QAK589804 PQN589804:PQO589804 PGR589804:PGS589804 OWV589804:OWW589804 OMZ589804:ONA589804 ODD589804:ODE589804 NTH589804:NTI589804 NJL589804:NJM589804 MZP589804:MZQ589804 MPT589804:MPU589804 MFX589804:MFY589804 LWB589804:LWC589804 LMF589804:LMG589804 LCJ589804:LCK589804 KSN589804:KSO589804 KIR589804:KIS589804 JYV589804:JYW589804 JOZ589804:JPA589804 JFD589804:JFE589804 IVH589804:IVI589804 ILL589804:ILM589804 IBP589804:IBQ589804 HRT589804:HRU589804 HHX589804:HHY589804 GYB589804:GYC589804 GOF589804:GOG589804 GEJ589804:GEK589804 FUN589804:FUO589804 FKR589804:FKS589804 FAV589804:FAW589804 EQZ589804:ERA589804 EHD589804:EHE589804 DXH589804:DXI589804 DNL589804:DNM589804 DDP589804:DDQ589804 CTT589804:CTU589804 CJX589804:CJY589804 CAB589804:CAC589804 BQF589804:BQG589804 BGJ589804:BGK589804 AWN589804:AWO589804 AMR589804:AMS589804 ACV589804:ACW589804 SZ589804:TA589804 JD589804:JE589804 H589804:I589804 WVP524268:WVQ524268 WLT524268:WLU524268 WBX524268:WBY524268 VSB524268:VSC524268 VIF524268:VIG524268 UYJ524268:UYK524268 UON524268:UOO524268 UER524268:UES524268 TUV524268:TUW524268 TKZ524268:TLA524268 TBD524268:TBE524268 SRH524268:SRI524268 SHL524268:SHM524268 RXP524268:RXQ524268 RNT524268:RNU524268 RDX524268:RDY524268 QUB524268:QUC524268 QKF524268:QKG524268 QAJ524268:QAK524268 PQN524268:PQO524268 PGR524268:PGS524268 OWV524268:OWW524268 OMZ524268:ONA524268 ODD524268:ODE524268 NTH524268:NTI524268 NJL524268:NJM524268 MZP524268:MZQ524268 MPT524268:MPU524268 MFX524268:MFY524268 LWB524268:LWC524268 LMF524268:LMG524268 LCJ524268:LCK524268 KSN524268:KSO524268 KIR524268:KIS524268 JYV524268:JYW524268 JOZ524268:JPA524268 JFD524268:JFE524268 IVH524268:IVI524268 ILL524268:ILM524268 IBP524268:IBQ524268 HRT524268:HRU524268 HHX524268:HHY524268 GYB524268:GYC524268 GOF524268:GOG524268 GEJ524268:GEK524268 FUN524268:FUO524268 FKR524268:FKS524268 FAV524268:FAW524268 EQZ524268:ERA524268 EHD524268:EHE524268 DXH524268:DXI524268 DNL524268:DNM524268 DDP524268:DDQ524268 CTT524268:CTU524268 CJX524268:CJY524268 CAB524268:CAC524268 BQF524268:BQG524268 BGJ524268:BGK524268 AWN524268:AWO524268 AMR524268:AMS524268 ACV524268:ACW524268 SZ524268:TA524268 JD524268:JE524268 H524268:I524268 WVP458732:WVQ458732 WLT458732:WLU458732 WBX458732:WBY458732 VSB458732:VSC458732 VIF458732:VIG458732 UYJ458732:UYK458732 UON458732:UOO458732 UER458732:UES458732 TUV458732:TUW458732 TKZ458732:TLA458732 TBD458732:TBE458732 SRH458732:SRI458732 SHL458732:SHM458732 RXP458732:RXQ458732 RNT458732:RNU458732 RDX458732:RDY458732 QUB458732:QUC458732 QKF458732:QKG458732 QAJ458732:QAK458732 PQN458732:PQO458732 PGR458732:PGS458732 OWV458732:OWW458732 OMZ458732:ONA458732 ODD458732:ODE458732 NTH458732:NTI458732 NJL458732:NJM458732 MZP458732:MZQ458732 MPT458732:MPU458732 MFX458732:MFY458732 LWB458732:LWC458732 LMF458732:LMG458732 LCJ458732:LCK458732 KSN458732:KSO458732 KIR458732:KIS458732 JYV458732:JYW458732 JOZ458732:JPA458732 JFD458732:JFE458732 IVH458732:IVI458732 ILL458732:ILM458732 IBP458732:IBQ458732 HRT458732:HRU458732 HHX458732:HHY458732 GYB458732:GYC458732 GOF458732:GOG458732 GEJ458732:GEK458732 FUN458732:FUO458732 FKR458732:FKS458732 FAV458732:FAW458732 EQZ458732:ERA458732 EHD458732:EHE458732 DXH458732:DXI458732 DNL458732:DNM458732 DDP458732:DDQ458732 CTT458732:CTU458732 CJX458732:CJY458732 CAB458732:CAC458732 BQF458732:BQG458732 BGJ458732:BGK458732 AWN458732:AWO458732 AMR458732:AMS458732 ACV458732:ACW458732 SZ458732:TA458732 JD458732:JE458732 H458732:I458732 WVP393196:WVQ393196 WLT393196:WLU393196 WBX393196:WBY393196 VSB393196:VSC393196 VIF393196:VIG393196 UYJ393196:UYK393196 UON393196:UOO393196 UER393196:UES393196 TUV393196:TUW393196 TKZ393196:TLA393196 TBD393196:TBE393196 SRH393196:SRI393196 SHL393196:SHM393196 RXP393196:RXQ393196 RNT393196:RNU393196 RDX393196:RDY393196 QUB393196:QUC393196 QKF393196:QKG393196 QAJ393196:QAK393196 PQN393196:PQO393196 PGR393196:PGS393196 OWV393196:OWW393196 OMZ393196:ONA393196 ODD393196:ODE393196 NTH393196:NTI393196 NJL393196:NJM393196 MZP393196:MZQ393196 MPT393196:MPU393196 MFX393196:MFY393196 LWB393196:LWC393196 LMF393196:LMG393196 LCJ393196:LCK393196 KSN393196:KSO393196 KIR393196:KIS393196 JYV393196:JYW393196 JOZ393196:JPA393196 JFD393196:JFE393196 IVH393196:IVI393196 ILL393196:ILM393196 IBP393196:IBQ393196 HRT393196:HRU393196 HHX393196:HHY393196 GYB393196:GYC393196 GOF393196:GOG393196 GEJ393196:GEK393196 FUN393196:FUO393196 FKR393196:FKS393196 FAV393196:FAW393196 EQZ393196:ERA393196 EHD393196:EHE393196 DXH393196:DXI393196 DNL393196:DNM393196 DDP393196:DDQ393196 CTT393196:CTU393196 CJX393196:CJY393196 CAB393196:CAC393196 BQF393196:BQG393196 BGJ393196:BGK393196 AWN393196:AWO393196 AMR393196:AMS393196 ACV393196:ACW393196 SZ393196:TA393196 JD393196:JE393196 H393196:I393196 WVP327660:WVQ327660 WLT327660:WLU327660 WBX327660:WBY327660 VSB327660:VSC327660 VIF327660:VIG327660 UYJ327660:UYK327660 UON327660:UOO327660 UER327660:UES327660 TUV327660:TUW327660 TKZ327660:TLA327660 TBD327660:TBE327660 SRH327660:SRI327660 SHL327660:SHM327660 RXP327660:RXQ327660 RNT327660:RNU327660 RDX327660:RDY327660 QUB327660:QUC327660 QKF327660:QKG327660 QAJ327660:QAK327660 PQN327660:PQO327660 PGR327660:PGS327660 OWV327660:OWW327660 OMZ327660:ONA327660 ODD327660:ODE327660 NTH327660:NTI327660 NJL327660:NJM327660 MZP327660:MZQ327660 MPT327660:MPU327660 MFX327660:MFY327660 LWB327660:LWC327660 LMF327660:LMG327660 LCJ327660:LCK327660 KSN327660:KSO327660 KIR327660:KIS327660 JYV327660:JYW327660 JOZ327660:JPA327660 JFD327660:JFE327660 IVH327660:IVI327660 ILL327660:ILM327660 IBP327660:IBQ327660 HRT327660:HRU327660 HHX327660:HHY327660 GYB327660:GYC327660 GOF327660:GOG327660 GEJ327660:GEK327660 FUN327660:FUO327660 FKR327660:FKS327660 FAV327660:FAW327660 EQZ327660:ERA327660 EHD327660:EHE327660 DXH327660:DXI327660 DNL327660:DNM327660 DDP327660:DDQ327660 CTT327660:CTU327660 CJX327660:CJY327660 CAB327660:CAC327660 BQF327660:BQG327660 BGJ327660:BGK327660 AWN327660:AWO327660 AMR327660:AMS327660 ACV327660:ACW327660 SZ327660:TA327660 JD327660:JE327660 H327660:I327660 WVP262124:WVQ262124 WLT262124:WLU262124 WBX262124:WBY262124 VSB262124:VSC262124 VIF262124:VIG262124 UYJ262124:UYK262124 UON262124:UOO262124 UER262124:UES262124 TUV262124:TUW262124 TKZ262124:TLA262124 TBD262124:TBE262124 SRH262124:SRI262124 SHL262124:SHM262124 RXP262124:RXQ262124 RNT262124:RNU262124 RDX262124:RDY262124 QUB262124:QUC262124 QKF262124:QKG262124 QAJ262124:QAK262124 PQN262124:PQO262124 PGR262124:PGS262124 OWV262124:OWW262124 OMZ262124:ONA262124 ODD262124:ODE262124 NTH262124:NTI262124 NJL262124:NJM262124 MZP262124:MZQ262124 MPT262124:MPU262124 MFX262124:MFY262124 LWB262124:LWC262124 LMF262124:LMG262124 LCJ262124:LCK262124 KSN262124:KSO262124 KIR262124:KIS262124 JYV262124:JYW262124 JOZ262124:JPA262124 JFD262124:JFE262124 IVH262124:IVI262124 ILL262124:ILM262124 IBP262124:IBQ262124 HRT262124:HRU262124 HHX262124:HHY262124 GYB262124:GYC262124 GOF262124:GOG262124 GEJ262124:GEK262124 FUN262124:FUO262124 FKR262124:FKS262124 FAV262124:FAW262124 EQZ262124:ERA262124 EHD262124:EHE262124 DXH262124:DXI262124 DNL262124:DNM262124 DDP262124:DDQ262124 CTT262124:CTU262124 CJX262124:CJY262124 CAB262124:CAC262124 BQF262124:BQG262124 BGJ262124:BGK262124 AWN262124:AWO262124 AMR262124:AMS262124 ACV262124:ACW262124 SZ262124:TA262124 JD262124:JE262124 H262124:I262124 WVP196588:WVQ196588 WLT196588:WLU196588 WBX196588:WBY196588 VSB196588:VSC196588 VIF196588:VIG196588 UYJ196588:UYK196588 UON196588:UOO196588 UER196588:UES196588 TUV196588:TUW196588 TKZ196588:TLA196588 TBD196588:TBE196588 SRH196588:SRI196588 SHL196588:SHM196588 RXP196588:RXQ196588 RNT196588:RNU196588 RDX196588:RDY196588 QUB196588:QUC196588 QKF196588:QKG196588 QAJ196588:QAK196588 PQN196588:PQO196588 PGR196588:PGS196588 OWV196588:OWW196588 OMZ196588:ONA196588 ODD196588:ODE196588 NTH196588:NTI196588 NJL196588:NJM196588 MZP196588:MZQ196588 MPT196588:MPU196588 MFX196588:MFY196588 LWB196588:LWC196588 LMF196588:LMG196588 LCJ196588:LCK196588 KSN196588:KSO196588 KIR196588:KIS196588 JYV196588:JYW196588 JOZ196588:JPA196588 JFD196588:JFE196588 IVH196588:IVI196588 ILL196588:ILM196588 IBP196588:IBQ196588 HRT196588:HRU196588 HHX196588:HHY196588 GYB196588:GYC196588 GOF196588:GOG196588 GEJ196588:GEK196588 FUN196588:FUO196588 FKR196588:FKS196588 FAV196588:FAW196588 EQZ196588:ERA196588 EHD196588:EHE196588 DXH196588:DXI196588 DNL196588:DNM196588 DDP196588:DDQ196588 CTT196588:CTU196588 CJX196588:CJY196588 CAB196588:CAC196588 BQF196588:BQG196588 BGJ196588:BGK196588 AWN196588:AWO196588 AMR196588:AMS196588 ACV196588:ACW196588 SZ196588:TA196588 JD196588:JE196588 H196588:I196588 WVP131052:WVQ131052 WLT131052:WLU131052 WBX131052:WBY131052 VSB131052:VSC131052 VIF131052:VIG131052 UYJ131052:UYK131052 UON131052:UOO131052 UER131052:UES131052 TUV131052:TUW131052 TKZ131052:TLA131052 TBD131052:TBE131052 SRH131052:SRI131052 SHL131052:SHM131052 RXP131052:RXQ131052 RNT131052:RNU131052 RDX131052:RDY131052 QUB131052:QUC131052 QKF131052:QKG131052 QAJ131052:QAK131052 PQN131052:PQO131052 PGR131052:PGS131052 OWV131052:OWW131052 OMZ131052:ONA131052 ODD131052:ODE131052 NTH131052:NTI131052 NJL131052:NJM131052 MZP131052:MZQ131052 MPT131052:MPU131052 MFX131052:MFY131052 LWB131052:LWC131052 LMF131052:LMG131052 LCJ131052:LCK131052 KSN131052:KSO131052 KIR131052:KIS131052 JYV131052:JYW131052 JOZ131052:JPA131052 JFD131052:JFE131052 IVH131052:IVI131052 ILL131052:ILM131052 IBP131052:IBQ131052 HRT131052:HRU131052 HHX131052:HHY131052 GYB131052:GYC131052 GOF131052:GOG131052 GEJ131052:GEK131052 FUN131052:FUO131052 FKR131052:FKS131052 FAV131052:FAW131052 EQZ131052:ERA131052 EHD131052:EHE131052 DXH131052:DXI131052 DNL131052:DNM131052 DDP131052:DDQ131052 CTT131052:CTU131052 CJX131052:CJY131052 CAB131052:CAC131052 BQF131052:BQG131052 BGJ131052:BGK131052 AWN131052:AWO131052 AMR131052:AMS131052 ACV131052:ACW131052 SZ131052:TA131052 JD131052:JE131052 H131052:I131052 WVP65516:WVQ65516 WLT65516:WLU65516 WBX65516:WBY65516 VSB65516:VSC65516 VIF65516:VIG65516 UYJ65516:UYK65516 UON65516:UOO65516 UER65516:UES65516 TUV65516:TUW65516 TKZ65516:TLA65516 TBD65516:TBE65516 SRH65516:SRI65516 SHL65516:SHM65516 RXP65516:RXQ65516 RNT65516:RNU65516 RDX65516:RDY65516 QUB65516:QUC65516 QKF65516:QKG65516 QAJ65516:QAK65516 PQN65516:PQO65516 PGR65516:PGS65516 OWV65516:OWW65516 OMZ65516:ONA65516 ODD65516:ODE65516 NTH65516:NTI65516 NJL65516:NJM65516 MZP65516:MZQ65516 MPT65516:MPU65516 MFX65516:MFY65516 LWB65516:LWC65516 LMF65516:LMG65516 LCJ65516:LCK65516 KSN65516:KSO65516 KIR65516:KIS65516 JYV65516:JYW65516 JOZ65516:JPA65516 JFD65516:JFE65516 IVH65516:IVI65516 ILL65516:ILM65516 IBP65516:IBQ65516 HRT65516:HRU65516 HHX65516:HHY65516 GYB65516:GYC65516 GOF65516:GOG65516 GEJ65516:GEK65516 FUN65516:FUO65516 FKR65516:FKS65516 FAV65516:FAW65516 EQZ65516:ERA65516 EHD65516:EHE65516 DXH65516:DXI65516 DNL65516:DNM65516 DDP65516:DDQ65516 CTT65516:CTU65516 CJX65516:CJY65516 CAB65516:CAC65516 BQF65516:BQG65516 BGJ65516:BGK65516 AWN65516:AWO65516 AMR65516:AMS65516 ACV65516:ACW65516 SZ65516:TA65516 JD65516:JE65516 H65516:I65516 WVP983031:WVQ983031 WLT983031:WLU983031 WBX983031:WBY983031 VSB983031:VSC983031 VIF983031:VIG983031 UYJ983031:UYK983031 UON983031:UOO983031 UER983031:UES983031 TUV983031:TUW983031 TKZ983031:TLA983031 TBD983031:TBE983031 SRH983031:SRI983031 SHL983031:SHM983031 RXP983031:RXQ983031 RNT983031:RNU983031 RDX983031:RDY983031 QUB983031:QUC983031 QKF983031:QKG983031 QAJ983031:QAK983031 PQN983031:PQO983031 PGR983031:PGS983031 OWV983031:OWW983031 OMZ983031:ONA983031 ODD983031:ODE983031 NTH983031:NTI983031 NJL983031:NJM983031 MZP983031:MZQ983031 MPT983031:MPU983031 MFX983031:MFY983031 LWB983031:LWC983031 LMF983031:LMG983031 LCJ983031:LCK983031 KSN983031:KSO983031 KIR983031:KIS983031 JYV983031:JYW983031 JOZ983031:JPA983031 JFD983031:JFE983031 IVH983031:IVI983031 ILL983031:ILM983031 IBP983031:IBQ983031 HRT983031:HRU983031 HHX983031:HHY983031 GYB983031:GYC983031 GOF983031:GOG983031 GEJ983031:GEK983031 FUN983031:FUO983031 FKR983031:FKS983031 FAV983031:FAW983031 EQZ983031:ERA983031 EHD983031:EHE983031 DXH983031:DXI983031 DNL983031:DNM983031 DDP983031:DDQ983031 CTT983031:CTU983031 CJX983031:CJY983031 CAB983031:CAC983031 BQF983031:BQG983031 BGJ983031:BGK983031 AWN983031:AWO983031 AMR983031:AMS983031 ACV983031:ACW983031 SZ983031:TA983031 JD983031:JE983031 H983031:I983031 WVP917495:WVQ917495 WLT917495:WLU917495 WBX917495:WBY917495 VSB917495:VSC917495 VIF917495:VIG917495 UYJ917495:UYK917495 UON917495:UOO917495 UER917495:UES917495 TUV917495:TUW917495 TKZ917495:TLA917495 TBD917495:TBE917495 SRH917495:SRI917495 SHL917495:SHM917495 RXP917495:RXQ917495 RNT917495:RNU917495 RDX917495:RDY917495 QUB917495:QUC917495 QKF917495:QKG917495 QAJ917495:QAK917495 PQN917495:PQO917495 PGR917495:PGS917495 OWV917495:OWW917495 OMZ917495:ONA917495 ODD917495:ODE917495 NTH917495:NTI917495 NJL917495:NJM917495 MZP917495:MZQ917495 MPT917495:MPU917495 MFX917495:MFY917495 LWB917495:LWC917495 LMF917495:LMG917495 LCJ917495:LCK917495 KSN917495:KSO917495 KIR917495:KIS917495 JYV917495:JYW917495 JOZ917495:JPA917495 JFD917495:JFE917495 IVH917495:IVI917495 ILL917495:ILM917495 IBP917495:IBQ917495 HRT917495:HRU917495 HHX917495:HHY917495 GYB917495:GYC917495 GOF917495:GOG917495 GEJ917495:GEK917495 FUN917495:FUO917495 FKR917495:FKS917495 FAV917495:FAW917495 EQZ917495:ERA917495 EHD917495:EHE917495 DXH917495:DXI917495 DNL917495:DNM917495 DDP917495:DDQ917495 CTT917495:CTU917495 CJX917495:CJY917495 CAB917495:CAC917495 BQF917495:BQG917495 BGJ917495:BGK917495 AWN917495:AWO917495 AMR917495:AMS917495 ACV917495:ACW917495 SZ917495:TA917495 JD917495:JE917495 H917495:I917495 WVP851959:WVQ851959 WLT851959:WLU851959 WBX851959:WBY851959 VSB851959:VSC851959 VIF851959:VIG851959 UYJ851959:UYK851959 UON851959:UOO851959 UER851959:UES851959 TUV851959:TUW851959 TKZ851959:TLA851959 TBD851959:TBE851959 SRH851959:SRI851959 SHL851959:SHM851959 RXP851959:RXQ851959 RNT851959:RNU851959 RDX851959:RDY851959 QUB851959:QUC851959 QKF851959:QKG851959 QAJ851959:QAK851959 PQN851959:PQO851959 PGR851959:PGS851959 OWV851959:OWW851959 OMZ851959:ONA851959 ODD851959:ODE851959 NTH851959:NTI851959 NJL851959:NJM851959 MZP851959:MZQ851959 MPT851959:MPU851959 MFX851959:MFY851959 LWB851959:LWC851959 LMF851959:LMG851959 LCJ851959:LCK851959 KSN851959:KSO851959 KIR851959:KIS851959 JYV851959:JYW851959 JOZ851959:JPA851959 JFD851959:JFE851959 IVH851959:IVI851959 ILL851959:ILM851959 IBP851959:IBQ851959 HRT851959:HRU851959 HHX851959:HHY851959 GYB851959:GYC851959 GOF851959:GOG851959 GEJ851959:GEK851959 FUN851959:FUO851959 FKR851959:FKS851959 FAV851959:FAW851959 EQZ851959:ERA851959 EHD851959:EHE851959 DXH851959:DXI851959 DNL851959:DNM851959 DDP851959:DDQ851959 CTT851959:CTU851959 CJX851959:CJY851959 CAB851959:CAC851959 BQF851959:BQG851959 BGJ851959:BGK851959 AWN851959:AWO851959 AMR851959:AMS851959 ACV851959:ACW851959 SZ851959:TA851959 JD851959:JE851959 H851959:I851959 WVP786423:WVQ786423 WLT786423:WLU786423 WBX786423:WBY786423 VSB786423:VSC786423 VIF786423:VIG786423 UYJ786423:UYK786423 UON786423:UOO786423 UER786423:UES786423 TUV786423:TUW786423 TKZ786423:TLA786423 TBD786423:TBE786423 SRH786423:SRI786423 SHL786423:SHM786423 RXP786423:RXQ786423 RNT786423:RNU786423 RDX786423:RDY786423 QUB786423:QUC786423 QKF786423:QKG786423 QAJ786423:QAK786423 PQN786423:PQO786423 PGR786423:PGS786423 OWV786423:OWW786423 OMZ786423:ONA786423 ODD786423:ODE786423 NTH786423:NTI786423 NJL786423:NJM786423 MZP786423:MZQ786423 MPT786423:MPU786423 MFX786423:MFY786423 LWB786423:LWC786423 LMF786423:LMG786423 LCJ786423:LCK786423 KSN786423:KSO786423 KIR786423:KIS786423 JYV786423:JYW786423 JOZ786423:JPA786423 JFD786423:JFE786423 IVH786423:IVI786423 ILL786423:ILM786423 IBP786423:IBQ786423 HRT786423:HRU786423 HHX786423:HHY786423 GYB786423:GYC786423 GOF786423:GOG786423 GEJ786423:GEK786423 FUN786423:FUO786423 FKR786423:FKS786423 FAV786423:FAW786423 EQZ786423:ERA786423 EHD786423:EHE786423 DXH786423:DXI786423 DNL786423:DNM786423 DDP786423:DDQ786423 CTT786423:CTU786423 CJX786423:CJY786423 CAB786423:CAC786423 BQF786423:BQG786423 BGJ786423:BGK786423 AWN786423:AWO786423 AMR786423:AMS786423 ACV786423:ACW786423 SZ786423:TA786423 JD786423:JE786423 H786423:I786423 WVP720887:WVQ720887 WLT720887:WLU720887 WBX720887:WBY720887 VSB720887:VSC720887 VIF720887:VIG720887 UYJ720887:UYK720887 UON720887:UOO720887 UER720887:UES720887 TUV720887:TUW720887 TKZ720887:TLA720887 TBD720887:TBE720887 SRH720887:SRI720887 SHL720887:SHM720887 RXP720887:RXQ720887 RNT720887:RNU720887 RDX720887:RDY720887 QUB720887:QUC720887 QKF720887:QKG720887 QAJ720887:QAK720887 PQN720887:PQO720887 PGR720887:PGS720887 OWV720887:OWW720887 OMZ720887:ONA720887 ODD720887:ODE720887 NTH720887:NTI720887 NJL720887:NJM720887 MZP720887:MZQ720887 MPT720887:MPU720887 MFX720887:MFY720887 LWB720887:LWC720887 LMF720887:LMG720887 LCJ720887:LCK720887 KSN720887:KSO720887 KIR720887:KIS720887 JYV720887:JYW720887 JOZ720887:JPA720887 JFD720887:JFE720887 IVH720887:IVI720887 ILL720887:ILM720887 IBP720887:IBQ720887 HRT720887:HRU720887 HHX720887:HHY720887 GYB720887:GYC720887 GOF720887:GOG720887 GEJ720887:GEK720887 FUN720887:FUO720887 FKR720887:FKS720887 FAV720887:FAW720887 EQZ720887:ERA720887 EHD720887:EHE720887 DXH720887:DXI720887 DNL720887:DNM720887 DDP720887:DDQ720887 CTT720887:CTU720887 CJX720887:CJY720887 CAB720887:CAC720887 BQF720887:BQG720887 BGJ720887:BGK720887 AWN720887:AWO720887 AMR720887:AMS720887 ACV720887:ACW720887 SZ720887:TA720887 JD720887:JE720887 H720887:I720887 WVP655351:WVQ655351 WLT655351:WLU655351 WBX655351:WBY655351 VSB655351:VSC655351 VIF655351:VIG655351 UYJ655351:UYK655351 UON655351:UOO655351 UER655351:UES655351 TUV655351:TUW655351 TKZ655351:TLA655351 TBD655351:TBE655351 SRH655351:SRI655351 SHL655351:SHM655351 RXP655351:RXQ655351 RNT655351:RNU655351 RDX655351:RDY655351 QUB655351:QUC655351 QKF655351:QKG655351 QAJ655351:QAK655351 PQN655351:PQO655351 PGR655351:PGS655351 OWV655351:OWW655351 OMZ655351:ONA655351 ODD655351:ODE655351 NTH655351:NTI655351 NJL655351:NJM655351 MZP655351:MZQ655351 MPT655351:MPU655351 MFX655351:MFY655351 LWB655351:LWC655351 LMF655351:LMG655351 LCJ655351:LCK655351 KSN655351:KSO655351 KIR655351:KIS655351 JYV655351:JYW655351 JOZ655351:JPA655351 JFD655351:JFE655351 IVH655351:IVI655351 ILL655351:ILM655351 IBP655351:IBQ655351 HRT655351:HRU655351 HHX655351:HHY655351 GYB655351:GYC655351 GOF655351:GOG655351 GEJ655351:GEK655351 FUN655351:FUO655351 FKR655351:FKS655351 FAV655351:FAW655351 EQZ655351:ERA655351 EHD655351:EHE655351 DXH655351:DXI655351 DNL655351:DNM655351 DDP655351:DDQ655351 CTT655351:CTU655351 CJX655351:CJY655351 CAB655351:CAC655351 BQF655351:BQG655351 BGJ655351:BGK655351 AWN655351:AWO655351 AMR655351:AMS655351 ACV655351:ACW655351 SZ655351:TA655351 JD655351:JE655351 H655351:I655351 WVP589815:WVQ589815 WLT589815:WLU589815 WBX589815:WBY589815 VSB589815:VSC589815 VIF589815:VIG589815 UYJ589815:UYK589815 UON589815:UOO589815 UER589815:UES589815 TUV589815:TUW589815 TKZ589815:TLA589815 TBD589815:TBE589815 SRH589815:SRI589815 SHL589815:SHM589815 RXP589815:RXQ589815 RNT589815:RNU589815 RDX589815:RDY589815 QUB589815:QUC589815 QKF589815:QKG589815 QAJ589815:QAK589815 PQN589815:PQO589815 PGR589815:PGS589815 OWV589815:OWW589815 OMZ589815:ONA589815 ODD589815:ODE589815 NTH589815:NTI589815 NJL589815:NJM589815 MZP589815:MZQ589815 MPT589815:MPU589815 MFX589815:MFY589815 LWB589815:LWC589815 LMF589815:LMG589815 LCJ589815:LCK589815 KSN589815:KSO589815 KIR589815:KIS589815 JYV589815:JYW589815 JOZ589815:JPA589815 JFD589815:JFE589815 IVH589815:IVI589815 ILL589815:ILM589815 IBP589815:IBQ589815 HRT589815:HRU589815 HHX589815:HHY589815 GYB589815:GYC589815 GOF589815:GOG589815 GEJ589815:GEK589815 FUN589815:FUO589815 FKR589815:FKS589815 FAV589815:FAW589815 EQZ589815:ERA589815 EHD589815:EHE589815 DXH589815:DXI589815 DNL589815:DNM589815 DDP589815:DDQ589815 CTT589815:CTU589815 CJX589815:CJY589815 CAB589815:CAC589815 BQF589815:BQG589815 BGJ589815:BGK589815 AWN589815:AWO589815 AMR589815:AMS589815 ACV589815:ACW589815 SZ589815:TA589815 JD589815:JE589815 H589815:I589815 WVP524279:WVQ524279 WLT524279:WLU524279 WBX524279:WBY524279 VSB524279:VSC524279 VIF524279:VIG524279 UYJ524279:UYK524279 UON524279:UOO524279 UER524279:UES524279 TUV524279:TUW524279 TKZ524279:TLA524279 TBD524279:TBE524279 SRH524279:SRI524279 SHL524279:SHM524279 RXP524279:RXQ524279 RNT524279:RNU524279 RDX524279:RDY524279 QUB524279:QUC524279 QKF524279:QKG524279 QAJ524279:QAK524279 PQN524279:PQO524279 PGR524279:PGS524279 OWV524279:OWW524279 OMZ524279:ONA524279 ODD524279:ODE524279 NTH524279:NTI524279 NJL524279:NJM524279 MZP524279:MZQ524279 MPT524279:MPU524279 MFX524279:MFY524279 LWB524279:LWC524279 LMF524279:LMG524279 LCJ524279:LCK524279 KSN524279:KSO524279 KIR524279:KIS524279 JYV524279:JYW524279 JOZ524279:JPA524279 JFD524279:JFE524279 IVH524279:IVI524279 ILL524279:ILM524279 IBP524279:IBQ524279 HRT524279:HRU524279 HHX524279:HHY524279 GYB524279:GYC524279 GOF524279:GOG524279 GEJ524279:GEK524279 FUN524279:FUO524279 FKR524279:FKS524279 FAV524279:FAW524279 EQZ524279:ERA524279 EHD524279:EHE524279 DXH524279:DXI524279 DNL524279:DNM524279 DDP524279:DDQ524279 CTT524279:CTU524279 CJX524279:CJY524279 CAB524279:CAC524279 BQF524279:BQG524279 BGJ524279:BGK524279 AWN524279:AWO524279 AMR524279:AMS524279 ACV524279:ACW524279 SZ524279:TA524279 JD524279:JE524279 H524279:I524279 WVP458743:WVQ458743 WLT458743:WLU458743 WBX458743:WBY458743 VSB458743:VSC458743 VIF458743:VIG458743 UYJ458743:UYK458743 UON458743:UOO458743 UER458743:UES458743 TUV458743:TUW458743 TKZ458743:TLA458743 TBD458743:TBE458743 SRH458743:SRI458743 SHL458743:SHM458743 RXP458743:RXQ458743 RNT458743:RNU458743 RDX458743:RDY458743 QUB458743:QUC458743 QKF458743:QKG458743 QAJ458743:QAK458743 PQN458743:PQO458743 PGR458743:PGS458743 OWV458743:OWW458743 OMZ458743:ONA458743 ODD458743:ODE458743 NTH458743:NTI458743 NJL458743:NJM458743 MZP458743:MZQ458743 MPT458743:MPU458743 MFX458743:MFY458743 LWB458743:LWC458743 LMF458743:LMG458743 LCJ458743:LCK458743 KSN458743:KSO458743 KIR458743:KIS458743 JYV458743:JYW458743 JOZ458743:JPA458743 JFD458743:JFE458743 IVH458743:IVI458743 ILL458743:ILM458743 IBP458743:IBQ458743 HRT458743:HRU458743 HHX458743:HHY458743 GYB458743:GYC458743 GOF458743:GOG458743 GEJ458743:GEK458743 FUN458743:FUO458743 FKR458743:FKS458743 FAV458743:FAW458743 EQZ458743:ERA458743 EHD458743:EHE458743 DXH458743:DXI458743 DNL458743:DNM458743 DDP458743:DDQ458743 CTT458743:CTU458743 CJX458743:CJY458743 CAB458743:CAC458743 BQF458743:BQG458743 BGJ458743:BGK458743 AWN458743:AWO458743 AMR458743:AMS458743 ACV458743:ACW458743 SZ458743:TA458743 JD458743:JE458743 H458743:I458743 WVP393207:WVQ393207 WLT393207:WLU393207 WBX393207:WBY393207 VSB393207:VSC393207 VIF393207:VIG393207 UYJ393207:UYK393207 UON393207:UOO393207 UER393207:UES393207 TUV393207:TUW393207 TKZ393207:TLA393207 TBD393207:TBE393207 SRH393207:SRI393207 SHL393207:SHM393207 RXP393207:RXQ393207 RNT393207:RNU393207 RDX393207:RDY393207 QUB393207:QUC393207 QKF393207:QKG393207 QAJ393207:QAK393207 PQN393207:PQO393207 PGR393207:PGS393207 OWV393207:OWW393207 OMZ393207:ONA393207 ODD393207:ODE393207 NTH393207:NTI393207 NJL393207:NJM393207 MZP393207:MZQ393207 MPT393207:MPU393207 MFX393207:MFY393207 LWB393207:LWC393207 LMF393207:LMG393207 LCJ393207:LCK393207 KSN393207:KSO393207 KIR393207:KIS393207 JYV393207:JYW393207 JOZ393207:JPA393207 JFD393207:JFE393207 IVH393207:IVI393207 ILL393207:ILM393207 IBP393207:IBQ393207 HRT393207:HRU393207 HHX393207:HHY393207 GYB393207:GYC393207 GOF393207:GOG393207 GEJ393207:GEK393207 FUN393207:FUO393207 FKR393207:FKS393207 FAV393207:FAW393207 EQZ393207:ERA393207 EHD393207:EHE393207 DXH393207:DXI393207 DNL393207:DNM393207 DDP393207:DDQ393207 CTT393207:CTU393207 CJX393207:CJY393207 CAB393207:CAC393207 BQF393207:BQG393207 BGJ393207:BGK393207 AWN393207:AWO393207 AMR393207:AMS393207 ACV393207:ACW393207 SZ393207:TA393207 JD393207:JE393207 H393207:I393207 WVP327671:WVQ327671 WLT327671:WLU327671 WBX327671:WBY327671 VSB327671:VSC327671 VIF327671:VIG327671 UYJ327671:UYK327671 UON327671:UOO327671 UER327671:UES327671 TUV327671:TUW327671 TKZ327671:TLA327671 TBD327671:TBE327671 SRH327671:SRI327671 SHL327671:SHM327671 RXP327671:RXQ327671 RNT327671:RNU327671 RDX327671:RDY327671 QUB327671:QUC327671 QKF327671:QKG327671 QAJ327671:QAK327671 PQN327671:PQO327671 PGR327671:PGS327671 OWV327671:OWW327671 OMZ327671:ONA327671 ODD327671:ODE327671 NTH327671:NTI327671 NJL327671:NJM327671 MZP327671:MZQ327671 MPT327671:MPU327671 MFX327671:MFY327671 LWB327671:LWC327671 LMF327671:LMG327671 LCJ327671:LCK327671 KSN327671:KSO327671 KIR327671:KIS327671 JYV327671:JYW327671 JOZ327671:JPA327671 JFD327671:JFE327671 IVH327671:IVI327671 ILL327671:ILM327671 IBP327671:IBQ327671 HRT327671:HRU327671 HHX327671:HHY327671 GYB327671:GYC327671 GOF327671:GOG327671 GEJ327671:GEK327671 FUN327671:FUO327671 FKR327671:FKS327671 FAV327671:FAW327671 EQZ327671:ERA327671 EHD327671:EHE327671 DXH327671:DXI327671 DNL327671:DNM327671 DDP327671:DDQ327671 CTT327671:CTU327671 CJX327671:CJY327671 CAB327671:CAC327671 BQF327671:BQG327671 BGJ327671:BGK327671 AWN327671:AWO327671 AMR327671:AMS327671 ACV327671:ACW327671 SZ327671:TA327671 JD327671:JE327671 H327671:I327671 WVP262135:WVQ262135 WLT262135:WLU262135 WBX262135:WBY262135 VSB262135:VSC262135 VIF262135:VIG262135 UYJ262135:UYK262135 UON262135:UOO262135 UER262135:UES262135 TUV262135:TUW262135 TKZ262135:TLA262135 TBD262135:TBE262135 SRH262135:SRI262135 SHL262135:SHM262135 RXP262135:RXQ262135 RNT262135:RNU262135 RDX262135:RDY262135 QUB262135:QUC262135 QKF262135:QKG262135 QAJ262135:QAK262135 PQN262135:PQO262135 PGR262135:PGS262135 OWV262135:OWW262135 OMZ262135:ONA262135 ODD262135:ODE262135 NTH262135:NTI262135 NJL262135:NJM262135 MZP262135:MZQ262135 MPT262135:MPU262135 MFX262135:MFY262135 LWB262135:LWC262135 LMF262135:LMG262135 LCJ262135:LCK262135 KSN262135:KSO262135 KIR262135:KIS262135 JYV262135:JYW262135 JOZ262135:JPA262135 JFD262135:JFE262135 IVH262135:IVI262135 ILL262135:ILM262135 IBP262135:IBQ262135 HRT262135:HRU262135 HHX262135:HHY262135 GYB262135:GYC262135 GOF262135:GOG262135 GEJ262135:GEK262135 FUN262135:FUO262135 FKR262135:FKS262135 FAV262135:FAW262135 EQZ262135:ERA262135 EHD262135:EHE262135 DXH262135:DXI262135 DNL262135:DNM262135 DDP262135:DDQ262135 CTT262135:CTU262135 CJX262135:CJY262135 CAB262135:CAC262135 BQF262135:BQG262135 BGJ262135:BGK262135 AWN262135:AWO262135 AMR262135:AMS262135 ACV262135:ACW262135 SZ262135:TA262135 JD262135:JE262135 H262135:I262135 WVP196599:WVQ196599 WLT196599:WLU196599 WBX196599:WBY196599 VSB196599:VSC196599 VIF196599:VIG196599 UYJ196599:UYK196599 UON196599:UOO196599 UER196599:UES196599 TUV196599:TUW196599 TKZ196599:TLA196599 TBD196599:TBE196599 SRH196599:SRI196599 SHL196599:SHM196599 RXP196599:RXQ196599 RNT196599:RNU196599 RDX196599:RDY196599 QUB196599:QUC196599 QKF196599:QKG196599 QAJ196599:QAK196599 PQN196599:PQO196599 PGR196599:PGS196599 OWV196599:OWW196599 OMZ196599:ONA196599 ODD196599:ODE196599 NTH196599:NTI196599 NJL196599:NJM196599 MZP196599:MZQ196599 MPT196599:MPU196599 MFX196599:MFY196599 LWB196599:LWC196599 LMF196599:LMG196599 LCJ196599:LCK196599 KSN196599:KSO196599 KIR196599:KIS196599 JYV196599:JYW196599 JOZ196599:JPA196599 JFD196599:JFE196599 IVH196599:IVI196599 ILL196599:ILM196599 IBP196599:IBQ196599 HRT196599:HRU196599 HHX196599:HHY196599 GYB196599:GYC196599 GOF196599:GOG196599 GEJ196599:GEK196599 FUN196599:FUO196599 FKR196599:FKS196599 FAV196599:FAW196599 EQZ196599:ERA196599 EHD196599:EHE196599 DXH196599:DXI196599 DNL196599:DNM196599 DDP196599:DDQ196599 CTT196599:CTU196599 CJX196599:CJY196599 CAB196599:CAC196599 BQF196599:BQG196599 BGJ196599:BGK196599 AWN196599:AWO196599 AMR196599:AMS196599 ACV196599:ACW196599 SZ196599:TA196599 JD196599:JE196599 H196599:I196599 WVP131063:WVQ131063 WLT131063:WLU131063 WBX131063:WBY131063 VSB131063:VSC131063 VIF131063:VIG131063 UYJ131063:UYK131063 UON131063:UOO131063 UER131063:UES131063 TUV131063:TUW131063 TKZ131063:TLA131063 TBD131063:TBE131063 SRH131063:SRI131063 SHL131063:SHM131063 RXP131063:RXQ131063 RNT131063:RNU131063 RDX131063:RDY131063 QUB131063:QUC131063 QKF131063:QKG131063 QAJ131063:QAK131063 PQN131063:PQO131063 PGR131063:PGS131063 OWV131063:OWW131063 OMZ131063:ONA131063 ODD131063:ODE131063 NTH131063:NTI131063 NJL131063:NJM131063 MZP131063:MZQ131063 MPT131063:MPU131063 MFX131063:MFY131063 LWB131063:LWC131063 LMF131063:LMG131063 LCJ131063:LCK131063 KSN131063:KSO131063 KIR131063:KIS131063 JYV131063:JYW131063 JOZ131063:JPA131063 JFD131063:JFE131063 IVH131063:IVI131063 ILL131063:ILM131063 IBP131063:IBQ131063 HRT131063:HRU131063 HHX131063:HHY131063 GYB131063:GYC131063 GOF131063:GOG131063 GEJ131063:GEK131063 FUN131063:FUO131063 FKR131063:FKS131063 FAV131063:FAW131063 EQZ131063:ERA131063 EHD131063:EHE131063 DXH131063:DXI131063 DNL131063:DNM131063 DDP131063:DDQ131063 CTT131063:CTU131063 CJX131063:CJY131063 CAB131063:CAC131063 BQF131063:BQG131063 BGJ131063:BGK131063 AWN131063:AWO131063 AMR131063:AMS131063 ACV131063:ACW131063 SZ131063:TA131063 JD131063:JE131063 H131063:I131063 WVP65527:WVQ65527 WLT65527:WLU65527 WBX65527:WBY65527 VSB65527:VSC65527 VIF65527:VIG65527 UYJ65527:UYK65527 UON65527:UOO65527 UER65527:UES65527 TUV65527:TUW65527 TKZ65527:TLA65527 TBD65527:TBE65527 SRH65527:SRI65527 SHL65527:SHM65527 RXP65527:RXQ65527 RNT65527:RNU65527 RDX65527:RDY65527 QUB65527:QUC65527 QKF65527:QKG65527 QAJ65527:QAK65527 PQN65527:PQO65527 PGR65527:PGS65527 OWV65527:OWW65527 OMZ65527:ONA65527 ODD65527:ODE65527 NTH65527:NTI65527 NJL65527:NJM65527 MZP65527:MZQ65527 MPT65527:MPU65527 MFX65527:MFY65527 LWB65527:LWC65527 LMF65527:LMG65527 LCJ65527:LCK65527 KSN65527:KSO65527 KIR65527:KIS65527 JYV65527:JYW65527 JOZ65527:JPA65527 JFD65527:JFE65527 IVH65527:IVI65527 ILL65527:ILM65527 IBP65527:IBQ65527 HRT65527:HRU65527 HHX65527:HHY65527 GYB65527:GYC65527 GOF65527:GOG65527 GEJ65527:GEK65527 FUN65527:FUO65527 FKR65527:FKS65527 FAV65527:FAW65527 EQZ65527:ERA65527 EHD65527:EHE65527 DXH65527:DXI65527 DNL65527:DNM65527 DDP65527:DDQ65527 CTT65527:CTU65527 CJX65527:CJY65527 CAB65527:CAC65527 BQF65527:BQG65527 BGJ65527:BGK65527 AWN65527:AWO65527 AMR65527:AMS65527 ACV65527:ACW65527 SZ65527:TA65527 JD65527:JE65527">
      <formula1>0</formula1>
    </dataValidation>
    <dataValidation type="whole" operator="notEqual" allowBlank="1" showInputMessage="1" showErrorMessage="1" errorTitle="Pogrešan unos" error="Mogu se unijeti samo cjelobrojne vrijednosti." sqref="H65538:I65540 WVP983032:WVQ983036 WLT983032:WLU983036 WBX983032:WBY983036 VSB983032:VSC983036 VIF983032:VIG983036 UYJ983032:UYK983036 UON983032:UOO983036 UER983032:UES983036 TUV983032:TUW983036 TKZ983032:TLA983036 TBD983032:TBE983036 SRH983032:SRI983036 SHL983032:SHM983036 RXP983032:RXQ983036 RNT983032:RNU983036 RDX983032:RDY983036 QUB983032:QUC983036 QKF983032:QKG983036 QAJ983032:QAK983036 PQN983032:PQO983036 PGR983032:PGS983036 OWV983032:OWW983036 OMZ983032:ONA983036 ODD983032:ODE983036 NTH983032:NTI983036 NJL983032:NJM983036 MZP983032:MZQ983036 MPT983032:MPU983036 MFX983032:MFY983036 LWB983032:LWC983036 LMF983032:LMG983036 LCJ983032:LCK983036 KSN983032:KSO983036 KIR983032:KIS983036 JYV983032:JYW983036 JOZ983032:JPA983036 JFD983032:JFE983036 IVH983032:IVI983036 ILL983032:ILM983036 IBP983032:IBQ983036 HRT983032:HRU983036 HHX983032:HHY983036 GYB983032:GYC983036 GOF983032:GOG983036 GEJ983032:GEK983036 FUN983032:FUO983036 FKR983032:FKS983036 FAV983032:FAW983036 EQZ983032:ERA983036 EHD983032:EHE983036 DXH983032:DXI983036 DNL983032:DNM983036 DDP983032:DDQ983036 CTT983032:CTU983036 CJX983032:CJY983036 CAB983032:CAC983036 BQF983032:BQG983036 BGJ983032:BGK983036 AWN983032:AWO983036 AMR983032:AMS983036 ACV983032:ACW983036 SZ983032:TA983036 JD983032:JE983036 H983032:I983036 WVP917496:WVQ917500 WLT917496:WLU917500 WBX917496:WBY917500 VSB917496:VSC917500 VIF917496:VIG917500 UYJ917496:UYK917500 UON917496:UOO917500 UER917496:UES917500 TUV917496:TUW917500 TKZ917496:TLA917500 TBD917496:TBE917500 SRH917496:SRI917500 SHL917496:SHM917500 RXP917496:RXQ917500 RNT917496:RNU917500 RDX917496:RDY917500 QUB917496:QUC917500 QKF917496:QKG917500 QAJ917496:QAK917500 PQN917496:PQO917500 PGR917496:PGS917500 OWV917496:OWW917500 OMZ917496:ONA917500 ODD917496:ODE917500 NTH917496:NTI917500 NJL917496:NJM917500 MZP917496:MZQ917500 MPT917496:MPU917500 MFX917496:MFY917500 LWB917496:LWC917500 LMF917496:LMG917500 LCJ917496:LCK917500 KSN917496:KSO917500 KIR917496:KIS917500 JYV917496:JYW917500 JOZ917496:JPA917500 JFD917496:JFE917500 IVH917496:IVI917500 ILL917496:ILM917500 IBP917496:IBQ917500 HRT917496:HRU917500 HHX917496:HHY917500 GYB917496:GYC917500 GOF917496:GOG917500 GEJ917496:GEK917500 FUN917496:FUO917500 FKR917496:FKS917500 FAV917496:FAW917500 EQZ917496:ERA917500 EHD917496:EHE917500 DXH917496:DXI917500 DNL917496:DNM917500 DDP917496:DDQ917500 CTT917496:CTU917500 CJX917496:CJY917500 CAB917496:CAC917500 BQF917496:BQG917500 BGJ917496:BGK917500 AWN917496:AWO917500 AMR917496:AMS917500 ACV917496:ACW917500 SZ917496:TA917500 JD917496:JE917500 H917496:I917500 WVP851960:WVQ851964 WLT851960:WLU851964 WBX851960:WBY851964 VSB851960:VSC851964 VIF851960:VIG851964 UYJ851960:UYK851964 UON851960:UOO851964 UER851960:UES851964 TUV851960:TUW851964 TKZ851960:TLA851964 TBD851960:TBE851964 SRH851960:SRI851964 SHL851960:SHM851964 RXP851960:RXQ851964 RNT851960:RNU851964 RDX851960:RDY851964 QUB851960:QUC851964 QKF851960:QKG851964 QAJ851960:QAK851964 PQN851960:PQO851964 PGR851960:PGS851964 OWV851960:OWW851964 OMZ851960:ONA851964 ODD851960:ODE851964 NTH851960:NTI851964 NJL851960:NJM851964 MZP851960:MZQ851964 MPT851960:MPU851964 MFX851960:MFY851964 LWB851960:LWC851964 LMF851960:LMG851964 LCJ851960:LCK851964 KSN851960:KSO851964 KIR851960:KIS851964 JYV851960:JYW851964 JOZ851960:JPA851964 JFD851960:JFE851964 IVH851960:IVI851964 ILL851960:ILM851964 IBP851960:IBQ851964 HRT851960:HRU851964 HHX851960:HHY851964 GYB851960:GYC851964 GOF851960:GOG851964 GEJ851960:GEK851964 FUN851960:FUO851964 FKR851960:FKS851964 FAV851960:FAW851964 EQZ851960:ERA851964 EHD851960:EHE851964 DXH851960:DXI851964 DNL851960:DNM851964 DDP851960:DDQ851964 CTT851960:CTU851964 CJX851960:CJY851964 CAB851960:CAC851964 BQF851960:BQG851964 BGJ851960:BGK851964 AWN851960:AWO851964 AMR851960:AMS851964 ACV851960:ACW851964 SZ851960:TA851964 JD851960:JE851964 H851960:I851964 WVP786424:WVQ786428 WLT786424:WLU786428 WBX786424:WBY786428 VSB786424:VSC786428 VIF786424:VIG786428 UYJ786424:UYK786428 UON786424:UOO786428 UER786424:UES786428 TUV786424:TUW786428 TKZ786424:TLA786428 TBD786424:TBE786428 SRH786424:SRI786428 SHL786424:SHM786428 RXP786424:RXQ786428 RNT786424:RNU786428 RDX786424:RDY786428 QUB786424:QUC786428 QKF786424:QKG786428 QAJ786424:QAK786428 PQN786424:PQO786428 PGR786424:PGS786428 OWV786424:OWW786428 OMZ786424:ONA786428 ODD786424:ODE786428 NTH786424:NTI786428 NJL786424:NJM786428 MZP786424:MZQ786428 MPT786424:MPU786428 MFX786424:MFY786428 LWB786424:LWC786428 LMF786424:LMG786428 LCJ786424:LCK786428 KSN786424:KSO786428 KIR786424:KIS786428 JYV786424:JYW786428 JOZ786424:JPA786428 JFD786424:JFE786428 IVH786424:IVI786428 ILL786424:ILM786428 IBP786424:IBQ786428 HRT786424:HRU786428 HHX786424:HHY786428 GYB786424:GYC786428 GOF786424:GOG786428 GEJ786424:GEK786428 FUN786424:FUO786428 FKR786424:FKS786428 FAV786424:FAW786428 EQZ786424:ERA786428 EHD786424:EHE786428 DXH786424:DXI786428 DNL786424:DNM786428 DDP786424:DDQ786428 CTT786424:CTU786428 CJX786424:CJY786428 CAB786424:CAC786428 BQF786424:BQG786428 BGJ786424:BGK786428 AWN786424:AWO786428 AMR786424:AMS786428 ACV786424:ACW786428 SZ786424:TA786428 JD786424:JE786428 H786424:I786428 WVP720888:WVQ720892 WLT720888:WLU720892 WBX720888:WBY720892 VSB720888:VSC720892 VIF720888:VIG720892 UYJ720888:UYK720892 UON720888:UOO720892 UER720888:UES720892 TUV720888:TUW720892 TKZ720888:TLA720892 TBD720888:TBE720892 SRH720888:SRI720892 SHL720888:SHM720892 RXP720888:RXQ720892 RNT720888:RNU720892 RDX720888:RDY720892 QUB720888:QUC720892 QKF720888:QKG720892 QAJ720888:QAK720892 PQN720888:PQO720892 PGR720888:PGS720892 OWV720888:OWW720892 OMZ720888:ONA720892 ODD720888:ODE720892 NTH720888:NTI720892 NJL720888:NJM720892 MZP720888:MZQ720892 MPT720888:MPU720892 MFX720888:MFY720892 LWB720888:LWC720892 LMF720888:LMG720892 LCJ720888:LCK720892 KSN720888:KSO720892 KIR720888:KIS720892 JYV720888:JYW720892 JOZ720888:JPA720892 JFD720888:JFE720892 IVH720888:IVI720892 ILL720888:ILM720892 IBP720888:IBQ720892 HRT720888:HRU720892 HHX720888:HHY720892 GYB720888:GYC720892 GOF720888:GOG720892 GEJ720888:GEK720892 FUN720888:FUO720892 FKR720888:FKS720892 FAV720888:FAW720892 EQZ720888:ERA720892 EHD720888:EHE720892 DXH720888:DXI720892 DNL720888:DNM720892 DDP720888:DDQ720892 CTT720888:CTU720892 CJX720888:CJY720892 CAB720888:CAC720892 BQF720888:BQG720892 BGJ720888:BGK720892 AWN720888:AWO720892 AMR720888:AMS720892 ACV720888:ACW720892 SZ720888:TA720892 JD720888:JE720892 H720888:I720892 WVP655352:WVQ655356 WLT655352:WLU655356 WBX655352:WBY655356 VSB655352:VSC655356 VIF655352:VIG655356 UYJ655352:UYK655356 UON655352:UOO655356 UER655352:UES655356 TUV655352:TUW655356 TKZ655352:TLA655356 TBD655352:TBE655356 SRH655352:SRI655356 SHL655352:SHM655356 RXP655352:RXQ655356 RNT655352:RNU655356 RDX655352:RDY655356 QUB655352:QUC655356 QKF655352:QKG655356 QAJ655352:QAK655356 PQN655352:PQO655356 PGR655352:PGS655356 OWV655352:OWW655356 OMZ655352:ONA655356 ODD655352:ODE655356 NTH655352:NTI655356 NJL655352:NJM655356 MZP655352:MZQ655356 MPT655352:MPU655356 MFX655352:MFY655356 LWB655352:LWC655356 LMF655352:LMG655356 LCJ655352:LCK655356 KSN655352:KSO655356 KIR655352:KIS655356 JYV655352:JYW655356 JOZ655352:JPA655356 JFD655352:JFE655356 IVH655352:IVI655356 ILL655352:ILM655356 IBP655352:IBQ655356 HRT655352:HRU655356 HHX655352:HHY655356 GYB655352:GYC655356 GOF655352:GOG655356 GEJ655352:GEK655356 FUN655352:FUO655356 FKR655352:FKS655356 FAV655352:FAW655356 EQZ655352:ERA655356 EHD655352:EHE655356 DXH655352:DXI655356 DNL655352:DNM655356 DDP655352:DDQ655356 CTT655352:CTU655356 CJX655352:CJY655356 CAB655352:CAC655356 BQF655352:BQG655356 BGJ655352:BGK655356 AWN655352:AWO655356 AMR655352:AMS655356 ACV655352:ACW655356 SZ655352:TA655356 JD655352:JE655356 H655352:I655356 WVP589816:WVQ589820 WLT589816:WLU589820 WBX589816:WBY589820 VSB589816:VSC589820 VIF589816:VIG589820 UYJ589816:UYK589820 UON589816:UOO589820 UER589816:UES589820 TUV589816:TUW589820 TKZ589816:TLA589820 TBD589816:TBE589820 SRH589816:SRI589820 SHL589816:SHM589820 RXP589816:RXQ589820 RNT589816:RNU589820 RDX589816:RDY589820 QUB589816:QUC589820 QKF589816:QKG589820 QAJ589816:QAK589820 PQN589816:PQO589820 PGR589816:PGS589820 OWV589816:OWW589820 OMZ589816:ONA589820 ODD589816:ODE589820 NTH589816:NTI589820 NJL589816:NJM589820 MZP589816:MZQ589820 MPT589816:MPU589820 MFX589816:MFY589820 LWB589816:LWC589820 LMF589816:LMG589820 LCJ589816:LCK589820 KSN589816:KSO589820 KIR589816:KIS589820 JYV589816:JYW589820 JOZ589816:JPA589820 JFD589816:JFE589820 IVH589816:IVI589820 ILL589816:ILM589820 IBP589816:IBQ589820 HRT589816:HRU589820 HHX589816:HHY589820 GYB589816:GYC589820 GOF589816:GOG589820 GEJ589816:GEK589820 FUN589816:FUO589820 FKR589816:FKS589820 FAV589816:FAW589820 EQZ589816:ERA589820 EHD589816:EHE589820 DXH589816:DXI589820 DNL589816:DNM589820 DDP589816:DDQ589820 CTT589816:CTU589820 CJX589816:CJY589820 CAB589816:CAC589820 BQF589816:BQG589820 BGJ589816:BGK589820 AWN589816:AWO589820 AMR589816:AMS589820 ACV589816:ACW589820 SZ589816:TA589820 JD589816:JE589820 H589816:I589820 WVP524280:WVQ524284 WLT524280:WLU524284 WBX524280:WBY524284 VSB524280:VSC524284 VIF524280:VIG524284 UYJ524280:UYK524284 UON524280:UOO524284 UER524280:UES524284 TUV524280:TUW524284 TKZ524280:TLA524284 TBD524280:TBE524284 SRH524280:SRI524284 SHL524280:SHM524284 RXP524280:RXQ524284 RNT524280:RNU524284 RDX524280:RDY524284 QUB524280:QUC524284 QKF524280:QKG524284 QAJ524280:QAK524284 PQN524280:PQO524284 PGR524280:PGS524284 OWV524280:OWW524284 OMZ524280:ONA524284 ODD524280:ODE524284 NTH524280:NTI524284 NJL524280:NJM524284 MZP524280:MZQ524284 MPT524280:MPU524284 MFX524280:MFY524284 LWB524280:LWC524284 LMF524280:LMG524284 LCJ524280:LCK524284 KSN524280:KSO524284 KIR524280:KIS524284 JYV524280:JYW524284 JOZ524280:JPA524284 JFD524280:JFE524284 IVH524280:IVI524284 ILL524280:ILM524284 IBP524280:IBQ524284 HRT524280:HRU524284 HHX524280:HHY524284 GYB524280:GYC524284 GOF524280:GOG524284 GEJ524280:GEK524284 FUN524280:FUO524284 FKR524280:FKS524284 FAV524280:FAW524284 EQZ524280:ERA524284 EHD524280:EHE524284 DXH524280:DXI524284 DNL524280:DNM524284 DDP524280:DDQ524284 CTT524280:CTU524284 CJX524280:CJY524284 CAB524280:CAC524284 BQF524280:BQG524284 BGJ524280:BGK524284 AWN524280:AWO524284 AMR524280:AMS524284 ACV524280:ACW524284 SZ524280:TA524284 JD524280:JE524284 H524280:I524284 WVP458744:WVQ458748 WLT458744:WLU458748 WBX458744:WBY458748 VSB458744:VSC458748 VIF458744:VIG458748 UYJ458744:UYK458748 UON458744:UOO458748 UER458744:UES458748 TUV458744:TUW458748 TKZ458744:TLA458748 TBD458744:TBE458748 SRH458744:SRI458748 SHL458744:SHM458748 RXP458744:RXQ458748 RNT458744:RNU458748 RDX458744:RDY458748 QUB458744:QUC458748 QKF458744:QKG458748 QAJ458744:QAK458748 PQN458744:PQO458748 PGR458744:PGS458748 OWV458744:OWW458748 OMZ458744:ONA458748 ODD458744:ODE458748 NTH458744:NTI458748 NJL458744:NJM458748 MZP458744:MZQ458748 MPT458744:MPU458748 MFX458744:MFY458748 LWB458744:LWC458748 LMF458744:LMG458748 LCJ458744:LCK458748 KSN458744:KSO458748 KIR458744:KIS458748 JYV458744:JYW458748 JOZ458744:JPA458748 JFD458744:JFE458748 IVH458744:IVI458748 ILL458744:ILM458748 IBP458744:IBQ458748 HRT458744:HRU458748 HHX458744:HHY458748 GYB458744:GYC458748 GOF458744:GOG458748 GEJ458744:GEK458748 FUN458744:FUO458748 FKR458744:FKS458748 FAV458744:FAW458748 EQZ458744:ERA458748 EHD458744:EHE458748 DXH458744:DXI458748 DNL458744:DNM458748 DDP458744:DDQ458748 CTT458744:CTU458748 CJX458744:CJY458748 CAB458744:CAC458748 BQF458744:BQG458748 BGJ458744:BGK458748 AWN458744:AWO458748 AMR458744:AMS458748 ACV458744:ACW458748 SZ458744:TA458748 JD458744:JE458748 H458744:I458748 WVP393208:WVQ393212 WLT393208:WLU393212 WBX393208:WBY393212 VSB393208:VSC393212 VIF393208:VIG393212 UYJ393208:UYK393212 UON393208:UOO393212 UER393208:UES393212 TUV393208:TUW393212 TKZ393208:TLA393212 TBD393208:TBE393212 SRH393208:SRI393212 SHL393208:SHM393212 RXP393208:RXQ393212 RNT393208:RNU393212 RDX393208:RDY393212 QUB393208:QUC393212 QKF393208:QKG393212 QAJ393208:QAK393212 PQN393208:PQO393212 PGR393208:PGS393212 OWV393208:OWW393212 OMZ393208:ONA393212 ODD393208:ODE393212 NTH393208:NTI393212 NJL393208:NJM393212 MZP393208:MZQ393212 MPT393208:MPU393212 MFX393208:MFY393212 LWB393208:LWC393212 LMF393208:LMG393212 LCJ393208:LCK393212 KSN393208:KSO393212 KIR393208:KIS393212 JYV393208:JYW393212 JOZ393208:JPA393212 JFD393208:JFE393212 IVH393208:IVI393212 ILL393208:ILM393212 IBP393208:IBQ393212 HRT393208:HRU393212 HHX393208:HHY393212 GYB393208:GYC393212 GOF393208:GOG393212 GEJ393208:GEK393212 FUN393208:FUO393212 FKR393208:FKS393212 FAV393208:FAW393212 EQZ393208:ERA393212 EHD393208:EHE393212 DXH393208:DXI393212 DNL393208:DNM393212 DDP393208:DDQ393212 CTT393208:CTU393212 CJX393208:CJY393212 CAB393208:CAC393212 BQF393208:BQG393212 BGJ393208:BGK393212 AWN393208:AWO393212 AMR393208:AMS393212 ACV393208:ACW393212 SZ393208:TA393212 JD393208:JE393212 H393208:I393212 WVP327672:WVQ327676 WLT327672:WLU327676 WBX327672:WBY327676 VSB327672:VSC327676 VIF327672:VIG327676 UYJ327672:UYK327676 UON327672:UOO327676 UER327672:UES327676 TUV327672:TUW327676 TKZ327672:TLA327676 TBD327672:TBE327676 SRH327672:SRI327676 SHL327672:SHM327676 RXP327672:RXQ327676 RNT327672:RNU327676 RDX327672:RDY327676 QUB327672:QUC327676 QKF327672:QKG327676 QAJ327672:QAK327676 PQN327672:PQO327676 PGR327672:PGS327676 OWV327672:OWW327676 OMZ327672:ONA327676 ODD327672:ODE327676 NTH327672:NTI327676 NJL327672:NJM327676 MZP327672:MZQ327676 MPT327672:MPU327676 MFX327672:MFY327676 LWB327672:LWC327676 LMF327672:LMG327676 LCJ327672:LCK327676 KSN327672:KSO327676 KIR327672:KIS327676 JYV327672:JYW327676 JOZ327672:JPA327676 JFD327672:JFE327676 IVH327672:IVI327676 ILL327672:ILM327676 IBP327672:IBQ327676 HRT327672:HRU327676 HHX327672:HHY327676 GYB327672:GYC327676 GOF327672:GOG327676 GEJ327672:GEK327676 FUN327672:FUO327676 FKR327672:FKS327676 FAV327672:FAW327676 EQZ327672:ERA327676 EHD327672:EHE327676 DXH327672:DXI327676 DNL327672:DNM327676 DDP327672:DDQ327676 CTT327672:CTU327676 CJX327672:CJY327676 CAB327672:CAC327676 BQF327672:BQG327676 BGJ327672:BGK327676 AWN327672:AWO327676 AMR327672:AMS327676 ACV327672:ACW327676 SZ327672:TA327676 JD327672:JE327676 H327672:I327676 WVP262136:WVQ262140 WLT262136:WLU262140 WBX262136:WBY262140 VSB262136:VSC262140 VIF262136:VIG262140 UYJ262136:UYK262140 UON262136:UOO262140 UER262136:UES262140 TUV262136:TUW262140 TKZ262136:TLA262140 TBD262136:TBE262140 SRH262136:SRI262140 SHL262136:SHM262140 RXP262136:RXQ262140 RNT262136:RNU262140 RDX262136:RDY262140 QUB262136:QUC262140 QKF262136:QKG262140 QAJ262136:QAK262140 PQN262136:PQO262140 PGR262136:PGS262140 OWV262136:OWW262140 OMZ262136:ONA262140 ODD262136:ODE262140 NTH262136:NTI262140 NJL262136:NJM262140 MZP262136:MZQ262140 MPT262136:MPU262140 MFX262136:MFY262140 LWB262136:LWC262140 LMF262136:LMG262140 LCJ262136:LCK262140 KSN262136:KSO262140 KIR262136:KIS262140 JYV262136:JYW262140 JOZ262136:JPA262140 JFD262136:JFE262140 IVH262136:IVI262140 ILL262136:ILM262140 IBP262136:IBQ262140 HRT262136:HRU262140 HHX262136:HHY262140 GYB262136:GYC262140 GOF262136:GOG262140 GEJ262136:GEK262140 FUN262136:FUO262140 FKR262136:FKS262140 FAV262136:FAW262140 EQZ262136:ERA262140 EHD262136:EHE262140 DXH262136:DXI262140 DNL262136:DNM262140 DDP262136:DDQ262140 CTT262136:CTU262140 CJX262136:CJY262140 CAB262136:CAC262140 BQF262136:BQG262140 BGJ262136:BGK262140 AWN262136:AWO262140 AMR262136:AMS262140 ACV262136:ACW262140 SZ262136:TA262140 JD262136:JE262140 H262136:I262140 WVP196600:WVQ196604 WLT196600:WLU196604 WBX196600:WBY196604 VSB196600:VSC196604 VIF196600:VIG196604 UYJ196600:UYK196604 UON196600:UOO196604 UER196600:UES196604 TUV196600:TUW196604 TKZ196600:TLA196604 TBD196600:TBE196604 SRH196600:SRI196604 SHL196600:SHM196604 RXP196600:RXQ196604 RNT196600:RNU196604 RDX196600:RDY196604 QUB196600:QUC196604 QKF196600:QKG196604 QAJ196600:QAK196604 PQN196600:PQO196604 PGR196600:PGS196604 OWV196600:OWW196604 OMZ196600:ONA196604 ODD196600:ODE196604 NTH196600:NTI196604 NJL196600:NJM196604 MZP196600:MZQ196604 MPT196600:MPU196604 MFX196600:MFY196604 LWB196600:LWC196604 LMF196600:LMG196604 LCJ196600:LCK196604 KSN196600:KSO196604 KIR196600:KIS196604 JYV196600:JYW196604 JOZ196600:JPA196604 JFD196600:JFE196604 IVH196600:IVI196604 ILL196600:ILM196604 IBP196600:IBQ196604 HRT196600:HRU196604 HHX196600:HHY196604 GYB196600:GYC196604 GOF196600:GOG196604 GEJ196600:GEK196604 FUN196600:FUO196604 FKR196600:FKS196604 FAV196600:FAW196604 EQZ196600:ERA196604 EHD196600:EHE196604 DXH196600:DXI196604 DNL196600:DNM196604 DDP196600:DDQ196604 CTT196600:CTU196604 CJX196600:CJY196604 CAB196600:CAC196604 BQF196600:BQG196604 BGJ196600:BGK196604 AWN196600:AWO196604 AMR196600:AMS196604 ACV196600:ACW196604 SZ196600:TA196604 JD196600:JE196604 H196600:I196604 WVP131064:WVQ131068 WLT131064:WLU131068 WBX131064:WBY131068 VSB131064:VSC131068 VIF131064:VIG131068 UYJ131064:UYK131068 UON131064:UOO131068 UER131064:UES131068 TUV131064:TUW131068 TKZ131064:TLA131068 TBD131064:TBE131068 SRH131064:SRI131068 SHL131064:SHM131068 RXP131064:RXQ131068 RNT131064:RNU131068 RDX131064:RDY131068 QUB131064:QUC131068 QKF131064:QKG131068 QAJ131064:QAK131068 PQN131064:PQO131068 PGR131064:PGS131068 OWV131064:OWW131068 OMZ131064:ONA131068 ODD131064:ODE131068 NTH131064:NTI131068 NJL131064:NJM131068 MZP131064:MZQ131068 MPT131064:MPU131068 MFX131064:MFY131068 LWB131064:LWC131068 LMF131064:LMG131068 LCJ131064:LCK131068 KSN131064:KSO131068 KIR131064:KIS131068 JYV131064:JYW131068 JOZ131064:JPA131068 JFD131064:JFE131068 IVH131064:IVI131068 ILL131064:ILM131068 IBP131064:IBQ131068 HRT131064:HRU131068 HHX131064:HHY131068 GYB131064:GYC131068 GOF131064:GOG131068 GEJ131064:GEK131068 FUN131064:FUO131068 FKR131064:FKS131068 FAV131064:FAW131068 EQZ131064:ERA131068 EHD131064:EHE131068 DXH131064:DXI131068 DNL131064:DNM131068 DDP131064:DDQ131068 CTT131064:CTU131068 CJX131064:CJY131068 CAB131064:CAC131068 BQF131064:BQG131068 BGJ131064:BGK131068 AWN131064:AWO131068 AMR131064:AMS131068 ACV131064:ACW131068 SZ131064:TA131068 JD131064:JE131068 H131064:I131068 WVP65528:WVQ65532 WLT65528:WLU65532 WBX65528:WBY65532 VSB65528:VSC65532 VIF65528:VIG65532 UYJ65528:UYK65532 UON65528:UOO65532 UER65528:UES65532 TUV65528:TUW65532 TKZ65528:TLA65532 TBD65528:TBE65532 SRH65528:SRI65532 SHL65528:SHM65532 RXP65528:RXQ65532 RNT65528:RNU65532 RDX65528:RDY65532 QUB65528:QUC65532 QKF65528:QKG65532 QAJ65528:QAK65532 PQN65528:PQO65532 PGR65528:PGS65532 OWV65528:OWW65532 OMZ65528:ONA65532 ODD65528:ODE65532 NTH65528:NTI65532 NJL65528:NJM65532 MZP65528:MZQ65532 MPT65528:MPU65532 MFX65528:MFY65532 LWB65528:LWC65532 LMF65528:LMG65532 LCJ65528:LCK65532 KSN65528:KSO65532 KIR65528:KIS65532 JYV65528:JYW65532 JOZ65528:JPA65532 JFD65528:JFE65532 IVH65528:IVI65532 ILL65528:ILM65532 IBP65528:IBQ65532 HRT65528:HRU65532 HHX65528:HHY65532 GYB65528:GYC65532 GOF65528:GOG65532 GEJ65528:GEK65532 FUN65528:FUO65532 FKR65528:FKS65532 FAV65528:FAW65532 EQZ65528:ERA65532 EHD65528:EHE65532 DXH65528:DXI65532 DNL65528:DNM65532 DDP65528:DDQ65532 CTT65528:CTU65532 CJX65528:CJY65532 CAB65528:CAC65532 BQF65528:BQG65532 BGJ65528:BGK65532 AWN65528:AWO65532 AMR65528:AMS65532 ACV65528:ACW65532 SZ65528:TA65532 JD65528:JE65532 H65528:I65532 WVP983005:WVQ983010 WLT983005:WLU983010 WBX983005:WBY983010 VSB983005:VSC983010 VIF983005:VIG983010 UYJ983005:UYK983010 UON983005:UOO983010 UER983005:UES983010 TUV983005:TUW983010 TKZ983005:TLA983010 TBD983005:TBE983010 SRH983005:SRI983010 SHL983005:SHM983010 RXP983005:RXQ983010 RNT983005:RNU983010 RDX983005:RDY983010 QUB983005:QUC983010 QKF983005:QKG983010 QAJ983005:QAK983010 PQN983005:PQO983010 PGR983005:PGS983010 OWV983005:OWW983010 OMZ983005:ONA983010 ODD983005:ODE983010 NTH983005:NTI983010 NJL983005:NJM983010 MZP983005:MZQ983010 MPT983005:MPU983010 MFX983005:MFY983010 LWB983005:LWC983010 LMF983005:LMG983010 LCJ983005:LCK983010 KSN983005:KSO983010 KIR983005:KIS983010 JYV983005:JYW983010 JOZ983005:JPA983010 JFD983005:JFE983010 IVH983005:IVI983010 ILL983005:ILM983010 IBP983005:IBQ983010 HRT983005:HRU983010 HHX983005:HHY983010 GYB983005:GYC983010 GOF983005:GOG983010 GEJ983005:GEK983010 FUN983005:FUO983010 FKR983005:FKS983010 FAV983005:FAW983010 EQZ983005:ERA983010 EHD983005:EHE983010 DXH983005:DXI983010 DNL983005:DNM983010 DDP983005:DDQ983010 CTT983005:CTU983010 CJX983005:CJY983010 CAB983005:CAC983010 BQF983005:BQG983010 BGJ983005:BGK983010 AWN983005:AWO983010 AMR983005:AMS983010 ACV983005:ACW983010 SZ983005:TA983010 JD983005:JE983010 H983005:I983010 WVP917469:WVQ917474 WLT917469:WLU917474 WBX917469:WBY917474 VSB917469:VSC917474 VIF917469:VIG917474 UYJ917469:UYK917474 UON917469:UOO917474 UER917469:UES917474 TUV917469:TUW917474 TKZ917469:TLA917474 TBD917469:TBE917474 SRH917469:SRI917474 SHL917469:SHM917474 RXP917469:RXQ917474 RNT917469:RNU917474 RDX917469:RDY917474 QUB917469:QUC917474 QKF917469:QKG917474 QAJ917469:QAK917474 PQN917469:PQO917474 PGR917469:PGS917474 OWV917469:OWW917474 OMZ917469:ONA917474 ODD917469:ODE917474 NTH917469:NTI917474 NJL917469:NJM917474 MZP917469:MZQ917474 MPT917469:MPU917474 MFX917469:MFY917474 LWB917469:LWC917474 LMF917469:LMG917474 LCJ917469:LCK917474 KSN917469:KSO917474 KIR917469:KIS917474 JYV917469:JYW917474 JOZ917469:JPA917474 JFD917469:JFE917474 IVH917469:IVI917474 ILL917469:ILM917474 IBP917469:IBQ917474 HRT917469:HRU917474 HHX917469:HHY917474 GYB917469:GYC917474 GOF917469:GOG917474 GEJ917469:GEK917474 FUN917469:FUO917474 FKR917469:FKS917474 FAV917469:FAW917474 EQZ917469:ERA917474 EHD917469:EHE917474 DXH917469:DXI917474 DNL917469:DNM917474 DDP917469:DDQ917474 CTT917469:CTU917474 CJX917469:CJY917474 CAB917469:CAC917474 BQF917469:BQG917474 BGJ917469:BGK917474 AWN917469:AWO917474 AMR917469:AMS917474 ACV917469:ACW917474 SZ917469:TA917474 JD917469:JE917474 H917469:I917474 WVP851933:WVQ851938 WLT851933:WLU851938 WBX851933:WBY851938 VSB851933:VSC851938 VIF851933:VIG851938 UYJ851933:UYK851938 UON851933:UOO851938 UER851933:UES851938 TUV851933:TUW851938 TKZ851933:TLA851938 TBD851933:TBE851938 SRH851933:SRI851938 SHL851933:SHM851938 RXP851933:RXQ851938 RNT851933:RNU851938 RDX851933:RDY851938 QUB851933:QUC851938 QKF851933:QKG851938 QAJ851933:QAK851938 PQN851933:PQO851938 PGR851933:PGS851938 OWV851933:OWW851938 OMZ851933:ONA851938 ODD851933:ODE851938 NTH851933:NTI851938 NJL851933:NJM851938 MZP851933:MZQ851938 MPT851933:MPU851938 MFX851933:MFY851938 LWB851933:LWC851938 LMF851933:LMG851938 LCJ851933:LCK851938 KSN851933:KSO851938 KIR851933:KIS851938 JYV851933:JYW851938 JOZ851933:JPA851938 JFD851933:JFE851938 IVH851933:IVI851938 ILL851933:ILM851938 IBP851933:IBQ851938 HRT851933:HRU851938 HHX851933:HHY851938 GYB851933:GYC851938 GOF851933:GOG851938 GEJ851933:GEK851938 FUN851933:FUO851938 FKR851933:FKS851938 FAV851933:FAW851938 EQZ851933:ERA851938 EHD851933:EHE851938 DXH851933:DXI851938 DNL851933:DNM851938 DDP851933:DDQ851938 CTT851933:CTU851938 CJX851933:CJY851938 CAB851933:CAC851938 BQF851933:BQG851938 BGJ851933:BGK851938 AWN851933:AWO851938 AMR851933:AMS851938 ACV851933:ACW851938 SZ851933:TA851938 JD851933:JE851938 H851933:I851938 WVP786397:WVQ786402 WLT786397:WLU786402 WBX786397:WBY786402 VSB786397:VSC786402 VIF786397:VIG786402 UYJ786397:UYK786402 UON786397:UOO786402 UER786397:UES786402 TUV786397:TUW786402 TKZ786397:TLA786402 TBD786397:TBE786402 SRH786397:SRI786402 SHL786397:SHM786402 RXP786397:RXQ786402 RNT786397:RNU786402 RDX786397:RDY786402 QUB786397:QUC786402 QKF786397:QKG786402 QAJ786397:QAK786402 PQN786397:PQO786402 PGR786397:PGS786402 OWV786397:OWW786402 OMZ786397:ONA786402 ODD786397:ODE786402 NTH786397:NTI786402 NJL786397:NJM786402 MZP786397:MZQ786402 MPT786397:MPU786402 MFX786397:MFY786402 LWB786397:LWC786402 LMF786397:LMG786402 LCJ786397:LCK786402 KSN786397:KSO786402 KIR786397:KIS786402 JYV786397:JYW786402 JOZ786397:JPA786402 JFD786397:JFE786402 IVH786397:IVI786402 ILL786397:ILM786402 IBP786397:IBQ786402 HRT786397:HRU786402 HHX786397:HHY786402 GYB786397:GYC786402 GOF786397:GOG786402 GEJ786397:GEK786402 FUN786397:FUO786402 FKR786397:FKS786402 FAV786397:FAW786402 EQZ786397:ERA786402 EHD786397:EHE786402 DXH786397:DXI786402 DNL786397:DNM786402 DDP786397:DDQ786402 CTT786397:CTU786402 CJX786397:CJY786402 CAB786397:CAC786402 BQF786397:BQG786402 BGJ786397:BGK786402 AWN786397:AWO786402 AMR786397:AMS786402 ACV786397:ACW786402 SZ786397:TA786402 JD786397:JE786402 H786397:I786402 WVP720861:WVQ720866 WLT720861:WLU720866 WBX720861:WBY720866 VSB720861:VSC720866 VIF720861:VIG720866 UYJ720861:UYK720866 UON720861:UOO720866 UER720861:UES720866 TUV720861:TUW720866 TKZ720861:TLA720866 TBD720861:TBE720866 SRH720861:SRI720866 SHL720861:SHM720866 RXP720861:RXQ720866 RNT720861:RNU720866 RDX720861:RDY720866 QUB720861:QUC720866 QKF720861:QKG720866 QAJ720861:QAK720866 PQN720861:PQO720866 PGR720861:PGS720866 OWV720861:OWW720866 OMZ720861:ONA720866 ODD720861:ODE720866 NTH720861:NTI720866 NJL720861:NJM720866 MZP720861:MZQ720866 MPT720861:MPU720866 MFX720861:MFY720866 LWB720861:LWC720866 LMF720861:LMG720866 LCJ720861:LCK720866 KSN720861:KSO720866 KIR720861:KIS720866 JYV720861:JYW720866 JOZ720861:JPA720866 JFD720861:JFE720866 IVH720861:IVI720866 ILL720861:ILM720866 IBP720861:IBQ720866 HRT720861:HRU720866 HHX720861:HHY720866 GYB720861:GYC720866 GOF720861:GOG720866 GEJ720861:GEK720866 FUN720861:FUO720866 FKR720861:FKS720866 FAV720861:FAW720866 EQZ720861:ERA720866 EHD720861:EHE720866 DXH720861:DXI720866 DNL720861:DNM720866 DDP720861:DDQ720866 CTT720861:CTU720866 CJX720861:CJY720866 CAB720861:CAC720866 BQF720861:BQG720866 BGJ720861:BGK720866 AWN720861:AWO720866 AMR720861:AMS720866 ACV720861:ACW720866 SZ720861:TA720866 JD720861:JE720866 H720861:I720866 WVP655325:WVQ655330 WLT655325:WLU655330 WBX655325:WBY655330 VSB655325:VSC655330 VIF655325:VIG655330 UYJ655325:UYK655330 UON655325:UOO655330 UER655325:UES655330 TUV655325:TUW655330 TKZ655325:TLA655330 TBD655325:TBE655330 SRH655325:SRI655330 SHL655325:SHM655330 RXP655325:RXQ655330 RNT655325:RNU655330 RDX655325:RDY655330 QUB655325:QUC655330 QKF655325:QKG655330 QAJ655325:QAK655330 PQN655325:PQO655330 PGR655325:PGS655330 OWV655325:OWW655330 OMZ655325:ONA655330 ODD655325:ODE655330 NTH655325:NTI655330 NJL655325:NJM655330 MZP655325:MZQ655330 MPT655325:MPU655330 MFX655325:MFY655330 LWB655325:LWC655330 LMF655325:LMG655330 LCJ655325:LCK655330 KSN655325:KSO655330 KIR655325:KIS655330 JYV655325:JYW655330 JOZ655325:JPA655330 JFD655325:JFE655330 IVH655325:IVI655330 ILL655325:ILM655330 IBP655325:IBQ655330 HRT655325:HRU655330 HHX655325:HHY655330 GYB655325:GYC655330 GOF655325:GOG655330 GEJ655325:GEK655330 FUN655325:FUO655330 FKR655325:FKS655330 FAV655325:FAW655330 EQZ655325:ERA655330 EHD655325:EHE655330 DXH655325:DXI655330 DNL655325:DNM655330 DDP655325:DDQ655330 CTT655325:CTU655330 CJX655325:CJY655330 CAB655325:CAC655330 BQF655325:BQG655330 BGJ655325:BGK655330 AWN655325:AWO655330 AMR655325:AMS655330 ACV655325:ACW655330 SZ655325:TA655330 JD655325:JE655330 H655325:I655330 WVP589789:WVQ589794 WLT589789:WLU589794 WBX589789:WBY589794 VSB589789:VSC589794 VIF589789:VIG589794 UYJ589789:UYK589794 UON589789:UOO589794 UER589789:UES589794 TUV589789:TUW589794 TKZ589789:TLA589794 TBD589789:TBE589794 SRH589789:SRI589794 SHL589789:SHM589794 RXP589789:RXQ589794 RNT589789:RNU589794 RDX589789:RDY589794 QUB589789:QUC589794 QKF589789:QKG589794 QAJ589789:QAK589794 PQN589789:PQO589794 PGR589789:PGS589794 OWV589789:OWW589794 OMZ589789:ONA589794 ODD589789:ODE589794 NTH589789:NTI589794 NJL589789:NJM589794 MZP589789:MZQ589794 MPT589789:MPU589794 MFX589789:MFY589794 LWB589789:LWC589794 LMF589789:LMG589794 LCJ589789:LCK589794 KSN589789:KSO589794 KIR589789:KIS589794 JYV589789:JYW589794 JOZ589789:JPA589794 JFD589789:JFE589794 IVH589789:IVI589794 ILL589789:ILM589794 IBP589789:IBQ589794 HRT589789:HRU589794 HHX589789:HHY589794 GYB589789:GYC589794 GOF589789:GOG589794 GEJ589789:GEK589794 FUN589789:FUO589794 FKR589789:FKS589794 FAV589789:FAW589794 EQZ589789:ERA589794 EHD589789:EHE589794 DXH589789:DXI589794 DNL589789:DNM589794 DDP589789:DDQ589794 CTT589789:CTU589794 CJX589789:CJY589794 CAB589789:CAC589794 BQF589789:BQG589794 BGJ589789:BGK589794 AWN589789:AWO589794 AMR589789:AMS589794 ACV589789:ACW589794 SZ589789:TA589794 JD589789:JE589794 H589789:I589794 WVP524253:WVQ524258 WLT524253:WLU524258 WBX524253:WBY524258 VSB524253:VSC524258 VIF524253:VIG524258 UYJ524253:UYK524258 UON524253:UOO524258 UER524253:UES524258 TUV524253:TUW524258 TKZ524253:TLA524258 TBD524253:TBE524258 SRH524253:SRI524258 SHL524253:SHM524258 RXP524253:RXQ524258 RNT524253:RNU524258 RDX524253:RDY524258 QUB524253:QUC524258 QKF524253:QKG524258 QAJ524253:QAK524258 PQN524253:PQO524258 PGR524253:PGS524258 OWV524253:OWW524258 OMZ524253:ONA524258 ODD524253:ODE524258 NTH524253:NTI524258 NJL524253:NJM524258 MZP524253:MZQ524258 MPT524253:MPU524258 MFX524253:MFY524258 LWB524253:LWC524258 LMF524253:LMG524258 LCJ524253:LCK524258 KSN524253:KSO524258 KIR524253:KIS524258 JYV524253:JYW524258 JOZ524253:JPA524258 JFD524253:JFE524258 IVH524253:IVI524258 ILL524253:ILM524258 IBP524253:IBQ524258 HRT524253:HRU524258 HHX524253:HHY524258 GYB524253:GYC524258 GOF524253:GOG524258 GEJ524253:GEK524258 FUN524253:FUO524258 FKR524253:FKS524258 FAV524253:FAW524258 EQZ524253:ERA524258 EHD524253:EHE524258 DXH524253:DXI524258 DNL524253:DNM524258 DDP524253:DDQ524258 CTT524253:CTU524258 CJX524253:CJY524258 CAB524253:CAC524258 BQF524253:BQG524258 BGJ524253:BGK524258 AWN524253:AWO524258 AMR524253:AMS524258 ACV524253:ACW524258 SZ524253:TA524258 JD524253:JE524258 H524253:I524258 WVP458717:WVQ458722 WLT458717:WLU458722 WBX458717:WBY458722 VSB458717:VSC458722 VIF458717:VIG458722 UYJ458717:UYK458722 UON458717:UOO458722 UER458717:UES458722 TUV458717:TUW458722 TKZ458717:TLA458722 TBD458717:TBE458722 SRH458717:SRI458722 SHL458717:SHM458722 RXP458717:RXQ458722 RNT458717:RNU458722 RDX458717:RDY458722 QUB458717:QUC458722 QKF458717:QKG458722 QAJ458717:QAK458722 PQN458717:PQO458722 PGR458717:PGS458722 OWV458717:OWW458722 OMZ458717:ONA458722 ODD458717:ODE458722 NTH458717:NTI458722 NJL458717:NJM458722 MZP458717:MZQ458722 MPT458717:MPU458722 MFX458717:MFY458722 LWB458717:LWC458722 LMF458717:LMG458722 LCJ458717:LCK458722 KSN458717:KSO458722 KIR458717:KIS458722 JYV458717:JYW458722 JOZ458717:JPA458722 JFD458717:JFE458722 IVH458717:IVI458722 ILL458717:ILM458722 IBP458717:IBQ458722 HRT458717:HRU458722 HHX458717:HHY458722 GYB458717:GYC458722 GOF458717:GOG458722 GEJ458717:GEK458722 FUN458717:FUO458722 FKR458717:FKS458722 FAV458717:FAW458722 EQZ458717:ERA458722 EHD458717:EHE458722 DXH458717:DXI458722 DNL458717:DNM458722 DDP458717:DDQ458722 CTT458717:CTU458722 CJX458717:CJY458722 CAB458717:CAC458722 BQF458717:BQG458722 BGJ458717:BGK458722 AWN458717:AWO458722 AMR458717:AMS458722 ACV458717:ACW458722 SZ458717:TA458722 JD458717:JE458722 H458717:I458722 WVP393181:WVQ393186 WLT393181:WLU393186 WBX393181:WBY393186 VSB393181:VSC393186 VIF393181:VIG393186 UYJ393181:UYK393186 UON393181:UOO393186 UER393181:UES393186 TUV393181:TUW393186 TKZ393181:TLA393186 TBD393181:TBE393186 SRH393181:SRI393186 SHL393181:SHM393186 RXP393181:RXQ393186 RNT393181:RNU393186 RDX393181:RDY393186 QUB393181:QUC393186 QKF393181:QKG393186 QAJ393181:QAK393186 PQN393181:PQO393186 PGR393181:PGS393186 OWV393181:OWW393186 OMZ393181:ONA393186 ODD393181:ODE393186 NTH393181:NTI393186 NJL393181:NJM393186 MZP393181:MZQ393186 MPT393181:MPU393186 MFX393181:MFY393186 LWB393181:LWC393186 LMF393181:LMG393186 LCJ393181:LCK393186 KSN393181:KSO393186 KIR393181:KIS393186 JYV393181:JYW393186 JOZ393181:JPA393186 JFD393181:JFE393186 IVH393181:IVI393186 ILL393181:ILM393186 IBP393181:IBQ393186 HRT393181:HRU393186 HHX393181:HHY393186 GYB393181:GYC393186 GOF393181:GOG393186 GEJ393181:GEK393186 FUN393181:FUO393186 FKR393181:FKS393186 FAV393181:FAW393186 EQZ393181:ERA393186 EHD393181:EHE393186 DXH393181:DXI393186 DNL393181:DNM393186 DDP393181:DDQ393186 CTT393181:CTU393186 CJX393181:CJY393186 CAB393181:CAC393186 BQF393181:BQG393186 BGJ393181:BGK393186 AWN393181:AWO393186 AMR393181:AMS393186 ACV393181:ACW393186 SZ393181:TA393186 JD393181:JE393186 H393181:I393186 WVP327645:WVQ327650 WLT327645:WLU327650 WBX327645:WBY327650 VSB327645:VSC327650 VIF327645:VIG327650 UYJ327645:UYK327650 UON327645:UOO327650 UER327645:UES327650 TUV327645:TUW327650 TKZ327645:TLA327650 TBD327645:TBE327650 SRH327645:SRI327650 SHL327645:SHM327650 RXP327645:RXQ327650 RNT327645:RNU327650 RDX327645:RDY327650 QUB327645:QUC327650 QKF327645:QKG327650 QAJ327645:QAK327650 PQN327645:PQO327650 PGR327645:PGS327650 OWV327645:OWW327650 OMZ327645:ONA327650 ODD327645:ODE327650 NTH327645:NTI327650 NJL327645:NJM327650 MZP327645:MZQ327650 MPT327645:MPU327650 MFX327645:MFY327650 LWB327645:LWC327650 LMF327645:LMG327650 LCJ327645:LCK327650 KSN327645:KSO327650 KIR327645:KIS327650 JYV327645:JYW327650 JOZ327645:JPA327650 JFD327645:JFE327650 IVH327645:IVI327650 ILL327645:ILM327650 IBP327645:IBQ327650 HRT327645:HRU327650 HHX327645:HHY327650 GYB327645:GYC327650 GOF327645:GOG327650 GEJ327645:GEK327650 FUN327645:FUO327650 FKR327645:FKS327650 FAV327645:FAW327650 EQZ327645:ERA327650 EHD327645:EHE327650 DXH327645:DXI327650 DNL327645:DNM327650 DDP327645:DDQ327650 CTT327645:CTU327650 CJX327645:CJY327650 CAB327645:CAC327650 BQF327645:BQG327650 BGJ327645:BGK327650 AWN327645:AWO327650 AMR327645:AMS327650 ACV327645:ACW327650 SZ327645:TA327650 JD327645:JE327650 H327645:I327650 WVP262109:WVQ262114 WLT262109:WLU262114 WBX262109:WBY262114 VSB262109:VSC262114 VIF262109:VIG262114 UYJ262109:UYK262114 UON262109:UOO262114 UER262109:UES262114 TUV262109:TUW262114 TKZ262109:TLA262114 TBD262109:TBE262114 SRH262109:SRI262114 SHL262109:SHM262114 RXP262109:RXQ262114 RNT262109:RNU262114 RDX262109:RDY262114 QUB262109:QUC262114 QKF262109:QKG262114 QAJ262109:QAK262114 PQN262109:PQO262114 PGR262109:PGS262114 OWV262109:OWW262114 OMZ262109:ONA262114 ODD262109:ODE262114 NTH262109:NTI262114 NJL262109:NJM262114 MZP262109:MZQ262114 MPT262109:MPU262114 MFX262109:MFY262114 LWB262109:LWC262114 LMF262109:LMG262114 LCJ262109:LCK262114 KSN262109:KSO262114 KIR262109:KIS262114 JYV262109:JYW262114 JOZ262109:JPA262114 JFD262109:JFE262114 IVH262109:IVI262114 ILL262109:ILM262114 IBP262109:IBQ262114 HRT262109:HRU262114 HHX262109:HHY262114 GYB262109:GYC262114 GOF262109:GOG262114 GEJ262109:GEK262114 FUN262109:FUO262114 FKR262109:FKS262114 FAV262109:FAW262114 EQZ262109:ERA262114 EHD262109:EHE262114 DXH262109:DXI262114 DNL262109:DNM262114 DDP262109:DDQ262114 CTT262109:CTU262114 CJX262109:CJY262114 CAB262109:CAC262114 BQF262109:BQG262114 BGJ262109:BGK262114 AWN262109:AWO262114 AMR262109:AMS262114 ACV262109:ACW262114 SZ262109:TA262114 JD262109:JE262114 H262109:I262114 WVP196573:WVQ196578 WLT196573:WLU196578 WBX196573:WBY196578 VSB196573:VSC196578 VIF196573:VIG196578 UYJ196573:UYK196578 UON196573:UOO196578 UER196573:UES196578 TUV196573:TUW196578 TKZ196573:TLA196578 TBD196573:TBE196578 SRH196573:SRI196578 SHL196573:SHM196578 RXP196573:RXQ196578 RNT196573:RNU196578 RDX196573:RDY196578 QUB196573:QUC196578 QKF196573:QKG196578 QAJ196573:QAK196578 PQN196573:PQO196578 PGR196573:PGS196578 OWV196573:OWW196578 OMZ196573:ONA196578 ODD196573:ODE196578 NTH196573:NTI196578 NJL196573:NJM196578 MZP196573:MZQ196578 MPT196573:MPU196578 MFX196573:MFY196578 LWB196573:LWC196578 LMF196573:LMG196578 LCJ196573:LCK196578 KSN196573:KSO196578 KIR196573:KIS196578 JYV196573:JYW196578 JOZ196573:JPA196578 JFD196573:JFE196578 IVH196573:IVI196578 ILL196573:ILM196578 IBP196573:IBQ196578 HRT196573:HRU196578 HHX196573:HHY196578 GYB196573:GYC196578 GOF196573:GOG196578 GEJ196573:GEK196578 FUN196573:FUO196578 FKR196573:FKS196578 FAV196573:FAW196578 EQZ196573:ERA196578 EHD196573:EHE196578 DXH196573:DXI196578 DNL196573:DNM196578 DDP196573:DDQ196578 CTT196573:CTU196578 CJX196573:CJY196578 CAB196573:CAC196578 BQF196573:BQG196578 BGJ196573:BGK196578 AWN196573:AWO196578 AMR196573:AMS196578 ACV196573:ACW196578 SZ196573:TA196578 JD196573:JE196578 H196573:I196578 WVP131037:WVQ131042 WLT131037:WLU131042 WBX131037:WBY131042 VSB131037:VSC131042 VIF131037:VIG131042 UYJ131037:UYK131042 UON131037:UOO131042 UER131037:UES131042 TUV131037:TUW131042 TKZ131037:TLA131042 TBD131037:TBE131042 SRH131037:SRI131042 SHL131037:SHM131042 RXP131037:RXQ131042 RNT131037:RNU131042 RDX131037:RDY131042 QUB131037:QUC131042 QKF131037:QKG131042 QAJ131037:QAK131042 PQN131037:PQO131042 PGR131037:PGS131042 OWV131037:OWW131042 OMZ131037:ONA131042 ODD131037:ODE131042 NTH131037:NTI131042 NJL131037:NJM131042 MZP131037:MZQ131042 MPT131037:MPU131042 MFX131037:MFY131042 LWB131037:LWC131042 LMF131037:LMG131042 LCJ131037:LCK131042 KSN131037:KSO131042 KIR131037:KIS131042 JYV131037:JYW131042 JOZ131037:JPA131042 JFD131037:JFE131042 IVH131037:IVI131042 ILL131037:ILM131042 IBP131037:IBQ131042 HRT131037:HRU131042 HHX131037:HHY131042 GYB131037:GYC131042 GOF131037:GOG131042 GEJ131037:GEK131042 FUN131037:FUO131042 FKR131037:FKS131042 FAV131037:FAW131042 EQZ131037:ERA131042 EHD131037:EHE131042 DXH131037:DXI131042 DNL131037:DNM131042 DDP131037:DDQ131042 CTT131037:CTU131042 CJX131037:CJY131042 CAB131037:CAC131042 BQF131037:BQG131042 BGJ131037:BGK131042 AWN131037:AWO131042 AMR131037:AMS131042 ACV131037:ACW131042 SZ131037:TA131042 JD131037:JE131042 H131037:I131042 WVP65501:WVQ65506 WLT65501:WLU65506 WBX65501:WBY65506 VSB65501:VSC65506 VIF65501:VIG65506 UYJ65501:UYK65506 UON65501:UOO65506 UER65501:UES65506 TUV65501:TUW65506 TKZ65501:TLA65506 TBD65501:TBE65506 SRH65501:SRI65506 SHL65501:SHM65506 RXP65501:RXQ65506 RNT65501:RNU65506 RDX65501:RDY65506 QUB65501:QUC65506 QKF65501:QKG65506 QAJ65501:QAK65506 PQN65501:PQO65506 PGR65501:PGS65506 OWV65501:OWW65506 OMZ65501:ONA65506 ODD65501:ODE65506 NTH65501:NTI65506 NJL65501:NJM65506 MZP65501:MZQ65506 MPT65501:MPU65506 MFX65501:MFY65506 LWB65501:LWC65506 LMF65501:LMG65506 LCJ65501:LCK65506 KSN65501:KSO65506 KIR65501:KIS65506 JYV65501:JYW65506 JOZ65501:JPA65506 JFD65501:JFE65506 IVH65501:IVI65506 ILL65501:ILM65506 IBP65501:IBQ65506 HRT65501:HRU65506 HHX65501:HHY65506 GYB65501:GYC65506 GOF65501:GOG65506 GEJ65501:GEK65506 FUN65501:FUO65506 FKR65501:FKS65506 FAV65501:FAW65506 EQZ65501:ERA65506 EHD65501:EHE65506 DXH65501:DXI65506 DNL65501:DNM65506 DDP65501:DDQ65506 CTT65501:CTU65506 CJX65501:CJY65506 CAB65501:CAC65506 BQF65501:BQG65506 BGJ65501:BGK65506 AWN65501:AWO65506 AMR65501:AMS65506 ACV65501:ACW65506 SZ65501:TA65506 JD65501:JE65506 H65501:I65506 WVP983021:WVQ983023 WLT983021:WLU983023 WBX983021:WBY983023 VSB983021:VSC983023 VIF983021:VIG983023 UYJ983021:UYK983023 UON983021:UOO983023 UER983021:UES983023 TUV983021:TUW983023 TKZ983021:TLA983023 TBD983021:TBE983023 SRH983021:SRI983023 SHL983021:SHM983023 RXP983021:RXQ983023 RNT983021:RNU983023 RDX983021:RDY983023 QUB983021:QUC983023 QKF983021:QKG983023 QAJ983021:QAK983023 PQN983021:PQO983023 PGR983021:PGS983023 OWV983021:OWW983023 OMZ983021:ONA983023 ODD983021:ODE983023 NTH983021:NTI983023 NJL983021:NJM983023 MZP983021:MZQ983023 MPT983021:MPU983023 MFX983021:MFY983023 LWB983021:LWC983023 LMF983021:LMG983023 LCJ983021:LCK983023 KSN983021:KSO983023 KIR983021:KIS983023 JYV983021:JYW983023 JOZ983021:JPA983023 JFD983021:JFE983023 IVH983021:IVI983023 ILL983021:ILM983023 IBP983021:IBQ983023 HRT983021:HRU983023 HHX983021:HHY983023 GYB983021:GYC983023 GOF983021:GOG983023 GEJ983021:GEK983023 FUN983021:FUO983023 FKR983021:FKS983023 FAV983021:FAW983023 EQZ983021:ERA983023 EHD983021:EHE983023 DXH983021:DXI983023 DNL983021:DNM983023 DDP983021:DDQ983023 CTT983021:CTU983023 CJX983021:CJY983023 CAB983021:CAC983023 BQF983021:BQG983023 BGJ983021:BGK983023 AWN983021:AWO983023 AMR983021:AMS983023 ACV983021:ACW983023 SZ983021:TA983023 JD983021:JE983023 H983021:I983023 WVP917485:WVQ917487 WLT917485:WLU917487 WBX917485:WBY917487 VSB917485:VSC917487 VIF917485:VIG917487 UYJ917485:UYK917487 UON917485:UOO917487 UER917485:UES917487 TUV917485:TUW917487 TKZ917485:TLA917487 TBD917485:TBE917487 SRH917485:SRI917487 SHL917485:SHM917487 RXP917485:RXQ917487 RNT917485:RNU917487 RDX917485:RDY917487 QUB917485:QUC917487 QKF917485:QKG917487 QAJ917485:QAK917487 PQN917485:PQO917487 PGR917485:PGS917487 OWV917485:OWW917487 OMZ917485:ONA917487 ODD917485:ODE917487 NTH917485:NTI917487 NJL917485:NJM917487 MZP917485:MZQ917487 MPT917485:MPU917487 MFX917485:MFY917487 LWB917485:LWC917487 LMF917485:LMG917487 LCJ917485:LCK917487 KSN917485:KSO917487 KIR917485:KIS917487 JYV917485:JYW917487 JOZ917485:JPA917487 JFD917485:JFE917487 IVH917485:IVI917487 ILL917485:ILM917487 IBP917485:IBQ917487 HRT917485:HRU917487 HHX917485:HHY917487 GYB917485:GYC917487 GOF917485:GOG917487 GEJ917485:GEK917487 FUN917485:FUO917487 FKR917485:FKS917487 FAV917485:FAW917487 EQZ917485:ERA917487 EHD917485:EHE917487 DXH917485:DXI917487 DNL917485:DNM917487 DDP917485:DDQ917487 CTT917485:CTU917487 CJX917485:CJY917487 CAB917485:CAC917487 BQF917485:BQG917487 BGJ917485:BGK917487 AWN917485:AWO917487 AMR917485:AMS917487 ACV917485:ACW917487 SZ917485:TA917487 JD917485:JE917487 H917485:I917487 WVP851949:WVQ851951 WLT851949:WLU851951 WBX851949:WBY851951 VSB851949:VSC851951 VIF851949:VIG851951 UYJ851949:UYK851951 UON851949:UOO851951 UER851949:UES851951 TUV851949:TUW851951 TKZ851949:TLA851951 TBD851949:TBE851951 SRH851949:SRI851951 SHL851949:SHM851951 RXP851949:RXQ851951 RNT851949:RNU851951 RDX851949:RDY851951 QUB851949:QUC851951 QKF851949:QKG851951 QAJ851949:QAK851951 PQN851949:PQO851951 PGR851949:PGS851951 OWV851949:OWW851951 OMZ851949:ONA851951 ODD851949:ODE851951 NTH851949:NTI851951 NJL851949:NJM851951 MZP851949:MZQ851951 MPT851949:MPU851951 MFX851949:MFY851951 LWB851949:LWC851951 LMF851949:LMG851951 LCJ851949:LCK851951 KSN851949:KSO851951 KIR851949:KIS851951 JYV851949:JYW851951 JOZ851949:JPA851951 JFD851949:JFE851951 IVH851949:IVI851951 ILL851949:ILM851951 IBP851949:IBQ851951 HRT851949:HRU851951 HHX851949:HHY851951 GYB851949:GYC851951 GOF851949:GOG851951 GEJ851949:GEK851951 FUN851949:FUO851951 FKR851949:FKS851951 FAV851949:FAW851951 EQZ851949:ERA851951 EHD851949:EHE851951 DXH851949:DXI851951 DNL851949:DNM851951 DDP851949:DDQ851951 CTT851949:CTU851951 CJX851949:CJY851951 CAB851949:CAC851951 BQF851949:BQG851951 BGJ851949:BGK851951 AWN851949:AWO851951 AMR851949:AMS851951 ACV851949:ACW851951 SZ851949:TA851951 JD851949:JE851951 H851949:I851951 WVP786413:WVQ786415 WLT786413:WLU786415 WBX786413:WBY786415 VSB786413:VSC786415 VIF786413:VIG786415 UYJ786413:UYK786415 UON786413:UOO786415 UER786413:UES786415 TUV786413:TUW786415 TKZ786413:TLA786415 TBD786413:TBE786415 SRH786413:SRI786415 SHL786413:SHM786415 RXP786413:RXQ786415 RNT786413:RNU786415 RDX786413:RDY786415 QUB786413:QUC786415 QKF786413:QKG786415 QAJ786413:QAK786415 PQN786413:PQO786415 PGR786413:PGS786415 OWV786413:OWW786415 OMZ786413:ONA786415 ODD786413:ODE786415 NTH786413:NTI786415 NJL786413:NJM786415 MZP786413:MZQ786415 MPT786413:MPU786415 MFX786413:MFY786415 LWB786413:LWC786415 LMF786413:LMG786415 LCJ786413:LCK786415 KSN786413:KSO786415 KIR786413:KIS786415 JYV786413:JYW786415 JOZ786413:JPA786415 JFD786413:JFE786415 IVH786413:IVI786415 ILL786413:ILM786415 IBP786413:IBQ786415 HRT786413:HRU786415 HHX786413:HHY786415 GYB786413:GYC786415 GOF786413:GOG786415 GEJ786413:GEK786415 FUN786413:FUO786415 FKR786413:FKS786415 FAV786413:FAW786415 EQZ786413:ERA786415 EHD786413:EHE786415 DXH786413:DXI786415 DNL786413:DNM786415 DDP786413:DDQ786415 CTT786413:CTU786415 CJX786413:CJY786415 CAB786413:CAC786415 BQF786413:BQG786415 BGJ786413:BGK786415 AWN786413:AWO786415 AMR786413:AMS786415 ACV786413:ACW786415 SZ786413:TA786415 JD786413:JE786415 H786413:I786415 WVP720877:WVQ720879 WLT720877:WLU720879 WBX720877:WBY720879 VSB720877:VSC720879 VIF720877:VIG720879 UYJ720877:UYK720879 UON720877:UOO720879 UER720877:UES720879 TUV720877:TUW720879 TKZ720877:TLA720879 TBD720877:TBE720879 SRH720877:SRI720879 SHL720877:SHM720879 RXP720877:RXQ720879 RNT720877:RNU720879 RDX720877:RDY720879 QUB720877:QUC720879 QKF720877:QKG720879 QAJ720877:QAK720879 PQN720877:PQO720879 PGR720877:PGS720879 OWV720877:OWW720879 OMZ720877:ONA720879 ODD720877:ODE720879 NTH720877:NTI720879 NJL720877:NJM720879 MZP720877:MZQ720879 MPT720877:MPU720879 MFX720877:MFY720879 LWB720877:LWC720879 LMF720877:LMG720879 LCJ720877:LCK720879 KSN720877:KSO720879 KIR720877:KIS720879 JYV720877:JYW720879 JOZ720877:JPA720879 JFD720877:JFE720879 IVH720877:IVI720879 ILL720877:ILM720879 IBP720877:IBQ720879 HRT720877:HRU720879 HHX720877:HHY720879 GYB720877:GYC720879 GOF720877:GOG720879 GEJ720877:GEK720879 FUN720877:FUO720879 FKR720877:FKS720879 FAV720877:FAW720879 EQZ720877:ERA720879 EHD720877:EHE720879 DXH720877:DXI720879 DNL720877:DNM720879 DDP720877:DDQ720879 CTT720877:CTU720879 CJX720877:CJY720879 CAB720877:CAC720879 BQF720877:BQG720879 BGJ720877:BGK720879 AWN720877:AWO720879 AMR720877:AMS720879 ACV720877:ACW720879 SZ720877:TA720879 JD720877:JE720879 H720877:I720879 WVP655341:WVQ655343 WLT655341:WLU655343 WBX655341:WBY655343 VSB655341:VSC655343 VIF655341:VIG655343 UYJ655341:UYK655343 UON655341:UOO655343 UER655341:UES655343 TUV655341:TUW655343 TKZ655341:TLA655343 TBD655341:TBE655343 SRH655341:SRI655343 SHL655341:SHM655343 RXP655341:RXQ655343 RNT655341:RNU655343 RDX655341:RDY655343 QUB655341:QUC655343 QKF655341:QKG655343 QAJ655341:QAK655343 PQN655341:PQO655343 PGR655341:PGS655343 OWV655341:OWW655343 OMZ655341:ONA655343 ODD655341:ODE655343 NTH655341:NTI655343 NJL655341:NJM655343 MZP655341:MZQ655343 MPT655341:MPU655343 MFX655341:MFY655343 LWB655341:LWC655343 LMF655341:LMG655343 LCJ655341:LCK655343 KSN655341:KSO655343 KIR655341:KIS655343 JYV655341:JYW655343 JOZ655341:JPA655343 JFD655341:JFE655343 IVH655341:IVI655343 ILL655341:ILM655343 IBP655341:IBQ655343 HRT655341:HRU655343 HHX655341:HHY655343 GYB655341:GYC655343 GOF655341:GOG655343 GEJ655341:GEK655343 FUN655341:FUO655343 FKR655341:FKS655343 FAV655341:FAW655343 EQZ655341:ERA655343 EHD655341:EHE655343 DXH655341:DXI655343 DNL655341:DNM655343 DDP655341:DDQ655343 CTT655341:CTU655343 CJX655341:CJY655343 CAB655341:CAC655343 BQF655341:BQG655343 BGJ655341:BGK655343 AWN655341:AWO655343 AMR655341:AMS655343 ACV655341:ACW655343 SZ655341:TA655343 JD655341:JE655343 H655341:I655343 WVP589805:WVQ589807 WLT589805:WLU589807 WBX589805:WBY589807 VSB589805:VSC589807 VIF589805:VIG589807 UYJ589805:UYK589807 UON589805:UOO589807 UER589805:UES589807 TUV589805:TUW589807 TKZ589805:TLA589807 TBD589805:TBE589807 SRH589805:SRI589807 SHL589805:SHM589807 RXP589805:RXQ589807 RNT589805:RNU589807 RDX589805:RDY589807 QUB589805:QUC589807 QKF589805:QKG589807 QAJ589805:QAK589807 PQN589805:PQO589807 PGR589805:PGS589807 OWV589805:OWW589807 OMZ589805:ONA589807 ODD589805:ODE589807 NTH589805:NTI589807 NJL589805:NJM589807 MZP589805:MZQ589807 MPT589805:MPU589807 MFX589805:MFY589807 LWB589805:LWC589807 LMF589805:LMG589807 LCJ589805:LCK589807 KSN589805:KSO589807 KIR589805:KIS589807 JYV589805:JYW589807 JOZ589805:JPA589807 JFD589805:JFE589807 IVH589805:IVI589807 ILL589805:ILM589807 IBP589805:IBQ589807 HRT589805:HRU589807 HHX589805:HHY589807 GYB589805:GYC589807 GOF589805:GOG589807 GEJ589805:GEK589807 FUN589805:FUO589807 FKR589805:FKS589807 FAV589805:FAW589807 EQZ589805:ERA589807 EHD589805:EHE589807 DXH589805:DXI589807 DNL589805:DNM589807 DDP589805:DDQ589807 CTT589805:CTU589807 CJX589805:CJY589807 CAB589805:CAC589807 BQF589805:BQG589807 BGJ589805:BGK589807 AWN589805:AWO589807 AMR589805:AMS589807 ACV589805:ACW589807 SZ589805:TA589807 JD589805:JE589807 H589805:I589807 WVP524269:WVQ524271 WLT524269:WLU524271 WBX524269:WBY524271 VSB524269:VSC524271 VIF524269:VIG524271 UYJ524269:UYK524271 UON524269:UOO524271 UER524269:UES524271 TUV524269:TUW524271 TKZ524269:TLA524271 TBD524269:TBE524271 SRH524269:SRI524271 SHL524269:SHM524271 RXP524269:RXQ524271 RNT524269:RNU524271 RDX524269:RDY524271 QUB524269:QUC524271 QKF524269:QKG524271 QAJ524269:QAK524271 PQN524269:PQO524271 PGR524269:PGS524271 OWV524269:OWW524271 OMZ524269:ONA524271 ODD524269:ODE524271 NTH524269:NTI524271 NJL524269:NJM524271 MZP524269:MZQ524271 MPT524269:MPU524271 MFX524269:MFY524271 LWB524269:LWC524271 LMF524269:LMG524271 LCJ524269:LCK524271 KSN524269:KSO524271 KIR524269:KIS524271 JYV524269:JYW524271 JOZ524269:JPA524271 JFD524269:JFE524271 IVH524269:IVI524271 ILL524269:ILM524271 IBP524269:IBQ524271 HRT524269:HRU524271 HHX524269:HHY524271 GYB524269:GYC524271 GOF524269:GOG524271 GEJ524269:GEK524271 FUN524269:FUO524271 FKR524269:FKS524271 FAV524269:FAW524271 EQZ524269:ERA524271 EHD524269:EHE524271 DXH524269:DXI524271 DNL524269:DNM524271 DDP524269:DDQ524271 CTT524269:CTU524271 CJX524269:CJY524271 CAB524269:CAC524271 BQF524269:BQG524271 BGJ524269:BGK524271 AWN524269:AWO524271 AMR524269:AMS524271 ACV524269:ACW524271 SZ524269:TA524271 JD524269:JE524271 H524269:I524271 WVP458733:WVQ458735 WLT458733:WLU458735 WBX458733:WBY458735 VSB458733:VSC458735 VIF458733:VIG458735 UYJ458733:UYK458735 UON458733:UOO458735 UER458733:UES458735 TUV458733:TUW458735 TKZ458733:TLA458735 TBD458733:TBE458735 SRH458733:SRI458735 SHL458733:SHM458735 RXP458733:RXQ458735 RNT458733:RNU458735 RDX458733:RDY458735 QUB458733:QUC458735 QKF458733:QKG458735 QAJ458733:QAK458735 PQN458733:PQO458735 PGR458733:PGS458735 OWV458733:OWW458735 OMZ458733:ONA458735 ODD458733:ODE458735 NTH458733:NTI458735 NJL458733:NJM458735 MZP458733:MZQ458735 MPT458733:MPU458735 MFX458733:MFY458735 LWB458733:LWC458735 LMF458733:LMG458735 LCJ458733:LCK458735 KSN458733:KSO458735 KIR458733:KIS458735 JYV458733:JYW458735 JOZ458733:JPA458735 JFD458733:JFE458735 IVH458733:IVI458735 ILL458733:ILM458735 IBP458733:IBQ458735 HRT458733:HRU458735 HHX458733:HHY458735 GYB458733:GYC458735 GOF458733:GOG458735 GEJ458733:GEK458735 FUN458733:FUO458735 FKR458733:FKS458735 FAV458733:FAW458735 EQZ458733:ERA458735 EHD458733:EHE458735 DXH458733:DXI458735 DNL458733:DNM458735 DDP458733:DDQ458735 CTT458733:CTU458735 CJX458733:CJY458735 CAB458733:CAC458735 BQF458733:BQG458735 BGJ458733:BGK458735 AWN458733:AWO458735 AMR458733:AMS458735 ACV458733:ACW458735 SZ458733:TA458735 JD458733:JE458735 H458733:I458735 WVP393197:WVQ393199 WLT393197:WLU393199 WBX393197:WBY393199 VSB393197:VSC393199 VIF393197:VIG393199 UYJ393197:UYK393199 UON393197:UOO393199 UER393197:UES393199 TUV393197:TUW393199 TKZ393197:TLA393199 TBD393197:TBE393199 SRH393197:SRI393199 SHL393197:SHM393199 RXP393197:RXQ393199 RNT393197:RNU393199 RDX393197:RDY393199 QUB393197:QUC393199 QKF393197:QKG393199 QAJ393197:QAK393199 PQN393197:PQO393199 PGR393197:PGS393199 OWV393197:OWW393199 OMZ393197:ONA393199 ODD393197:ODE393199 NTH393197:NTI393199 NJL393197:NJM393199 MZP393197:MZQ393199 MPT393197:MPU393199 MFX393197:MFY393199 LWB393197:LWC393199 LMF393197:LMG393199 LCJ393197:LCK393199 KSN393197:KSO393199 KIR393197:KIS393199 JYV393197:JYW393199 JOZ393197:JPA393199 JFD393197:JFE393199 IVH393197:IVI393199 ILL393197:ILM393199 IBP393197:IBQ393199 HRT393197:HRU393199 HHX393197:HHY393199 GYB393197:GYC393199 GOF393197:GOG393199 GEJ393197:GEK393199 FUN393197:FUO393199 FKR393197:FKS393199 FAV393197:FAW393199 EQZ393197:ERA393199 EHD393197:EHE393199 DXH393197:DXI393199 DNL393197:DNM393199 DDP393197:DDQ393199 CTT393197:CTU393199 CJX393197:CJY393199 CAB393197:CAC393199 BQF393197:BQG393199 BGJ393197:BGK393199 AWN393197:AWO393199 AMR393197:AMS393199 ACV393197:ACW393199 SZ393197:TA393199 JD393197:JE393199 H393197:I393199 WVP327661:WVQ327663 WLT327661:WLU327663 WBX327661:WBY327663 VSB327661:VSC327663 VIF327661:VIG327663 UYJ327661:UYK327663 UON327661:UOO327663 UER327661:UES327663 TUV327661:TUW327663 TKZ327661:TLA327663 TBD327661:TBE327663 SRH327661:SRI327663 SHL327661:SHM327663 RXP327661:RXQ327663 RNT327661:RNU327663 RDX327661:RDY327663 QUB327661:QUC327663 QKF327661:QKG327663 QAJ327661:QAK327663 PQN327661:PQO327663 PGR327661:PGS327663 OWV327661:OWW327663 OMZ327661:ONA327663 ODD327661:ODE327663 NTH327661:NTI327663 NJL327661:NJM327663 MZP327661:MZQ327663 MPT327661:MPU327663 MFX327661:MFY327663 LWB327661:LWC327663 LMF327661:LMG327663 LCJ327661:LCK327663 KSN327661:KSO327663 KIR327661:KIS327663 JYV327661:JYW327663 JOZ327661:JPA327663 JFD327661:JFE327663 IVH327661:IVI327663 ILL327661:ILM327663 IBP327661:IBQ327663 HRT327661:HRU327663 HHX327661:HHY327663 GYB327661:GYC327663 GOF327661:GOG327663 GEJ327661:GEK327663 FUN327661:FUO327663 FKR327661:FKS327663 FAV327661:FAW327663 EQZ327661:ERA327663 EHD327661:EHE327663 DXH327661:DXI327663 DNL327661:DNM327663 DDP327661:DDQ327663 CTT327661:CTU327663 CJX327661:CJY327663 CAB327661:CAC327663 BQF327661:BQG327663 BGJ327661:BGK327663 AWN327661:AWO327663 AMR327661:AMS327663 ACV327661:ACW327663 SZ327661:TA327663 JD327661:JE327663 H327661:I327663 WVP262125:WVQ262127 WLT262125:WLU262127 WBX262125:WBY262127 VSB262125:VSC262127 VIF262125:VIG262127 UYJ262125:UYK262127 UON262125:UOO262127 UER262125:UES262127 TUV262125:TUW262127 TKZ262125:TLA262127 TBD262125:TBE262127 SRH262125:SRI262127 SHL262125:SHM262127 RXP262125:RXQ262127 RNT262125:RNU262127 RDX262125:RDY262127 QUB262125:QUC262127 QKF262125:QKG262127 QAJ262125:QAK262127 PQN262125:PQO262127 PGR262125:PGS262127 OWV262125:OWW262127 OMZ262125:ONA262127 ODD262125:ODE262127 NTH262125:NTI262127 NJL262125:NJM262127 MZP262125:MZQ262127 MPT262125:MPU262127 MFX262125:MFY262127 LWB262125:LWC262127 LMF262125:LMG262127 LCJ262125:LCK262127 KSN262125:KSO262127 KIR262125:KIS262127 JYV262125:JYW262127 JOZ262125:JPA262127 JFD262125:JFE262127 IVH262125:IVI262127 ILL262125:ILM262127 IBP262125:IBQ262127 HRT262125:HRU262127 HHX262125:HHY262127 GYB262125:GYC262127 GOF262125:GOG262127 GEJ262125:GEK262127 FUN262125:FUO262127 FKR262125:FKS262127 FAV262125:FAW262127 EQZ262125:ERA262127 EHD262125:EHE262127 DXH262125:DXI262127 DNL262125:DNM262127 DDP262125:DDQ262127 CTT262125:CTU262127 CJX262125:CJY262127 CAB262125:CAC262127 BQF262125:BQG262127 BGJ262125:BGK262127 AWN262125:AWO262127 AMR262125:AMS262127 ACV262125:ACW262127 SZ262125:TA262127 JD262125:JE262127 H262125:I262127 WVP196589:WVQ196591 WLT196589:WLU196591 WBX196589:WBY196591 VSB196589:VSC196591 VIF196589:VIG196591 UYJ196589:UYK196591 UON196589:UOO196591 UER196589:UES196591 TUV196589:TUW196591 TKZ196589:TLA196591 TBD196589:TBE196591 SRH196589:SRI196591 SHL196589:SHM196591 RXP196589:RXQ196591 RNT196589:RNU196591 RDX196589:RDY196591 QUB196589:QUC196591 QKF196589:QKG196591 QAJ196589:QAK196591 PQN196589:PQO196591 PGR196589:PGS196591 OWV196589:OWW196591 OMZ196589:ONA196591 ODD196589:ODE196591 NTH196589:NTI196591 NJL196589:NJM196591 MZP196589:MZQ196591 MPT196589:MPU196591 MFX196589:MFY196591 LWB196589:LWC196591 LMF196589:LMG196591 LCJ196589:LCK196591 KSN196589:KSO196591 KIR196589:KIS196591 JYV196589:JYW196591 JOZ196589:JPA196591 JFD196589:JFE196591 IVH196589:IVI196591 ILL196589:ILM196591 IBP196589:IBQ196591 HRT196589:HRU196591 HHX196589:HHY196591 GYB196589:GYC196591 GOF196589:GOG196591 GEJ196589:GEK196591 FUN196589:FUO196591 FKR196589:FKS196591 FAV196589:FAW196591 EQZ196589:ERA196591 EHD196589:EHE196591 DXH196589:DXI196591 DNL196589:DNM196591 DDP196589:DDQ196591 CTT196589:CTU196591 CJX196589:CJY196591 CAB196589:CAC196591 BQF196589:BQG196591 BGJ196589:BGK196591 AWN196589:AWO196591 AMR196589:AMS196591 ACV196589:ACW196591 SZ196589:TA196591 JD196589:JE196591 H196589:I196591 WVP131053:WVQ131055 WLT131053:WLU131055 WBX131053:WBY131055 VSB131053:VSC131055 VIF131053:VIG131055 UYJ131053:UYK131055 UON131053:UOO131055 UER131053:UES131055 TUV131053:TUW131055 TKZ131053:TLA131055 TBD131053:TBE131055 SRH131053:SRI131055 SHL131053:SHM131055 RXP131053:RXQ131055 RNT131053:RNU131055 RDX131053:RDY131055 QUB131053:QUC131055 QKF131053:QKG131055 QAJ131053:QAK131055 PQN131053:PQO131055 PGR131053:PGS131055 OWV131053:OWW131055 OMZ131053:ONA131055 ODD131053:ODE131055 NTH131053:NTI131055 NJL131053:NJM131055 MZP131053:MZQ131055 MPT131053:MPU131055 MFX131053:MFY131055 LWB131053:LWC131055 LMF131053:LMG131055 LCJ131053:LCK131055 KSN131053:KSO131055 KIR131053:KIS131055 JYV131053:JYW131055 JOZ131053:JPA131055 JFD131053:JFE131055 IVH131053:IVI131055 ILL131053:ILM131055 IBP131053:IBQ131055 HRT131053:HRU131055 HHX131053:HHY131055 GYB131053:GYC131055 GOF131053:GOG131055 GEJ131053:GEK131055 FUN131053:FUO131055 FKR131053:FKS131055 FAV131053:FAW131055 EQZ131053:ERA131055 EHD131053:EHE131055 DXH131053:DXI131055 DNL131053:DNM131055 DDP131053:DDQ131055 CTT131053:CTU131055 CJX131053:CJY131055 CAB131053:CAC131055 BQF131053:BQG131055 BGJ131053:BGK131055 AWN131053:AWO131055 AMR131053:AMS131055 ACV131053:ACW131055 SZ131053:TA131055 JD131053:JE131055 H131053:I131055 WVP65517:WVQ65519 WLT65517:WLU65519 WBX65517:WBY65519 VSB65517:VSC65519 VIF65517:VIG65519 UYJ65517:UYK65519 UON65517:UOO65519 UER65517:UES65519 TUV65517:TUW65519 TKZ65517:TLA65519 TBD65517:TBE65519 SRH65517:SRI65519 SHL65517:SHM65519 RXP65517:RXQ65519 RNT65517:RNU65519 RDX65517:RDY65519 QUB65517:QUC65519 QKF65517:QKG65519 QAJ65517:QAK65519 PQN65517:PQO65519 PGR65517:PGS65519 OWV65517:OWW65519 OMZ65517:ONA65519 ODD65517:ODE65519 NTH65517:NTI65519 NJL65517:NJM65519 MZP65517:MZQ65519 MPT65517:MPU65519 MFX65517:MFY65519 LWB65517:LWC65519 LMF65517:LMG65519 LCJ65517:LCK65519 KSN65517:KSO65519 KIR65517:KIS65519 JYV65517:JYW65519 JOZ65517:JPA65519 JFD65517:JFE65519 IVH65517:IVI65519 ILL65517:ILM65519 IBP65517:IBQ65519 HRT65517:HRU65519 HHX65517:HHY65519 GYB65517:GYC65519 GOF65517:GOG65519 GEJ65517:GEK65519 FUN65517:FUO65519 FKR65517:FKS65519 FAV65517:FAW65519 EQZ65517:ERA65519 EHD65517:EHE65519 DXH65517:DXI65519 DNL65517:DNM65519 DDP65517:DDQ65519 CTT65517:CTU65519 CJX65517:CJY65519 CAB65517:CAC65519 BQF65517:BQG65519 BGJ65517:BGK65519 AWN65517:AWO65519 AMR65517:AMS65519 ACV65517:ACW65519 SZ65517:TA65519 JD65517:JE65519 H65517:I65519 WVP983028:WVQ983030 WLT983028:WLU983030 WBX983028:WBY983030 VSB983028:VSC983030 VIF983028:VIG983030 UYJ983028:UYK983030 UON983028:UOO983030 UER983028:UES983030 TUV983028:TUW983030 TKZ983028:TLA983030 TBD983028:TBE983030 SRH983028:SRI983030 SHL983028:SHM983030 RXP983028:RXQ983030 RNT983028:RNU983030 RDX983028:RDY983030 QUB983028:QUC983030 QKF983028:QKG983030 QAJ983028:QAK983030 PQN983028:PQO983030 PGR983028:PGS983030 OWV983028:OWW983030 OMZ983028:ONA983030 ODD983028:ODE983030 NTH983028:NTI983030 NJL983028:NJM983030 MZP983028:MZQ983030 MPT983028:MPU983030 MFX983028:MFY983030 LWB983028:LWC983030 LMF983028:LMG983030 LCJ983028:LCK983030 KSN983028:KSO983030 KIR983028:KIS983030 JYV983028:JYW983030 JOZ983028:JPA983030 JFD983028:JFE983030 IVH983028:IVI983030 ILL983028:ILM983030 IBP983028:IBQ983030 HRT983028:HRU983030 HHX983028:HHY983030 GYB983028:GYC983030 GOF983028:GOG983030 GEJ983028:GEK983030 FUN983028:FUO983030 FKR983028:FKS983030 FAV983028:FAW983030 EQZ983028:ERA983030 EHD983028:EHE983030 DXH983028:DXI983030 DNL983028:DNM983030 DDP983028:DDQ983030 CTT983028:CTU983030 CJX983028:CJY983030 CAB983028:CAC983030 BQF983028:BQG983030 BGJ983028:BGK983030 AWN983028:AWO983030 AMR983028:AMS983030 ACV983028:ACW983030 SZ983028:TA983030 JD983028:JE983030 H983028:I983030 WVP917492:WVQ917494 WLT917492:WLU917494 WBX917492:WBY917494 VSB917492:VSC917494 VIF917492:VIG917494 UYJ917492:UYK917494 UON917492:UOO917494 UER917492:UES917494 TUV917492:TUW917494 TKZ917492:TLA917494 TBD917492:TBE917494 SRH917492:SRI917494 SHL917492:SHM917494 RXP917492:RXQ917494 RNT917492:RNU917494 RDX917492:RDY917494 QUB917492:QUC917494 QKF917492:QKG917494 QAJ917492:QAK917494 PQN917492:PQO917494 PGR917492:PGS917494 OWV917492:OWW917494 OMZ917492:ONA917494 ODD917492:ODE917494 NTH917492:NTI917494 NJL917492:NJM917494 MZP917492:MZQ917494 MPT917492:MPU917494 MFX917492:MFY917494 LWB917492:LWC917494 LMF917492:LMG917494 LCJ917492:LCK917494 KSN917492:KSO917494 KIR917492:KIS917494 JYV917492:JYW917494 JOZ917492:JPA917494 JFD917492:JFE917494 IVH917492:IVI917494 ILL917492:ILM917494 IBP917492:IBQ917494 HRT917492:HRU917494 HHX917492:HHY917494 GYB917492:GYC917494 GOF917492:GOG917494 GEJ917492:GEK917494 FUN917492:FUO917494 FKR917492:FKS917494 FAV917492:FAW917494 EQZ917492:ERA917494 EHD917492:EHE917494 DXH917492:DXI917494 DNL917492:DNM917494 DDP917492:DDQ917494 CTT917492:CTU917494 CJX917492:CJY917494 CAB917492:CAC917494 BQF917492:BQG917494 BGJ917492:BGK917494 AWN917492:AWO917494 AMR917492:AMS917494 ACV917492:ACW917494 SZ917492:TA917494 JD917492:JE917494 H917492:I917494 WVP851956:WVQ851958 WLT851956:WLU851958 WBX851956:WBY851958 VSB851956:VSC851958 VIF851956:VIG851958 UYJ851956:UYK851958 UON851956:UOO851958 UER851956:UES851958 TUV851956:TUW851958 TKZ851956:TLA851958 TBD851956:TBE851958 SRH851956:SRI851958 SHL851956:SHM851958 RXP851956:RXQ851958 RNT851956:RNU851958 RDX851956:RDY851958 QUB851956:QUC851958 QKF851956:QKG851958 QAJ851956:QAK851958 PQN851956:PQO851958 PGR851956:PGS851958 OWV851956:OWW851958 OMZ851956:ONA851958 ODD851956:ODE851958 NTH851956:NTI851958 NJL851956:NJM851958 MZP851956:MZQ851958 MPT851956:MPU851958 MFX851956:MFY851958 LWB851956:LWC851958 LMF851956:LMG851958 LCJ851956:LCK851958 KSN851956:KSO851958 KIR851956:KIS851958 JYV851956:JYW851958 JOZ851956:JPA851958 JFD851956:JFE851958 IVH851956:IVI851958 ILL851956:ILM851958 IBP851956:IBQ851958 HRT851956:HRU851958 HHX851956:HHY851958 GYB851956:GYC851958 GOF851956:GOG851958 GEJ851956:GEK851958 FUN851956:FUO851958 FKR851956:FKS851958 FAV851956:FAW851958 EQZ851956:ERA851958 EHD851956:EHE851958 DXH851956:DXI851958 DNL851956:DNM851958 DDP851956:DDQ851958 CTT851956:CTU851958 CJX851956:CJY851958 CAB851956:CAC851958 BQF851956:BQG851958 BGJ851956:BGK851958 AWN851956:AWO851958 AMR851956:AMS851958 ACV851956:ACW851958 SZ851956:TA851958 JD851956:JE851958 H851956:I851958 WVP786420:WVQ786422 WLT786420:WLU786422 WBX786420:WBY786422 VSB786420:VSC786422 VIF786420:VIG786422 UYJ786420:UYK786422 UON786420:UOO786422 UER786420:UES786422 TUV786420:TUW786422 TKZ786420:TLA786422 TBD786420:TBE786422 SRH786420:SRI786422 SHL786420:SHM786422 RXP786420:RXQ786422 RNT786420:RNU786422 RDX786420:RDY786422 QUB786420:QUC786422 QKF786420:QKG786422 QAJ786420:QAK786422 PQN786420:PQO786422 PGR786420:PGS786422 OWV786420:OWW786422 OMZ786420:ONA786422 ODD786420:ODE786422 NTH786420:NTI786422 NJL786420:NJM786422 MZP786420:MZQ786422 MPT786420:MPU786422 MFX786420:MFY786422 LWB786420:LWC786422 LMF786420:LMG786422 LCJ786420:LCK786422 KSN786420:KSO786422 KIR786420:KIS786422 JYV786420:JYW786422 JOZ786420:JPA786422 JFD786420:JFE786422 IVH786420:IVI786422 ILL786420:ILM786422 IBP786420:IBQ786422 HRT786420:HRU786422 HHX786420:HHY786422 GYB786420:GYC786422 GOF786420:GOG786422 GEJ786420:GEK786422 FUN786420:FUO786422 FKR786420:FKS786422 FAV786420:FAW786422 EQZ786420:ERA786422 EHD786420:EHE786422 DXH786420:DXI786422 DNL786420:DNM786422 DDP786420:DDQ786422 CTT786420:CTU786422 CJX786420:CJY786422 CAB786420:CAC786422 BQF786420:BQG786422 BGJ786420:BGK786422 AWN786420:AWO786422 AMR786420:AMS786422 ACV786420:ACW786422 SZ786420:TA786422 JD786420:JE786422 H786420:I786422 WVP720884:WVQ720886 WLT720884:WLU720886 WBX720884:WBY720886 VSB720884:VSC720886 VIF720884:VIG720886 UYJ720884:UYK720886 UON720884:UOO720886 UER720884:UES720886 TUV720884:TUW720886 TKZ720884:TLA720886 TBD720884:TBE720886 SRH720884:SRI720886 SHL720884:SHM720886 RXP720884:RXQ720886 RNT720884:RNU720886 RDX720884:RDY720886 QUB720884:QUC720886 QKF720884:QKG720886 QAJ720884:QAK720886 PQN720884:PQO720886 PGR720884:PGS720886 OWV720884:OWW720886 OMZ720884:ONA720886 ODD720884:ODE720886 NTH720884:NTI720886 NJL720884:NJM720886 MZP720884:MZQ720886 MPT720884:MPU720886 MFX720884:MFY720886 LWB720884:LWC720886 LMF720884:LMG720886 LCJ720884:LCK720886 KSN720884:KSO720886 KIR720884:KIS720886 JYV720884:JYW720886 JOZ720884:JPA720886 JFD720884:JFE720886 IVH720884:IVI720886 ILL720884:ILM720886 IBP720884:IBQ720886 HRT720884:HRU720886 HHX720884:HHY720886 GYB720884:GYC720886 GOF720884:GOG720886 GEJ720884:GEK720886 FUN720884:FUO720886 FKR720884:FKS720886 FAV720884:FAW720886 EQZ720884:ERA720886 EHD720884:EHE720886 DXH720884:DXI720886 DNL720884:DNM720886 DDP720884:DDQ720886 CTT720884:CTU720886 CJX720884:CJY720886 CAB720884:CAC720886 BQF720884:BQG720886 BGJ720884:BGK720886 AWN720884:AWO720886 AMR720884:AMS720886 ACV720884:ACW720886 SZ720884:TA720886 JD720884:JE720886 H720884:I720886 WVP655348:WVQ655350 WLT655348:WLU655350 WBX655348:WBY655350 VSB655348:VSC655350 VIF655348:VIG655350 UYJ655348:UYK655350 UON655348:UOO655350 UER655348:UES655350 TUV655348:TUW655350 TKZ655348:TLA655350 TBD655348:TBE655350 SRH655348:SRI655350 SHL655348:SHM655350 RXP655348:RXQ655350 RNT655348:RNU655350 RDX655348:RDY655350 QUB655348:QUC655350 QKF655348:QKG655350 QAJ655348:QAK655350 PQN655348:PQO655350 PGR655348:PGS655350 OWV655348:OWW655350 OMZ655348:ONA655350 ODD655348:ODE655350 NTH655348:NTI655350 NJL655348:NJM655350 MZP655348:MZQ655350 MPT655348:MPU655350 MFX655348:MFY655350 LWB655348:LWC655350 LMF655348:LMG655350 LCJ655348:LCK655350 KSN655348:KSO655350 KIR655348:KIS655350 JYV655348:JYW655350 JOZ655348:JPA655350 JFD655348:JFE655350 IVH655348:IVI655350 ILL655348:ILM655350 IBP655348:IBQ655350 HRT655348:HRU655350 HHX655348:HHY655350 GYB655348:GYC655350 GOF655348:GOG655350 GEJ655348:GEK655350 FUN655348:FUO655350 FKR655348:FKS655350 FAV655348:FAW655350 EQZ655348:ERA655350 EHD655348:EHE655350 DXH655348:DXI655350 DNL655348:DNM655350 DDP655348:DDQ655350 CTT655348:CTU655350 CJX655348:CJY655350 CAB655348:CAC655350 BQF655348:BQG655350 BGJ655348:BGK655350 AWN655348:AWO655350 AMR655348:AMS655350 ACV655348:ACW655350 SZ655348:TA655350 JD655348:JE655350 H655348:I655350 WVP589812:WVQ589814 WLT589812:WLU589814 WBX589812:WBY589814 VSB589812:VSC589814 VIF589812:VIG589814 UYJ589812:UYK589814 UON589812:UOO589814 UER589812:UES589814 TUV589812:TUW589814 TKZ589812:TLA589814 TBD589812:TBE589814 SRH589812:SRI589814 SHL589812:SHM589814 RXP589812:RXQ589814 RNT589812:RNU589814 RDX589812:RDY589814 QUB589812:QUC589814 QKF589812:QKG589814 QAJ589812:QAK589814 PQN589812:PQO589814 PGR589812:PGS589814 OWV589812:OWW589814 OMZ589812:ONA589814 ODD589812:ODE589814 NTH589812:NTI589814 NJL589812:NJM589814 MZP589812:MZQ589814 MPT589812:MPU589814 MFX589812:MFY589814 LWB589812:LWC589814 LMF589812:LMG589814 LCJ589812:LCK589814 KSN589812:KSO589814 KIR589812:KIS589814 JYV589812:JYW589814 JOZ589812:JPA589814 JFD589812:JFE589814 IVH589812:IVI589814 ILL589812:ILM589814 IBP589812:IBQ589814 HRT589812:HRU589814 HHX589812:HHY589814 GYB589812:GYC589814 GOF589812:GOG589814 GEJ589812:GEK589814 FUN589812:FUO589814 FKR589812:FKS589814 FAV589812:FAW589814 EQZ589812:ERA589814 EHD589812:EHE589814 DXH589812:DXI589814 DNL589812:DNM589814 DDP589812:DDQ589814 CTT589812:CTU589814 CJX589812:CJY589814 CAB589812:CAC589814 BQF589812:BQG589814 BGJ589812:BGK589814 AWN589812:AWO589814 AMR589812:AMS589814 ACV589812:ACW589814 SZ589812:TA589814 JD589812:JE589814 H589812:I589814 WVP524276:WVQ524278 WLT524276:WLU524278 WBX524276:WBY524278 VSB524276:VSC524278 VIF524276:VIG524278 UYJ524276:UYK524278 UON524276:UOO524278 UER524276:UES524278 TUV524276:TUW524278 TKZ524276:TLA524278 TBD524276:TBE524278 SRH524276:SRI524278 SHL524276:SHM524278 RXP524276:RXQ524278 RNT524276:RNU524278 RDX524276:RDY524278 QUB524276:QUC524278 QKF524276:QKG524278 QAJ524276:QAK524278 PQN524276:PQO524278 PGR524276:PGS524278 OWV524276:OWW524278 OMZ524276:ONA524278 ODD524276:ODE524278 NTH524276:NTI524278 NJL524276:NJM524278 MZP524276:MZQ524278 MPT524276:MPU524278 MFX524276:MFY524278 LWB524276:LWC524278 LMF524276:LMG524278 LCJ524276:LCK524278 KSN524276:KSO524278 KIR524276:KIS524278 JYV524276:JYW524278 JOZ524276:JPA524278 JFD524276:JFE524278 IVH524276:IVI524278 ILL524276:ILM524278 IBP524276:IBQ524278 HRT524276:HRU524278 HHX524276:HHY524278 GYB524276:GYC524278 GOF524276:GOG524278 GEJ524276:GEK524278 FUN524276:FUO524278 FKR524276:FKS524278 FAV524276:FAW524278 EQZ524276:ERA524278 EHD524276:EHE524278 DXH524276:DXI524278 DNL524276:DNM524278 DDP524276:DDQ524278 CTT524276:CTU524278 CJX524276:CJY524278 CAB524276:CAC524278 BQF524276:BQG524278 BGJ524276:BGK524278 AWN524276:AWO524278 AMR524276:AMS524278 ACV524276:ACW524278 SZ524276:TA524278 JD524276:JE524278 H524276:I524278 WVP458740:WVQ458742 WLT458740:WLU458742 WBX458740:WBY458742 VSB458740:VSC458742 VIF458740:VIG458742 UYJ458740:UYK458742 UON458740:UOO458742 UER458740:UES458742 TUV458740:TUW458742 TKZ458740:TLA458742 TBD458740:TBE458742 SRH458740:SRI458742 SHL458740:SHM458742 RXP458740:RXQ458742 RNT458740:RNU458742 RDX458740:RDY458742 QUB458740:QUC458742 QKF458740:QKG458742 QAJ458740:QAK458742 PQN458740:PQO458742 PGR458740:PGS458742 OWV458740:OWW458742 OMZ458740:ONA458742 ODD458740:ODE458742 NTH458740:NTI458742 NJL458740:NJM458742 MZP458740:MZQ458742 MPT458740:MPU458742 MFX458740:MFY458742 LWB458740:LWC458742 LMF458740:LMG458742 LCJ458740:LCK458742 KSN458740:KSO458742 KIR458740:KIS458742 JYV458740:JYW458742 JOZ458740:JPA458742 JFD458740:JFE458742 IVH458740:IVI458742 ILL458740:ILM458742 IBP458740:IBQ458742 HRT458740:HRU458742 HHX458740:HHY458742 GYB458740:GYC458742 GOF458740:GOG458742 GEJ458740:GEK458742 FUN458740:FUO458742 FKR458740:FKS458742 FAV458740:FAW458742 EQZ458740:ERA458742 EHD458740:EHE458742 DXH458740:DXI458742 DNL458740:DNM458742 DDP458740:DDQ458742 CTT458740:CTU458742 CJX458740:CJY458742 CAB458740:CAC458742 BQF458740:BQG458742 BGJ458740:BGK458742 AWN458740:AWO458742 AMR458740:AMS458742 ACV458740:ACW458742 SZ458740:TA458742 JD458740:JE458742 H458740:I458742 WVP393204:WVQ393206 WLT393204:WLU393206 WBX393204:WBY393206 VSB393204:VSC393206 VIF393204:VIG393206 UYJ393204:UYK393206 UON393204:UOO393206 UER393204:UES393206 TUV393204:TUW393206 TKZ393204:TLA393206 TBD393204:TBE393206 SRH393204:SRI393206 SHL393204:SHM393206 RXP393204:RXQ393206 RNT393204:RNU393206 RDX393204:RDY393206 QUB393204:QUC393206 QKF393204:QKG393206 QAJ393204:QAK393206 PQN393204:PQO393206 PGR393204:PGS393206 OWV393204:OWW393206 OMZ393204:ONA393206 ODD393204:ODE393206 NTH393204:NTI393206 NJL393204:NJM393206 MZP393204:MZQ393206 MPT393204:MPU393206 MFX393204:MFY393206 LWB393204:LWC393206 LMF393204:LMG393206 LCJ393204:LCK393206 KSN393204:KSO393206 KIR393204:KIS393206 JYV393204:JYW393206 JOZ393204:JPA393206 JFD393204:JFE393206 IVH393204:IVI393206 ILL393204:ILM393206 IBP393204:IBQ393206 HRT393204:HRU393206 HHX393204:HHY393206 GYB393204:GYC393206 GOF393204:GOG393206 GEJ393204:GEK393206 FUN393204:FUO393206 FKR393204:FKS393206 FAV393204:FAW393206 EQZ393204:ERA393206 EHD393204:EHE393206 DXH393204:DXI393206 DNL393204:DNM393206 DDP393204:DDQ393206 CTT393204:CTU393206 CJX393204:CJY393206 CAB393204:CAC393206 BQF393204:BQG393206 BGJ393204:BGK393206 AWN393204:AWO393206 AMR393204:AMS393206 ACV393204:ACW393206 SZ393204:TA393206 JD393204:JE393206 H393204:I393206 WVP327668:WVQ327670 WLT327668:WLU327670 WBX327668:WBY327670 VSB327668:VSC327670 VIF327668:VIG327670 UYJ327668:UYK327670 UON327668:UOO327670 UER327668:UES327670 TUV327668:TUW327670 TKZ327668:TLA327670 TBD327668:TBE327670 SRH327668:SRI327670 SHL327668:SHM327670 RXP327668:RXQ327670 RNT327668:RNU327670 RDX327668:RDY327670 QUB327668:QUC327670 QKF327668:QKG327670 QAJ327668:QAK327670 PQN327668:PQO327670 PGR327668:PGS327670 OWV327668:OWW327670 OMZ327668:ONA327670 ODD327668:ODE327670 NTH327668:NTI327670 NJL327668:NJM327670 MZP327668:MZQ327670 MPT327668:MPU327670 MFX327668:MFY327670 LWB327668:LWC327670 LMF327668:LMG327670 LCJ327668:LCK327670 KSN327668:KSO327670 KIR327668:KIS327670 JYV327668:JYW327670 JOZ327668:JPA327670 JFD327668:JFE327670 IVH327668:IVI327670 ILL327668:ILM327670 IBP327668:IBQ327670 HRT327668:HRU327670 HHX327668:HHY327670 GYB327668:GYC327670 GOF327668:GOG327670 GEJ327668:GEK327670 FUN327668:FUO327670 FKR327668:FKS327670 FAV327668:FAW327670 EQZ327668:ERA327670 EHD327668:EHE327670 DXH327668:DXI327670 DNL327668:DNM327670 DDP327668:DDQ327670 CTT327668:CTU327670 CJX327668:CJY327670 CAB327668:CAC327670 BQF327668:BQG327670 BGJ327668:BGK327670 AWN327668:AWO327670 AMR327668:AMS327670 ACV327668:ACW327670 SZ327668:TA327670 JD327668:JE327670 H327668:I327670 WVP262132:WVQ262134 WLT262132:WLU262134 WBX262132:WBY262134 VSB262132:VSC262134 VIF262132:VIG262134 UYJ262132:UYK262134 UON262132:UOO262134 UER262132:UES262134 TUV262132:TUW262134 TKZ262132:TLA262134 TBD262132:TBE262134 SRH262132:SRI262134 SHL262132:SHM262134 RXP262132:RXQ262134 RNT262132:RNU262134 RDX262132:RDY262134 QUB262132:QUC262134 QKF262132:QKG262134 QAJ262132:QAK262134 PQN262132:PQO262134 PGR262132:PGS262134 OWV262132:OWW262134 OMZ262132:ONA262134 ODD262132:ODE262134 NTH262132:NTI262134 NJL262132:NJM262134 MZP262132:MZQ262134 MPT262132:MPU262134 MFX262132:MFY262134 LWB262132:LWC262134 LMF262132:LMG262134 LCJ262132:LCK262134 KSN262132:KSO262134 KIR262132:KIS262134 JYV262132:JYW262134 JOZ262132:JPA262134 JFD262132:JFE262134 IVH262132:IVI262134 ILL262132:ILM262134 IBP262132:IBQ262134 HRT262132:HRU262134 HHX262132:HHY262134 GYB262132:GYC262134 GOF262132:GOG262134 GEJ262132:GEK262134 FUN262132:FUO262134 FKR262132:FKS262134 FAV262132:FAW262134 EQZ262132:ERA262134 EHD262132:EHE262134 DXH262132:DXI262134 DNL262132:DNM262134 DDP262132:DDQ262134 CTT262132:CTU262134 CJX262132:CJY262134 CAB262132:CAC262134 BQF262132:BQG262134 BGJ262132:BGK262134 AWN262132:AWO262134 AMR262132:AMS262134 ACV262132:ACW262134 SZ262132:TA262134 JD262132:JE262134 H262132:I262134 WVP196596:WVQ196598 WLT196596:WLU196598 WBX196596:WBY196598 VSB196596:VSC196598 VIF196596:VIG196598 UYJ196596:UYK196598 UON196596:UOO196598 UER196596:UES196598 TUV196596:TUW196598 TKZ196596:TLA196598 TBD196596:TBE196598 SRH196596:SRI196598 SHL196596:SHM196598 RXP196596:RXQ196598 RNT196596:RNU196598 RDX196596:RDY196598 QUB196596:QUC196598 QKF196596:QKG196598 QAJ196596:QAK196598 PQN196596:PQO196598 PGR196596:PGS196598 OWV196596:OWW196598 OMZ196596:ONA196598 ODD196596:ODE196598 NTH196596:NTI196598 NJL196596:NJM196598 MZP196596:MZQ196598 MPT196596:MPU196598 MFX196596:MFY196598 LWB196596:LWC196598 LMF196596:LMG196598 LCJ196596:LCK196598 KSN196596:KSO196598 KIR196596:KIS196598 JYV196596:JYW196598 JOZ196596:JPA196598 JFD196596:JFE196598 IVH196596:IVI196598 ILL196596:ILM196598 IBP196596:IBQ196598 HRT196596:HRU196598 HHX196596:HHY196598 GYB196596:GYC196598 GOF196596:GOG196598 GEJ196596:GEK196598 FUN196596:FUO196598 FKR196596:FKS196598 FAV196596:FAW196598 EQZ196596:ERA196598 EHD196596:EHE196598 DXH196596:DXI196598 DNL196596:DNM196598 DDP196596:DDQ196598 CTT196596:CTU196598 CJX196596:CJY196598 CAB196596:CAC196598 BQF196596:BQG196598 BGJ196596:BGK196598 AWN196596:AWO196598 AMR196596:AMS196598 ACV196596:ACW196598 SZ196596:TA196598 JD196596:JE196598 H196596:I196598 WVP131060:WVQ131062 WLT131060:WLU131062 WBX131060:WBY131062 VSB131060:VSC131062 VIF131060:VIG131062 UYJ131060:UYK131062 UON131060:UOO131062 UER131060:UES131062 TUV131060:TUW131062 TKZ131060:TLA131062 TBD131060:TBE131062 SRH131060:SRI131062 SHL131060:SHM131062 RXP131060:RXQ131062 RNT131060:RNU131062 RDX131060:RDY131062 QUB131060:QUC131062 QKF131060:QKG131062 QAJ131060:QAK131062 PQN131060:PQO131062 PGR131060:PGS131062 OWV131060:OWW131062 OMZ131060:ONA131062 ODD131060:ODE131062 NTH131060:NTI131062 NJL131060:NJM131062 MZP131060:MZQ131062 MPT131060:MPU131062 MFX131060:MFY131062 LWB131060:LWC131062 LMF131060:LMG131062 LCJ131060:LCK131062 KSN131060:KSO131062 KIR131060:KIS131062 JYV131060:JYW131062 JOZ131060:JPA131062 JFD131060:JFE131062 IVH131060:IVI131062 ILL131060:ILM131062 IBP131060:IBQ131062 HRT131060:HRU131062 HHX131060:HHY131062 GYB131060:GYC131062 GOF131060:GOG131062 GEJ131060:GEK131062 FUN131060:FUO131062 FKR131060:FKS131062 FAV131060:FAW131062 EQZ131060:ERA131062 EHD131060:EHE131062 DXH131060:DXI131062 DNL131060:DNM131062 DDP131060:DDQ131062 CTT131060:CTU131062 CJX131060:CJY131062 CAB131060:CAC131062 BQF131060:BQG131062 BGJ131060:BGK131062 AWN131060:AWO131062 AMR131060:AMS131062 ACV131060:ACW131062 SZ131060:TA131062 JD131060:JE131062 H131060:I131062 WVP65524:WVQ65526 WLT65524:WLU65526 WBX65524:WBY65526 VSB65524:VSC65526 VIF65524:VIG65526 UYJ65524:UYK65526 UON65524:UOO65526 UER65524:UES65526 TUV65524:TUW65526 TKZ65524:TLA65526 TBD65524:TBE65526 SRH65524:SRI65526 SHL65524:SHM65526 RXP65524:RXQ65526 RNT65524:RNU65526 RDX65524:RDY65526 QUB65524:QUC65526 QKF65524:QKG65526 QAJ65524:QAK65526 PQN65524:PQO65526 PGR65524:PGS65526 OWV65524:OWW65526 OMZ65524:ONA65526 ODD65524:ODE65526 NTH65524:NTI65526 NJL65524:NJM65526 MZP65524:MZQ65526 MPT65524:MPU65526 MFX65524:MFY65526 LWB65524:LWC65526 LMF65524:LMG65526 LCJ65524:LCK65526 KSN65524:KSO65526 KIR65524:KIS65526 JYV65524:JYW65526 JOZ65524:JPA65526 JFD65524:JFE65526 IVH65524:IVI65526 ILL65524:ILM65526 IBP65524:IBQ65526 HRT65524:HRU65526 HHX65524:HHY65526 GYB65524:GYC65526 GOF65524:GOG65526 GEJ65524:GEK65526 FUN65524:FUO65526 FKR65524:FKS65526 FAV65524:FAW65526 EQZ65524:ERA65526 EHD65524:EHE65526 DXH65524:DXI65526 DNL65524:DNM65526 DDP65524:DDQ65526 CTT65524:CTU65526 CJX65524:CJY65526 CAB65524:CAC65526 BQF65524:BQG65526 BGJ65524:BGK65526 AWN65524:AWO65526 AMR65524:AMS65526 ACV65524:ACW65526 SZ65524:TA65526 JD65524:JE65526 H65524:I65526 WVP982999:WVQ983003 WLT982999:WLU983003 WBX982999:WBY983003 VSB982999:VSC983003 VIF982999:VIG983003 UYJ982999:UYK983003 UON982999:UOO983003 UER982999:UES983003 TUV982999:TUW983003 TKZ982999:TLA983003 TBD982999:TBE983003 SRH982999:SRI983003 SHL982999:SHM983003 RXP982999:RXQ983003 RNT982999:RNU983003 RDX982999:RDY983003 QUB982999:QUC983003 QKF982999:QKG983003 QAJ982999:QAK983003 PQN982999:PQO983003 PGR982999:PGS983003 OWV982999:OWW983003 OMZ982999:ONA983003 ODD982999:ODE983003 NTH982999:NTI983003 NJL982999:NJM983003 MZP982999:MZQ983003 MPT982999:MPU983003 MFX982999:MFY983003 LWB982999:LWC983003 LMF982999:LMG983003 LCJ982999:LCK983003 KSN982999:KSO983003 KIR982999:KIS983003 JYV982999:JYW983003 JOZ982999:JPA983003 JFD982999:JFE983003 IVH982999:IVI983003 ILL982999:ILM983003 IBP982999:IBQ983003 HRT982999:HRU983003 HHX982999:HHY983003 GYB982999:GYC983003 GOF982999:GOG983003 GEJ982999:GEK983003 FUN982999:FUO983003 FKR982999:FKS983003 FAV982999:FAW983003 EQZ982999:ERA983003 EHD982999:EHE983003 DXH982999:DXI983003 DNL982999:DNM983003 DDP982999:DDQ983003 CTT982999:CTU983003 CJX982999:CJY983003 CAB982999:CAC983003 BQF982999:BQG983003 BGJ982999:BGK983003 AWN982999:AWO983003 AMR982999:AMS983003 ACV982999:ACW983003 SZ982999:TA983003 JD982999:JE983003 H982999:I983003 WVP917463:WVQ917467 WLT917463:WLU917467 WBX917463:WBY917467 VSB917463:VSC917467 VIF917463:VIG917467 UYJ917463:UYK917467 UON917463:UOO917467 UER917463:UES917467 TUV917463:TUW917467 TKZ917463:TLA917467 TBD917463:TBE917467 SRH917463:SRI917467 SHL917463:SHM917467 RXP917463:RXQ917467 RNT917463:RNU917467 RDX917463:RDY917467 QUB917463:QUC917467 QKF917463:QKG917467 QAJ917463:QAK917467 PQN917463:PQO917467 PGR917463:PGS917467 OWV917463:OWW917467 OMZ917463:ONA917467 ODD917463:ODE917467 NTH917463:NTI917467 NJL917463:NJM917467 MZP917463:MZQ917467 MPT917463:MPU917467 MFX917463:MFY917467 LWB917463:LWC917467 LMF917463:LMG917467 LCJ917463:LCK917467 KSN917463:KSO917467 KIR917463:KIS917467 JYV917463:JYW917467 JOZ917463:JPA917467 JFD917463:JFE917467 IVH917463:IVI917467 ILL917463:ILM917467 IBP917463:IBQ917467 HRT917463:HRU917467 HHX917463:HHY917467 GYB917463:GYC917467 GOF917463:GOG917467 GEJ917463:GEK917467 FUN917463:FUO917467 FKR917463:FKS917467 FAV917463:FAW917467 EQZ917463:ERA917467 EHD917463:EHE917467 DXH917463:DXI917467 DNL917463:DNM917467 DDP917463:DDQ917467 CTT917463:CTU917467 CJX917463:CJY917467 CAB917463:CAC917467 BQF917463:BQG917467 BGJ917463:BGK917467 AWN917463:AWO917467 AMR917463:AMS917467 ACV917463:ACW917467 SZ917463:TA917467 JD917463:JE917467 H917463:I917467 WVP851927:WVQ851931 WLT851927:WLU851931 WBX851927:WBY851931 VSB851927:VSC851931 VIF851927:VIG851931 UYJ851927:UYK851931 UON851927:UOO851931 UER851927:UES851931 TUV851927:TUW851931 TKZ851927:TLA851931 TBD851927:TBE851931 SRH851927:SRI851931 SHL851927:SHM851931 RXP851927:RXQ851931 RNT851927:RNU851931 RDX851927:RDY851931 QUB851927:QUC851931 QKF851927:QKG851931 QAJ851927:QAK851931 PQN851927:PQO851931 PGR851927:PGS851931 OWV851927:OWW851931 OMZ851927:ONA851931 ODD851927:ODE851931 NTH851927:NTI851931 NJL851927:NJM851931 MZP851927:MZQ851931 MPT851927:MPU851931 MFX851927:MFY851931 LWB851927:LWC851931 LMF851927:LMG851931 LCJ851927:LCK851931 KSN851927:KSO851931 KIR851927:KIS851931 JYV851927:JYW851931 JOZ851927:JPA851931 JFD851927:JFE851931 IVH851927:IVI851931 ILL851927:ILM851931 IBP851927:IBQ851931 HRT851927:HRU851931 HHX851927:HHY851931 GYB851927:GYC851931 GOF851927:GOG851931 GEJ851927:GEK851931 FUN851927:FUO851931 FKR851927:FKS851931 FAV851927:FAW851931 EQZ851927:ERA851931 EHD851927:EHE851931 DXH851927:DXI851931 DNL851927:DNM851931 DDP851927:DDQ851931 CTT851927:CTU851931 CJX851927:CJY851931 CAB851927:CAC851931 BQF851927:BQG851931 BGJ851927:BGK851931 AWN851927:AWO851931 AMR851927:AMS851931 ACV851927:ACW851931 SZ851927:TA851931 JD851927:JE851931 H851927:I851931 WVP786391:WVQ786395 WLT786391:WLU786395 WBX786391:WBY786395 VSB786391:VSC786395 VIF786391:VIG786395 UYJ786391:UYK786395 UON786391:UOO786395 UER786391:UES786395 TUV786391:TUW786395 TKZ786391:TLA786395 TBD786391:TBE786395 SRH786391:SRI786395 SHL786391:SHM786395 RXP786391:RXQ786395 RNT786391:RNU786395 RDX786391:RDY786395 QUB786391:QUC786395 QKF786391:QKG786395 QAJ786391:QAK786395 PQN786391:PQO786395 PGR786391:PGS786395 OWV786391:OWW786395 OMZ786391:ONA786395 ODD786391:ODE786395 NTH786391:NTI786395 NJL786391:NJM786395 MZP786391:MZQ786395 MPT786391:MPU786395 MFX786391:MFY786395 LWB786391:LWC786395 LMF786391:LMG786395 LCJ786391:LCK786395 KSN786391:KSO786395 KIR786391:KIS786395 JYV786391:JYW786395 JOZ786391:JPA786395 JFD786391:JFE786395 IVH786391:IVI786395 ILL786391:ILM786395 IBP786391:IBQ786395 HRT786391:HRU786395 HHX786391:HHY786395 GYB786391:GYC786395 GOF786391:GOG786395 GEJ786391:GEK786395 FUN786391:FUO786395 FKR786391:FKS786395 FAV786391:FAW786395 EQZ786391:ERA786395 EHD786391:EHE786395 DXH786391:DXI786395 DNL786391:DNM786395 DDP786391:DDQ786395 CTT786391:CTU786395 CJX786391:CJY786395 CAB786391:CAC786395 BQF786391:BQG786395 BGJ786391:BGK786395 AWN786391:AWO786395 AMR786391:AMS786395 ACV786391:ACW786395 SZ786391:TA786395 JD786391:JE786395 H786391:I786395 WVP720855:WVQ720859 WLT720855:WLU720859 WBX720855:WBY720859 VSB720855:VSC720859 VIF720855:VIG720859 UYJ720855:UYK720859 UON720855:UOO720859 UER720855:UES720859 TUV720855:TUW720859 TKZ720855:TLA720859 TBD720855:TBE720859 SRH720855:SRI720859 SHL720855:SHM720859 RXP720855:RXQ720859 RNT720855:RNU720859 RDX720855:RDY720859 QUB720855:QUC720859 QKF720855:QKG720859 QAJ720855:QAK720859 PQN720855:PQO720859 PGR720855:PGS720859 OWV720855:OWW720859 OMZ720855:ONA720859 ODD720855:ODE720859 NTH720855:NTI720859 NJL720855:NJM720859 MZP720855:MZQ720859 MPT720855:MPU720859 MFX720855:MFY720859 LWB720855:LWC720859 LMF720855:LMG720859 LCJ720855:LCK720859 KSN720855:KSO720859 KIR720855:KIS720859 JYV720855:JYW720859 JOZ720855:JPA720859 JFD720855:JFE720859 IVH720855:IVI720859 ILL720855:ILM720859 IBP720855:IBQ720859 HRT720855:HRU720859 HHX720855:HHY720859 GYB720855:GYC720859 GOF720855:GOG720859 GEJ720855:GEK720859 FUN720855:FUO720859 FKR720855:FKS720859 FAV720855:FAW720859 EQZ720855:ERA720859 EHD720855:EHE720859 DXH720855:DXI720859 DNL720855:DNM720859 DDP720855:DDQ720859 CTT720855:CTU720859 CJX720855:CJY720859 CAB720855:CAC720859 BQF720855:BQG720859 BGJ720855:BGK720859 AWN720855:AWO720859 AMR720855:AMS720859 ACV720855:ACW720859 SZ720855:TA720859 JD720855:JE720859 H720855:I720859 WVP655319:WVQ655323 WLT655319:WLU655323 WBX655319:WBY655323 VSB655319:VSC655323 VIF655319:VIG655323 UYJ655319:UYK655323 UON655319:UOO655323 UER655319:UES655323 TUV655319:TUW655323 TKZ655319:TLA655323 TBD655319:TBE655323 SRH655319:SRI655323 SHL655319:SHM655323 RXP655319:RXQ655323 RNT655319:RNU655323 RDX655319:RDY655323 QUB655319:QUC655323 QKF655319:QKG655323 QAJ655319:QAK655323 PQN655319:PQO655323 PGR655319:PGS655323 OWV655319:OWW655323 OMZ655319:ONA655323 ODD655319:ODE655323 NTH655319:NTI655323 NJL655319:NJM655323 MZP655319:MZQ655323 MPT655319:MPU655323 MFX655319:MFY655323 LWB655319:LWC655323 LMF655319:LMG655323 LCJ655319:LCK655323 KSN655319:KSO655323 KIR655319:KIS655323 JYV655319:JYW655323 JOZ655319:JPA655323 JFD655319:JFE655323 IVH655319:IVI655323 ILL655319:ILM655323 IBP655319:IBQ655323 HRT655319:HRU655323 HHX655319:HHY655323 GYB655319:GYC655323 GOF655319:GOG655323 GEJ655319:GEK655323 FUN655319:FUO655323 FKR655319:FKS655323 FAV655319:FAW655323 EQZ655319:ERA655323 EHD655319:EHE655323 DXH655319:DXI655323 DNL655319:DNM655323 DDP655319:DDQ655323 CTT655319:CTU655323 CJX655319:CJY655323 CAB655319:CAC655323 BQF655319:BQG655323 BGJ655319:BGK655323 AWN655319:AWO655323 AMR655319:AMS655323 ACV655319:ACW655323 SZ655319:TA655323 JD655319:JE655323 H655319:I655323 WVP589783:WVQ589787 WLT589783:WLU589787 WBX589783:WBY589787 VSB589783:VSC589787 VIF589783:VIG589787 UYJ589783:UYK589787 UON589783:UOO589787 UER589783:UES589787 TUV589783:TUW589787 TKZ589783:TLA589787 TBD589783:TBE589787 SRH589783:SRI589787 SHL589783:SHM589787 RXP589783:RXQ589787 RNT589783:RNU589787 RDX589783:RDY589787 QUB589783:QUC589787 QKF589783:QKG589787 QAJ589783:QAK589787 PQN589783:PQO589787 PGR589783:PGS589787 OWV589783:OWW589787 OMZ589783:ONA589787 ODD589783:ODE589787 NTH589783:NTI589787 NJL589783:NJM589787 MZP589783:MZQ589787 MPT589783:MPU589787 MFX589783:MFY589787 LWB589783:LWC589787 LMF589783:LMG589787 LCJ589783:LCK589787 KSN589783:KSO589787 KIR589783:KIS589787 JYV589783:JYW589787 JOZ589783:JPA589787 JFD589783:JFE589787 IVH589783:IVI589787 ILL589783:ILM589787 IBP589783:IBQ589787 HRT589783:HRU589787 HHX589783:HHY589787 GYB589783:GYC589787 GOF589783:GOG589787 GEJ589783:GEK589787 FUN589783:FUO589787 FKR589783:FKS589787 FAV589783:FAW589787 EQZ589783:ERA589787 EHD589783:EHE589787 DXH589783:DXI589787 DNL589783:DNM589787 DDP589783:DDQ589787 CTT589783:CTU589787 CJX589783:CJY589787 CAB589783:CAC589787 BQF589783:BQG589787 BGJ589783:BGK589787 AWN589783:AWO589787 AMR589783:AMS589787 ACV589783:ACW589787 SZ589783:TA589787 JD589783:JE589787 H589783:I589787 WVP524247:WVQ524251 WLT524247:WLU524251 WBX524247:WBY524251 VSB524247:VSC524251 VIF524247:VIG524251 UYJ524247:UYK524251 UON524247:UOO524251 UER524247:UES524251 TUV524247:TUW524251 TKZ524247:TLA524251 TBD524247:TBE524251 SRH524247:SRI524251 SHL524247:SHM524251 RXP524247:RXQ524251 RNT524247:RNU524251 RDX524247:RDY524251 QUB524247:QUC524251 QKF524247:QKG524251 QAJ524247:QAK524251 PQN524247:PQO524251 PGR524247:PGS524251 OWV524247:OWW524251 OMZ524247:ONA524251 ODD524247:ODE524251 NTH524247:NTI524251 NJL524247:NJM524251 MZP524247:MZQ524251 MPT524247:MPU524251 MFX524247:MFY524251 LWB524247:LWC524251 LMF524247:LMG524251 LCJ524247:LCK524251 KSN524247:KSO524251 KIR524247:KIS524251 JYV524247:JYW524251 JOZ524247:JPA524251 JFD524247:JFE524251 IVH524247:IVI524251 ILL524247:ILM524251 IBP524247:IBQ524251 HRT524247:HRU524251 HHX524247:HHY524251 GYB524247:GYC524251 GOF524247:GOG524251 GEJ524247:GEK524251 FUN524247:FUO524251 FKR524247:FKS524251 FAV524247:FAW524251 EQZ524247:ERA524251 EHD524247:EHE524251 DXH524247:DXI524251 DNL524247:DNM524251 DDP524247:DDQ524251 CTT524247:CTU524251 CJX524247:CJY524251 CAB524247:CAC524251 BQF524247:BQG524251 BGJ524247:BGK524251 AWN524247:AWO524251 AMR524247:AMS524251 ACV524247:ACW524251 SZ524247:TA524251 JD524247:JE524251 H524247:I524251 WVP458711:WVQ458715 WLT458711:WLU458715 WBX458711:WBY458715 VSB458711:VSC458715 VIF458711:VIG458715 UYJ458711:UYK458715 UON458711:UOO458715 UER458711:UES458715 TUV458711:TUW458715 TKZ458711:TLA458715 TBD458711:TBE458715 SRH458711:SRI458715 SHL458711:SHM458715 RXP458711:RXQ458715 RNT458711:RNU458715 RDX458711:RDY458715 QUB458711:QUC458715 QKF458711:QKG458715 QAJ458711:QAK458715 PQN458711:PQO458715 PGR458711:PGS458715 OWV458711:OWW458715 OMZ458711:ONA458715 ODD458711:ODE458715 NTH458711:NTI458715 NJL458711:NJM458715 MZP458711:MZQ458715 MPT458711:MPU458715 MFX458711:MFY458715 LWB458711:LWC458715 LMF458711:LMG458715 LCJ458711:LCK458715 KSN458711:KSO458715 KIR458711:KIS458715 JYV458711:JYW458715 JOZ458711:JPA458715 JFD458711:JFE458715 IVH458711:IVI458715 ILL458711:ILM458715 IBP458711:IBQ458715 HRT458711:HRU458715 HHX458711:HHY458715 GYB458711:GYC458715 GOF458711:GOG458715 GEJ458711:GEK458715 FUN458711:FUO458715 FKR458711:FKS458715 FAV458711:FAW458715 EQZ458711:ERA458715 EHD458711:EHE458715 DXH458711:DXI458715 DNL458711:DNM458715 DDP458711:DDQ458715 CTT458711:CTU458715 CJX458711:CJY458715 CAB458711:CAC458715 BQF458711:BQG458715 BGJ458711:BGK458715 AWN458711:AWO458715 AMR458711:AMS458715 ACV458711:ACW458715 SZ458711:TA458715 JD458711:JE458715 H458711:I458715 WVP393175:WVQ393179 WLT393175:WLU393179 WBX393175:WBY393179 VSB393175:VSC393179 VIF393175:VIG393179 UYJ393175:UYK393179 UON393175:UOO393179 UER393175:UES393179 TUV393175:TUW393179 TKZ393175:TLA393179 TBD393175:TBE393179 SRH393175:SRI393179 SHL393175:SHM393179 RXP393175:RXQ393179 RNT393175:RNU393179 RDX393175:RDY393179 QUB393175:QUC393179 QKF393175:QKG393179 QAJ393175:QAK393179 PQN393175:PQO393179 PGR393175:PGS393179 OWV393175:OWW393179 OMZ393175:ONA393179 ODD393175:ODE393179 NTH393175:NTI393179 NJL393175:NJM393179 MZP393175:MZQ393179 MPT393175:MPU393179 MFX393175:MFY393179 LWB393175:LWC393179 LMF393175:LMG393179 LCJ393175:LCK393179 KSN393175:KSO393179 KIR393175:KIS393179 JYV393175:JYW393179 JOZ393175:JPA393179 JFD393175:JFE393179 IVH393175:IVI393179 ILL393175:ILM393179 IBP393175:IBQ393179 HRT393175:HRU393179 HHX393175:HHY393179 GYB393175:GYC393179 GOF393175:GOG393179 GEJ393175:GEK393179 FUN393175:FUO393179 FKR393175:FKS393179 FAV393175:FAW393179 EQZ393175:ERA393179 EHD393175:EHE393179 DXH393175:DXI393179 DNL393175:DNM393179 DDP393175:DDQ393179 CTT393175:CTU393179 CJX393175:CJY393179 CAB393175:CAC393179 BQF393175:BQG393179 BGJ393175:BGK393179 AWN393175:AWO393179 AMR393175:AMS393179 ACV393175:ACW393179 SZ393175:TA393179 JD393175:JE393179 H393175:I393179 WVP327639:WVQ327643 WLT327639:WLU327643 WBX327639:WBY327643 VSB327639:VSC327643 VIF327639:VIG327643 UYJ327639:UYK327643 UON327639:UOO327643 UER327639:UES327643 TUV327639:TUW327643 TKZ327639:TLA327643 TBD327639:TBE327643 SRH327639:SRI327643 SHL327639:SHM327643 RXP327639:RXQ327643 RNT327639:RNU327643 RDX327639:RDY327643 QUB327639:QUC327643 QKF327639:QKG327643 QAJ327639:QAK327643 PQN327639:PQO327643 PGR327639:PGS327643 OWV327639:OWW327643 OMZ327639:ONA327643 ODD327639:ODE327643 NTH327639:NTI327643 NJL327639:NJM327643 MZP327639:MZQ327643 MPT327639:MPU327643 MFX327639:MFY327643 LWB327639:LWC327643 LMF327639:LMG327643 LCJ327639:LCK327643 KSN327639:KSO327643 KIR327639:KIS327643 JYV327639:JYW327643 JOZ327639:JPA327643 JFD327639:JFE327643 IVH327639:IVI327643 ILL327639:ILM327643 IBP327639:IBQ327643 HRT327639:HRU327643 HHX327639:HHY327643 GYB327639:GYC327643 GOF327639:GOG327643 GEJ327639:GEK327643 FUN327639:FUO327643 FKR327639:FKS327643 FAV327639:FAW327643 EQZ327639:ERA327643 EHD327639:EHE327643 DXH327639:DXI327643 DNL327639:DNM327643 DDP327639:DDQ327643 CTT327639:CTU327643 CJX327639:CJY327643 CAB327639:CAC327643 BQF327639:BQG327643 BGJ327639:BGK327643 AWN327639:AWO327643 AMR327639:AMS327643 ACV327639:ACW327643 SZ327639:TA327643 JD327639:JE327643 H327639:I327643 WVP262103:WVQ262107 WLT262103:WLU262107 WBX262103:WBY262107 VSB262103:VSC262107 VIF262103:VIG262107 UYJ262103:UYK262107 UON262103:UOO262107 UER262103:UES262107 TUV262103:TUW262107 TKZ262103:TLA262107 TBD262103:TBE262107 SRH262103:SRI262107 SHL262103:SHM262107 RXP262103:RXQ262107 RNT262103:RNU262107 RDX262103:RDY262107 QUB262103:QUC262107 QKF262103:QKG262107 QAJ262103:QAK262107 PQN262103:PQO262107 PGR262103:PGS262107 OWV262103:OWW262107 OMZ262103:ONA262107 ODD262103:ODE262107 NTH262103:NTI262107 NJL262103:NJM262107 MZP262103:MZQ262107 MPT262103:MPU262107 MFX262103:MFY262107 LWB262103:LWC262107 LMF262103:LMG262107 LCJ262103:LCK262107 KSN262103:KSO262107 KIR262103:KIS262107 JYV262103:JYW262107 JOZ262103:JPA262107 JFD262103:JFE262107 IVH262103:IVI262107 ILL262103:ILM262107 IBP262103:IBQ262107 HRT262103:HRU262107 HHX262103:HHY262107 GYB262103:GYC262107 GOF262103:GOG262107 GEJ262103:GEK262107 FUN262103:FUO262107 FKR262103:FKS262107 FAV262103:FAW262107 EQZ262103:ERA262107 EHD262103:EHE262107 DXH262103:DXI262107 DNL262103:DNM262107 DDP262103:DDQ262107 CTT262103:CTU262107 CJX262103:CJY262107 CAB262103:CAC262107 BQF262103:BQG262107 BGJ262103:BGK262107 AWN262103:AWO262107 AMR262103:AMS262107 ACV262103:ACW262107 SZ262103:TA262107 JD262103:JE262107 H262103:I262107 WVP196567:WVQ196571 WLT196567:WLU196571 WBX196567:WBY196571 VSB196567:VSC196571 VIF196567:VIG196571 UYJ196567:UYK196571 UON196567:UOO196571 UER196567:UES196571 TUV196567:TUW196571 TKZ196567:TLA196571 TBD196567:TBE196571 SRH196567:SRI196571 SHL196567:SHM196571 RXP196567:RXQ196571 RNT196567:RNU196571 RDX196567:RDY196571 QUB196567:QUC196571 QKF196567:QKG196571 QAJ196567:QAK196571 PQN196567:PQO196571 PGR196567:PGS196571 OWV196567:OWW196571 OMZ196567:ONA196571 ODD196567:ODE196571 NTH196567:NTI196571 NJL196567:NJM196571 MZP196567:MZQ196571 MPT196567:MPU196571 MFX196567:MFY196571 LWB196567:LWC196571 LMF196567:LMG196571 LCJ196567:LCK196571 KSN196567:KSO196571 KIR196567:KIS196571 JYV196567:JYW196571 JOZ196567:JPA196571 JFD196567:JFE196571 IVH196567:IVI196571 ILL196567:ILM196571 IBP196567:IBQ196571 HRT196567:HRU196571 HHX196567:HHY196571 GYB196567:GYC196571 GOF196567:GOG196571 GEJ196567:GEK196571 FUN196567:FUO196571 FKR196567:FKS196571 FAV196567:FAW196571 EQZ196567:ERA196571 EHD196567:EHE196571 DXH196567:DXI196571 DNL196567:DNM196571 DDP196567:DDQ196571 CTT196567:CTU196571 CJX196567:CJY196571 CAB196567:CAC196571 BQF196567:BQG196571 BGJ196567:BGK196571 AWN196567:AWO196571 AMR196567:AMS196571 ACV196567:ACW196571 SZ196567:TA196571 JD196567:JE196571 H196567:I196571 WVP131031:WVQ131035 WLT131031:WLU131035 WBX131031:WBY131035 VSB131031:VSC131035 VIF131031:VIG131035 UYJ131031:UYK131035 UON131031:UOO131035 UER131031:UES131035 TUV131031:TUW131035 TKZ131031:TLA131035 TBD131031:TBE131035 SRH131031:SRI131035 SHL131031:SHM131035 RXP131031:RXQ131035 RNT131031:RNU131035 RDX131031:RDY131035 QUB131031:QUC131035 QKF131031:QKG131035 QAJ131031:QAK131035 PQN131031:PQO131035 PGR131031:PGS131035 OWV131031:OWW131035 OMZ131031:ONA131035 ODD131031:ODE131035 NTH131031:NTI131035 NJL131031:NJM131035 MZP131031:MZQ131035 MPT131031:MPU131035 MFX131031:MFY131035 LWB131031:LWC131035 LMF131031:LMG131035 LCJ131031:LCK131035 KSN131031:KSO131035 KIR131031:KIS131035 JYV131031:JYW131035 JOZ131031:JPA131035 JFD131031:JFE131035 IVH131031:IVI131035 ILL131031:ILM131035 IBP131031:IBQ131035 HRT131031:HRU131035 HHX131031:HHY131035 GYB131031:GYC131035 GOF131031:GOG131035 GEJ131031:GEK131035 FUN131031:FUO131035 FKR131031:FKS131035 FAV131031:FAW131035 EQZ131031:ERA131035 EHD131031:EHE131035 DXH131031:DXI131035 DNL131031:DNM131035 DDP131031:DDQ131035 CTT131031:CTU131035 CJX131031:CJY131035 CAB131031:CAC131035 BQF131031:BQG131035 BGJ131031:BGK131035 AWN131031:AWO131035 AMR131031:AMS131035 ACV131031:ACW131035 SZ131031:TA131035 JD131031:JE131035 H131031:I131035 WVP65495:WVQ65499 WLT65495:WLU65499 WBX65495:WBY65499 VSB65495:VSC65499 VIF65495:VIG65499 UYJ65495:UYK65499 UON65495:UOO65499 UER65495:UES65499 TUV65495:TUW65499 TKZ65495:TLA65499 TBD65495:TBE65499 SRH65495:SRI65499 SHL65495:SHM65499 RXP65495:RXQ65499 RNT65495:RNU65499 RDX65495:RDY65499 QUB65495:QUC65499 QKF65495:QKG65499 QAJ65495:QAK65499 PQN65495:PQO65499 PGR65495:PGS65499 OWV65495:OWW65499 OMZ65495:ONA65499 ODD65495:ODE65499 NTH65495:NTI65499 NJL65495:NJM65499 MZP65495:MZQ65499 MPT65495:MPU65499 MFX65495:MFY65499 LWB65495:LWC65499 LMF65495:LMG65499 LCJ65495:LCK65499 KSN65495:KSO65499 KIR65495:KIS65499 JYV65495:JYW65499 JOZ65495:JPA65499 JFD65495:JFE65499 IVH65495:IVI65499 ILL65495:ILM65499 IBP65495:IBQ65499 HRT65495:HRU65499 HHX65495:HHY65499 GYB65495:GYC65499 GOF65495:GOG65499 GEJ65495:GEK65499 FUN65495:FUO65499 FKR65495:FKS65499 FAV65495:FAW65499 EQZ65495:ERA65499 EHD65495:EHE65499 DXH65495:DXI65499 DNL65495:DNM65499 DDP65495:DDQ65499 CTT65495:CTU65499 CJX65495:CJY65499 CAB65495:CAC65499 BQF65495:BQG65499 BGJ65495:BGK65499 AWN65495:AWO65499 AMR65495:AMS65499 ACV65495:ACW65499 SZ65495:TA65499 JD65495:JE65499 H65495:I65499 WVP983015:WVQ983019 WLT983015:WLU983019 WBX983015:WBY983019 VSB983015:VSC983019 VIF983015:VIG983019 UYJ983015:UYK983019 UON983015:UOO983019 UER983015:UES983019 TUV983015:TUW983019 TKZ983015:TLA983019 TBD983015:TBE983019 SRH983015:SRI983019 SHL983015:SHM983019 RXP983015:RXQ983019 RNT983015:RNU983019 RDX983015:RDY983019 QUB983015:QUC983019 QKF983015:QKG983019 QAJ983015:QAK983019 PQN983015:PQO983019 PGR983015:PGS983019 OWV983015:OWW983019 OMZ983015:ONA983019 ODD983015:ODE983019 NTH983015:NTI983019 NJL983015:NJM983019 MZP983015:MZQ983019 MPT983015:MPU983019 MFX983015:MFY983019 LWB983015:LWC983019 LMF983015:LMG983019 LCJ983015:LCK983019 KSN983015:KSO983019 KIR983015:KIS983019 JYV983015:JYW983019 JOZ983015:JPA983019 JFD983015:JFE983019 IVH983015:IVI983019 ILL983015:ILM983019 IBP983015:IBQ983019 HRT983015:HRU983019 HHX983015:HHY983019 GYB983015:GYC983019 GOF983015:GOG983019 GEJ983015:GEK983019 FUN983015:FUO983019 FKR983015:FKS983019 FAV983015:FAW983019 EQZ983015:ERA983019 EHD983015:EHE983019 DXH983015:DXI983019 DNL983015:DNM983019 DDP983015:DDQ983019 CTT983015:CTU983019 CJX983015:CJY983019 CAB983015:CAC983019 BQF983015:BQG983019 BGJ983015:BGK983019 AWN983015:AWO983019 AMR983015:AMS983019 ACV983015:ACW983019 SZ983015:TA983019 JD983015:JE983019 H983015:I983019 WVP917479:WVQ917483 WLT917479:WLU917483 WBX917479:WBY917483 VSB917479:VSC917483 VIF917479:VIG917483 UYJ917479:UYK917483 UON917479:UOO917483 UER917479:UES917483 TUV917479:TUW917483 TKZ917479:TLA917483 TBD917479:TBE917483 SRH917479:SRI917483 SHL917479:SHM917483 RXP917479:RXQ917483 RNT917479:RNU917483 RDX917479:RDY917483 QUB917479:QUC917483 QKF917479:QKG917483 QAJ917479:QAK917483 PQN917479:PQO917483 PGR917479:PGS917483 OWV917479:OWW917483 OMZ917479:ONA917483 ODD917479:ODE917483 NTH917479:NTI917483 NJL917479:NJM917483 MZP917479:MZQ917483 MPT917479:MPU917483 MFX917479:MFY917483 LWB917479:LWC917483 LMF917479:LMG917483 LCJ917479:LCK917483 KSN917479:KSO917483 KIR917479:KIS917483 JYV917479:JYW917483 JOZ917479:JPA917483 JFD917479:JFE917483 IVH917479:IVI917483 ILL917479:ILM917483 IBP917479:IBQ917483 HRT917479:HRU917483 HHX917479:HHY917483 GYB917479:GYC917483 GOF917479:GOG917483 GEJ917479:GEK917483 FUN917479:FUO917483 FKR917479:FKS917483 FAV917479:FAW917483 EQZ917479:ERA917483 EHD917479:EHE917483 DXH917479:DXI917483 DNL917479:DNM917483 DDP917479:DDQ917483 CTT917479:CTU917483 CJX917479:CJY917483 CAB917479:CAC917483 BQF917479:BQG917483 BGJ917479:BGK917483 AWN917479:AWO917483 AMR917479:AMS917483 ACV917479:ACW917483 SZ917479:TA917483 JD917479:JE917483 H917479:I917483 WVP851943:WVQ851947 WLT851943:WLU851947 WBX851943:WBY851947 VSB851943:VSC851947 VIF851943:VIG851947 UYJ851943:UYK851947 UON851943:UOO851947 UER851943:UES851947 TUV851943:TUW851947 TKZ851943:TLA851947 TBD851943:TBE851947 SRH851943:SRI851947 SHL851943:SHM851947 RXP851943:RXQ851947 RNT851943:RNU851947 RDX851943:RDY851947 QUB851943:QUC851947 QKF851943:QKG851947 QAJ851943:QAK851947 PQN851943:PQO851947 PGR851943:PGS851947 OWV851943:OWW851947 OMZ851943:ONA851947 ODD851943:ODE851947 NTH851943:NTI851947 NJL851943:NJM851947 MZP851943:MZQ851947 MPT851943:MPU851947 MFX851943:MFY851947 LWB851943:LWC851947 LMF851943:LMG851947 LCJ851943:LCK851947 KSN851943:KSO851947 KIR851943:KIS851947 JYV851943:JYW851947 JOZ851943:JPA851947 JFD851943:JFE851947 IVH851943:IVI851947 ILL851943:ILM851947 IBP851943:IBQ851947 HRT851943:HRU851947 HHX851943:HHY851947 GYB851943:GYC851947 GOF851943:GOG851947 GEJ851943:GEK851947 FUN851943:FUO851947 FKR851943:FKS851947 FAV851943:FAW851947 EQZ851943:ERA851947 EHD851943:EHE851947 DXH851943:DXI851947 DNL851943:DNM851947 DDP851943:DDQ851947 CTT851943:CTU851947 CJX851943:CJY851947 CAB851943:CAC851947 BQF851943:BQG851947 BGJ851943:BGK851947 AWN851943:AWO851947 AMR851943:AMS851947 ACV851943:ACW851947 SZ851943:TA851947 JD851943:JE851947 H851943:I851947 WVP786407:WVQ786411 WLT786407:WLU786411 WBX786407:WBY786411 VSB786407:VSC786411 VIF786407:VIG786411 UYJ786407:UYK786411 UON786407:UOO786411 UER786407:UES786411 TUV786407:TUW786411 TKZ786407:TLA786411 TBD786407:TBE786411 SRH786407:SRI786411 SHL786407:SHM786411 RXP786407:RXQ786411 RNT786407:RNU786411 RDX786407:RDY786411 QUB786407:QUC786411 QKF786407:QKG786411 QAJ786407:QAK786411 PQN786407:PQO786411 PGR786407:PGS786411 OWV786407:OWW786411 OMZ786407:ONA786411 ODD786407:ODE786411 NTH786407:NTI786411 NJL786407:NJM786411 MZP786407:MZQ786411 MPT786407:MPU786411 MFX786407:MFY786411 LWB786407:LWC786411 LMF786407:LMG786411 LCJ786407:LCK786411 KSN786407:KSO786411 KIR786407:KIS786411 JYV786407:JYW786411 JOZ786407:JPA786411 JFD786407:JFE786411 IVH786407:IVI786411 ILL786407:ILM786411 IBP786407:IBQ786411 HRT786407:HRU786411 HHX786407:HHY786411 GYB786407:GYC786411 GOF786407:GOG786411 GEJ786407:GEK786411 FUN786407:FUO786411 FKR786407:FKS786411 FAV786407:FAW786411 EQZ786407:ERA786411 EHD786407:EHE786411 DXH786407:DXI786411 DNL786407:DNM786411 DDP786407:DDQ786411 CTT786407:CTU786411 CJX786407:CJY786411 CAB786407:CAC786411 BQF786407:BQG786411 BGJ786407:BGK786411 AWN786407:AWO786411 AMR786407:AMS786411 ACV786407:ACW786411 SZ786407:TA786411 JD786407:JE786411 H786407:I786411 WVP720871:WVQ720875 WLT720871:WLU720875 WBX720871:WBY720875 VSB720871:VSC720875 VIF720871:VIG720875 UYJ720871:UYK720875 UON720871:UOO720875 UER720871:UES720875 TUV720871:TUW720875 TKZ720871:TLA720875 TBD720871:TBE720875 SRH720871:SRI720875 SHL720871:SHM720875 RXP720871:RXQ720875 RNT720871:RNU720875 RDX720871:RDY720875 QUB720871:QUC720875 QKF720871:QKG720875 QAJ720871:QAK720875 PQN720871:PQO720875 PGR720871:PGS720875 OWV720871:OWW720875 OMZ720871:ONA720875 ODD720871:ODE720875 NTH720871:NTI720875 NJL720871:NJM720875 MZP720871:MZQ720875 MPT720871:MPU720875 MFX720871:MFY720875 LWB720871:LWC720875 LMF720871:LMG720875 LCJ720871:LCK720875 KSN720871:KSO720875 KIR720871:KIS720875 JYV720871:JYW720875 JOZ720871:JPA720875 JFD720871:JFE720875 IVH720871:IVI720875 ILL720871:ILM720875 IBP720871:IBQ720875 HRT720871:HRU720875 HHX720871:HHY720875 GYB720871:GYC720875 GOF720871:GOG720875 GEJ720871:GEK720875 FUN720871:FUO720875 FKR720871:FKS720875 FAV720871:FAW720875 EQZ720871:ERA720875 EHD720871:EHE720875 DXH720871:DXI720875 DNL720871:DNM720875 DDP720871:DDQ720875 CTT720871:CTU720875 CJX720871:CJY720875 CAB720871:CAC720875 BQF720871:BQG720875 BGJ720871:BGK720875 AWN720871:AWO720875 AMR720871:AMS720875 ACV720871:ACW720875 SZ720871:TA720875 JD720871:JE720875 H720871:I720875 WVP655335:WVQ655339 WLT655335:WLU655339 WBX655335:WBY655339 VSB655335:VSC655339 VIF655335:VIG655339 UYJ655335:UYK655339 UON655335:UOO655339 UER655335:UES655339 TUV655335:TUW655339 TKZ655335:TLA655339 TBD655335:TBE655339 SRH655335:SRI655339 SHL655335:SHM655339 RXP655335:RXQ655339 RNT655335:RNU655339 RDX655335:RDY655339 QUB655335:QUC655339 QKF655335:QKG655339 QAJ655335:QAK655339 PQN655335:PQO655339 PGR655335:PGS655339 OWV655335:OWW655339 OMZ655335:ONA655339 ODD655335:ODE655339 NTH655335:NTI655339 NJL655335:NJM655339 MZP655335:MZQ655339 MPT655335:MPU655339 MFX655335:MFY655339 LWB655335:LWC655339 LMF655335:LMG655339 LCJ655335:LCK655339 KSN655335:KSO655339 KIR655335:KIS655339 JYV655335:JYW655339 JOZ655335:JPA655339 JFD655335:JFE655339 IVH655335:IVI655339 ILL655335:ILM655339 IBP655335:IBQ655339 HRT655335:HRU655339 HHX655335:HHY655339 GYB655335:GYC655339 GOF655335:GOG655339 GEJ655335:GEK655339 FUN655335:FUO655339 FKR655335:FKS655339 FAV655335:FAW655339 EQZ655335:ERA655339 EHD655335:EHE655339 DXH655335:DXI655339 DNL655335:DNM655339 DDP655335:DDQ655339 CTT655335:CTU655339 CJX655335:CJY655339 CAB655335:CAC655339 BQF655335:BQG655339 BGJ655335:BGK655339 AWN655335:AWO655339 AMR655335:AMS655339 ACV655335:ACW655339 SZ655335:TA655339 JD655335:JE655339 H655335:I655339 WVP589799:WVQ589803 WLT589799:WLU589803 WBX589799:WBY589803 VSB589799:VSC589803 VIF589799:VIG589803 UYJ589799:UYK589803 UON589799:UOO589803 UER589799:UES589803 TUV589799:TUW589803 TKZ589799:TLA589803 TBD589799:TBE589803 SRH589799:SRI589803 SHL589799:SHM589803 RXP589799:RXQ589803 RNT589799:RNU589803 RDX589799:RDY589803 QUB589799:QUC589803 QKF589799:QKG589803 QAJ589799:QAK589803 PQN589799:PQO589803 PGR589799:PGS589803 OWV589799:OWW589803 OMZ589799:ONA589803 ODD589799:ODE589803 NTH589799:NTI589803 NJL589799:NJM589803 MZP589799:MZQ589803 MPT589799:MPU589803 MFX589799:MFY589803 LWB589799:LWC589803 LMF589799:LMG589803 LCJ589799:LCK589803 KSN589799:KSO589803 KIR589799:KIS589803 JYV589799:JYW589803 JOZ589799:JPA589803 JFD589799:JFE589803 IVH589799:IVI589803 ILL589799:ILM589803 IBP589799:IBQ589803 HRT589799:HRU589803 HHX589799:HHY589803 GYB589799:GYC589803 GOF589799:GOG589803 GEJ589799:GEK589803 FUN589799:FUO589803 FKR589799:FKS589803 FAV589799:FAW589803 EQZ589799:ERA589803 EHD589799:EHE589803 DXH589799:DXI589803 DNL589799:DNM589803 DDP589799:DDQ589803 CTT589799:CTU589803 CJX589799:CJY589803 CAB589799:CAC589803 BQF589799:BQG589803 BGJ589799:BGK589803 AWN589799:AWO589803 AMR589799:AMS589803 ACV589799:ACW589803 SZ589799:TA589803 JD589799:JE589803 H589799:I589803 WVP524263:WVQ524267 WLT524263:WLU524267 WBX524263:WBY524267 VSB524263:VSC524267 VIF524263:VIG524267 UYJ524263:UYK524267 UON524263:UOO524267 UER524263:UES524267 TUV524263:TUW524267 TKZ524263:TLA524267 TBD524263:TBE524267 SRH524263:SRI524267 SHL524263:SHM524267 RXP524263:RXQ524267 RNT524263:RNU524267 RDX524263:RDY524267 QUB524263:QUC524267 QKF524263:QKG524267 QAJ524263:QAK524267 PQN524263:PQO524267 PGR524263:PGS524267 OWV524263:OWW524267 OMZ524263:ONA524267 ODD524263:ODE524267 NTH524263:NTI524267 NJL524263:NJM524267 MZP524263:MZQ524267 MPT524263:MPU524267 MFX524263:MFY524267 LWB524263:LWC524267 LMF524263:LMG524267 LCJ524263:LCK524267 KSN524263:KSO524267 KIR524263:KIS524267 JYV524263:JYW524267 JOZ524263:JPA524267 JFD524263:JFE524267 IVH524263:IVI524267 ILL524263:ILM524267 IBP524263:IBQ524267 HRT524263:HRU524267 HHX524263:HHY524267 GYB524263:GYC524267 GOF524263:GOG524267 GEJ524263:GEK524267 FUN524263:FUO524267 FKR524263:FKS524267 FAV524263:FAW524267 EQZ524263:ERA524267 EHD524263:EHE524267 DXH524263:DXI524267 DNL524263:DNM524267 DDP524263:DDQ524267 CTT524263:CTU524267 CJX524263:CJY524267 CAB524263:CAC524267 BQF524263:BQG524267 BGJ524263:BGK524267 AWN524263:AWO524267 AMR524263:AMS524267 ACV524263:ACW524267 SZ524263:TA524267 JD524263:JE524267 H524263:I524267 WVP458727:WVQ458731 WLT458727:WLU458731 WBX458727:WBY458731 VSB458727:VSC458731 VIF458727:VIG458731 UYJ458727:UYK458731 UON458727:UOO458731 UER458727:UES458731 TUV458727:TUW458731 TKZ458727:TLA458731 TBD458727:TBE458731 SRH458727:SRI458731 SHL458727:SHM458731 RXP458727:RXQ458731 RNT458727:RNU458731 RDX458727:RDY458731 QUB458727:QUC458731 QKF458727:QKG458731 QAJ458727:QAK458731 PQN458727:PQO458731 PGR458727:PGS458731 OWV458727:OWW458731 OMZ458727:ONA458731 ODD458727:ODE458731 NTH458727:NTI458731 NJL458727:NJM458731 MZP458727:MZQ458731 MPT458727:MPU458731 MFX458727:MFY458731 LWB458727:LWC458731 LMF458727:LMG458731 LCJ458727:LCK458731 KSN458727:KSO458731 KIR458727:KIS458731 JYV458727:JYW458731 JOZ458727:JPA458731 JFD458727:JFE458731 IVH458727:IVI458731 ILL458727:ILM458731 IBP458727:IBQ458731 HRT458727:HRU458731 HHX458727:HHY458731 GYB458727:GYC458731 GOF458727:GOG458731 GEJ458727:GEK458731 FUN458727:FUO458731 FKR458727:FKS458731 FAV458727:FAW458731 EQZ458727:ERA458731 EHD458727:EHE458731 DXH458727:DXI458731 DNL458727:DNM458731 DDP458727:DDQ458731 CTT458727:CTU458731 CJX458727:CJY458731 CAB458727:CAC458731 BQF458727:BQG458731 BGJ458727:BGK458731 AWN458727:AWO458731 AMR458727:AMS458731 ACV458727:ACW458731 SZ458727:TA458731 JD458727:JE458731 H458727:I458731 WVP393191:WVQ393195 WLT393191:WLU393195 WBX393191:WBY393195 VSB393191:VSC393195 VIF393191:VIG393195 UYJ393191:UYK393195 UON393191:UOO393195 UER393191:UES393195 TUV393191:TUW393195 TKZ393191:TLA393195 TBD393191:TBE393195 SRH393191:SRI393195 SHL393191:SHM393195 RXP393191:RXQ393195 RNT393191:RNU393195 RDX393191:RDY393195 QUB393191:QUC393195 QKF393191:QKG393195 QAJ393191:QAK393195 PQN393191:PQO393195 PGR393191:PGS393195 OWV393191:OWW393195 OMZ393191:ONA393195 ODD393191:ODE393195 NTH393191:NTI393195 NJL393191:NJM393195 MZP393191:MZQ393195 MPT393191:MPU393195 MFX393191:MFY393195 LWB393191:LWC393195 LMF393191:LMG393195 LCJ393191:LCK393195 KSN393191:KSO393195 KIR393191:KIS393195 JYV393191:JYW393195 JOZ393191:JPA393195 JFD393191:JFE393195 IVH393191:IVI393195 ILL393191:ILM393195 IBP393191:IBQ393195 HRT393191:HRU393195 HHX393191:HHY393195 GYB393191:GYC393195 GOF393191:GOG393195 GEJ393191:GEK393195 FUN393191:FUO393195 FKR393191:FKS393195 FAV393191:FAW393195 EQZ393191:ERA393195 EHD393191:EHE393195 DXH393191:DXI393195 DNL393191:DNM393195 DDP393191:DDQ393195 CTT393191:CTU393195 CJX393191:CJY393195 CAB393191:CAC393195 BQF393191:BQG393195 BGJ393191:BGK393195 AWN393191:AWO393195 AMR393191:AMS393195 ACV393191:ACW393195 SZ393191:TA393195 JD393191:JE393195 H393191:I393195 WVP327655:WVQ327659 WLT327655:WLU327659 WBX327655:WBY327659 VSB327655:VSC327659 VIF327655:VIG327659 UYJ327655:UYK327659 UON327655:UOO327659 UER327655:UES327659 TUV327655:TUW327659 TKZ327655:TLA327659 TBD327655:TBE327659 SRH327655:SRI327659 SHL327655:SHM327659 RXP327655:RXQ327659 RNT327655:RNU327659 RDX327655:RDY327659 QUB327655:QUC327659 QKF327655:QKG327659 QAJ327655:QAK327659 PQN327655:PQO327659 PGR327655:PGS327659 OWV327655:OWW327659 OMZ327655:ONA327659 ODD327655:ODE327659 NTH327655:NTI327659 NJL327655:NJM327659 MZP327655:MZQ327659 MPT327655:MPU327659 MFX327655:MFY327659 LWB327655:LWC327659 LMF327655:LMG327659 LCJ327655:LCK327659 KSN327655:KSO327659 KIR327655:KIS327659 JYV327655:JYW327659 JOZ327655:JPA327659 JFD327655:JFE327659 IVH327655:IVI327659 ILL327655:ILM327659 IBP327655:IBQ327659 HRT327655:HRU327659 HHX327655:HHY327659 GYB327655:GYC327659 GOF327655:GOG327659 GEJ327655:GEK327659 FUN327655:FUO327659 FKR327655:FKS327659 FAV327655:FAW327659 EQZ327655:ERA327659 EHD327655:EHE327659 DXH327655:DXI327659 DNL327655:DNM327659 DDP327655:DDQ327659 CTT327655:CTU327659 CJX327655:CJY327659 CAB327655:CAC327659 BQF327655:BQG327659 BGJ327655:BGK327659 AWN327655:AWO327659 AMR327655:AMS327659 ACV327655:ACW327659 SZ327655:TA327659 JD327655:JE327659 H327655:I327659 WVP262119:WVQ262123 WLT262119:WLU262123 WBX262119:WBY262123 VSB262119:VSC262123 VIF262119:VIG262123 UYJ262119:UYK262123 UON262119:UOO262123 UER262119:UES262123 TUV262119:TUW262123 TKZ262119:TLA262123 TBD262119:TBE262123 SRH262119:SRI262123 SHL262119:SHM262123 RXP262119:RXQ262123 RNT262119:RNU262123 RDX262119:RDY262123 QUB262119:QUC262123 QKF262119:QKG262123 QAJ262119:QAK262123 PQN262119:PQO262123 PGR262119:PGS262123 OWV262119:OWW262123 OMZ262119:ONA262123 ODD262119:ODE262123 NTH262119:NTI262123 NJL262119:NJM262123 MZP262119:MZQ262123 MPT262119:MPU262123 MFX262119:MFY262123 LWB262119:LWC262123 LMF262119:LMG262123 LCJ262119:LCK262123 KSN262119:KSO262123 KIR262119:KIS262123 JYV262119:JYW262123 JOZ262119:JPA262123 JFD262119:JFE262123 IVH262119:IVI262123 ILL262119:ILM262123 IBP262119:IBQ262123 HRT262119:HRU262123 HHX262119:HHY262123 GYB262119:GYC262123 GOF262119:GOG262123 GEJ262119:GEK262123 FUN262119:FUO262123 FKR262119:FKS262123 FAV262119:FAW262123 EQZ262119:ERA262123 EHD262119:EHE262123 DXH262119:DXI262123 DNL262119:DNM262123 DDP262119:DDQ262123 CTT262119:CTU262123 CJX262119:CJY262123 CAB262119:CAC262123 BQF262119:BQG262123 BGJ262119:BGK262123 AWN262119:AWO262123 AMR262119:AMS262123 ACV262119:ACW262123 SZ262119:TA262123 JD262119:JE262123 H262119:I262123 WVP196583:WVQ196587 WLT196583:WLU196587 WBX196583:WBY196587 VSB196583:VSC196587 VIF196583:VIG196587 UYJ196583:UYK196587 UON196583:UOO196587 UER196583:UES196587 TUV196583:TUW196587 TKZ196583:TLA196587 TBD196583:TBE196587 SRH196583:SRI196587 SHL196583:SHM196587 RXP196583:RXQ196587 RNT196583:RNU196587 RDX196583:RDY196587 QUB196583:QUC196587 QKF196583:QKG196587 QAJ196583:QAK196587 PQN196583:PQO196587 PGR196583:PGS196587 OWV196583:OWW196587 OMZ196583:ONA196587 ODD196583:ODE196587 NTH196583:NTI196587 NJL196583:NJM196587 MZP196583:MZQ196587 MPT196583:MPU196587 MFX196583:MFY196587 LWB196583:LWC196587 LMF196583:LMG196587 LCJ196583:LCK196587 KSN196583:KSO196587 KIR196583:KIS196587 JYV196583:JYW196587 JOZ196583:JPA196587 JFD196583:JFE196587 IVH196583:IVI196587 ILL196583:ILM196587 IBP196583:IBQ196587 HRT196583:HRU196587 HHX196583:HHY196587 GYB196583:GYC196587 GOF196583:GOG196587 GEJ196583:GEK196587 FUN196583:FUO196587 FKR196583:FKS196587 FAV196583:FAW196587 EQZ196583:ERA196587 EHD196583:EHE196587 DXH196583:DXI196587 DNL196583:DNM196587 DDP196583:DDQ196587 CTT196583:CTU196587 CJX196583:CJY196587 CAB196583:CAC196587 BQF196583:BQG196587 BGJ196583:BGK196587 AWN196583:AWO196587 AMR196583:AMS196587 ACV196583:ACW196587 SZ196583:TA196587 JD196583:JE196587 H196583:I196587 WVP131047:WVQ131051 WLT131047:WLU131051 WBX131047:WBY131051 VSB131047:VSC131051 VIF131047:VIG131051 UYJ131047:UYK131051 UON131047:UOO131051 UER131047:UES131051 TUV131047:TUW131051 TKZ131047:TLA131051 TBD131047:TBE131051 SRH131047:SRI131051 SHL131047:SHM131051 RXP131047:RXQ131051 RNT131047:RNU131051 RDX131047:RDY131051 QUB131047:QUC131051 QKF131047:QKG131051 QAJ131047:QAK131051 PQN131047:PQO131051 PGR131047:PGS131051 OWV131047:OWW131051 OMZ131047:ONA131051 ODD131047:ODE131051 NTH131047:NTI131051 NJL131047:NJM131051 MZP131047:MZQ131051 MPT131047:MPU131051 MFX131047:MFY131051 LWB131047:LWC131051 LMF131047:LMG131051 LCJ131047:LCK131051 KSN131047:KSO131051 KIR131047:KIS131051 JYV131047:JYW131051 JOZ131047:JPA131051 JFD131047:JFE131051 IVH131047:IVI131051 ILL131047:ILM131051 IBP131047:IBQ131051 HRT131047:HRU131051 HHX131047:HHY131051 GYB131047:GYC131051 GOF131047:GOG131051 GEJ131047:GEK131051 FUN131047:FUO131051 FKR131047:FKS131051 FAV131047:FAW131051 EQZ131047:ERA131051 EHD131047:EHE131051 DXH131047:DXI131051 DNL131047:DNM131051 DDP131047:DDQ131051 CTT131047:CTU131051 CJX131047:CJY131051 CAB131047:CAC131051 BQF131047:BQG131051 BGJ131047:BGK131051 AWN131047:AWO131051 AMR131047:AMS131051 ACV131047:ACW131051 SZ131047:TA131051 JD131047:JE131051 H131047:I131051 WVP65511:WVQ65515 WLT65511:WLU65515 WBX65511:WBY65515 VSB65511:VSC65515 VIF65511:VIG65515 UYJ65511:UYK65515 UON65511:UOO65515 UER65511:UES65515 TUV65511:TUW65515 TKZ65511:TLA65515 TBD65511:TBE65515 SRH65511:SRI65515 SHL65511:SHM65515 RXP65511:RXQ65515 RNT65511:RNU65515 RDX65511:RDY65515 QUB65511:QUC65515 QKF65511:QKG65515 QAJ65511:QAK65515 PQN65511:PQO65515 PGR65511:PGS65515 OWV65511:OWW65515 OMZ65511:ONA65515 ODD65511:ODE65515 NTH65511:NTI65515 NJL65511:NJM65515 MZP65511:MZQ65515 MPT65511:MPU65515 MFX65511:MFY65515 LWB65511:LWC65515 LMF65511:LMG65515 LCJ65511:LCK65515 KSN65511:KSO65515 KIR65511:KIS65515 JYV65511:JYW65515 JOZ65511:JPA65515 JFD65511:JFE65515 IVH65511:IVI65515 ILL65511:ILM65515 IBP65511:IBQ65515 HRT65511:HRU65515 HHX65511:HHY65515 GYB65511:GYC65515 GOF65511:GOG65515 GEJ65511:GEK65515 FUN65511:FUO65515 FKR65511:FKS65515 FAV65511:FAW65515 EQZ65511:ERA65515 EHD65511:EHE65515 DXH65511:DXI65515 DNL65511:DNM65515 DDP65511:DDQ65515 CTT65511:CTU65515 CJX65511:CJY65515 CAB65511:CAC65515 BQF65511:BQG65515 BGJ65511:BGK65515 AWN65511:AWO65515 AMR65511:AMS65515 ACV65511:ACW65515 SZ65511:TA65515 JD65511:JE65515 H65511:I65515 WVP983042:WVQ983044 WLT983042:WLU983044 WBX983042:WBY983044 VSB983042:VSC983044 VIF983042:VIG983044 UYJ983042:UYK983044 UON983042:UOO983044 UER983042:UES983044 TUV983042:TUW983044 TKZ983042:TLA983044 TBD983042:TBE983044 SRH983042:SRI983044 SHL983042:SHM983044 RXP983042:RXQ983044 RNT983042:RNU983044 RDX983042:RDY983044 QUB983042:QUC983044 QKF983042:QKG983044 QAJ983042:QAK983044 PQN983042:PQO983044 PGR983042:PGS983044 OWV983042:OWW983044 OMZ983042:ONA983044 ODD983042:ODE983044 NTH983042:NTI983044 NJL983042:NJM983044 MZP983042:MZQ983044 MPT983042:MPU983044 MFX983042:MFY983044 LWB983042:LWC983044 LMF983042:LMG983044 LCJ983042:LCK983044 KSN983042:KSO983044 KIR983042:KIS983044 JYV983042:JYW983044 JOZ983042:JPA983044 JFD983042:JFE983044 IVH983042:IVI983044 ILL983042:ILM983044 IBP983042:IBQ983044 HRT983042:HRU983044 HHX983042:HHY983044 GYB983042:GYC983044 GOF983042:GOG983044 GEJ983042:GEK983044 FUN983042:FUO983044 FKR983042:FKS983044 FAV983042:FAW983044 EQZ983042:ERA983044 EHD983042:EHE983044 DXH983042:DXI983044 DNL983042:DNM983044 DDP983042:DDQ983044 CTT983042:CTU983044 CJX983042:CJY983044 CAB983042:CAC983044 BQF983042:BQG983044 BGJ983042:BGK983044 AWN983042:AWO983044 AMR983042:AMS983044 ACV983042:ACW983044 SZ983042:TA983044 JD983042:JE983044 H983042:I983044 WVP917506:WVQ917508 WLT917506:WLU917508 WBX917506:WBY917508 VSB917506:VSC917508 VIF917506:VIG917508 UYJ917506:UYK917508 UON917506:UOO917508 UER917506:UES917508 TUV917506:TUW917508 TKZ917506:TLA917508 TBD917506:TBE917508 SRH917506:SRI917508 SHL917506:SHM917508 RXP917506:RXQ917508 RNT917506:RNU917508 RDX917506:RDY917508 QUB917506:QUC917508 QKF917506:QKG917508 QAJ917506:QAK917508 PQN917506:PQO917508 PGR917506:PGS917508 OWV917506:OWW917508 OMZ917506:ONA917508 ODD917506:ODE917508 NTH917506:NTI917508 NJL917506:NJM917508 MZP917506:MZQ917508 MPT917506:MPU917508 MFX917506:MFY917508 LWB917506:LWC917508 LMF917506:LMG917508 LCJ917506:LCK917508 KSN917506:KSO917508 KIR917506:KIS917508 JYV917506:JYW917508 JOZ917506:JPA917508 JFD917506:JFE917508 IVH917506:IVI917508 ILL917506:ILM917508 IBP917506:IBQ917508 HRT917506:HRU917508 HHX917506:HHY917508 GYB917506:GYC917508 GOF917506:GOG917508 GEJ917506:GEK917508 FUN917506:FUO917508 FKR917506:FKS917508 FAV917506:FAW917508 EQZ917506:ERA917508 EHD917506:EHE917508 DXH917506:DXI917508 DNL917506:DNM917508 DDP917506:DDQ917508 CTT917506:CTU917508 CJX917506:CJY917508 CAB917506:CAC917508 BQF917506:BQG917508 BGJ917506:BGK917508 AWN917506:AWO917508 AMR917506:AMS917508 ACV917506:ACW917508 SZ917506:TA917508 JD917506:JE917508 H917506:I917508 WVP851970:WVQ851972 WLT851970:WLU851972 WBX851970:WBY851972 VSB851970:VSC851972 VIF851970:VIG851972 UYJ851970:UYK851972 UON851970:UOO851972 UER851970:UES851972 TUV851970:TUW851972 TKZ851970:TLA851972 TBD851970:TBE851972 SRH851970:SRI851972 SHL851970:SHM851972 RXP851970:RXQ851972 RNT851970:RNU851972 RDX851970:RDY851972 QUB851970:QUC851972 QKF851970:QKG851972 QAJ851970:QAK851972 PQN851970:PQO851972 PGR851970:PGS851972 OWV851970:OWW851972 OMZ851970:ONA851972 ODD851970:ODE851972 NTH851970:NTI851972 NJL851970:NJM851972 MZP851970:MZQ851972 MPT851970:MPU851972 MFX851970:MFY851972 LWB851970:LWC851972 LMF851970:LMG851972 LCJ851970:LCK851972 KSN851970:KSO851972 KIR851970:KIS851972 JYV851970:JYW851972 JOZ851970:JPA851972 JFD851970:JFE851972 IVH851970:IVI851972 ILL851970:ILM851972 IBP851970:IBQ851972 HRT851970:HRU851972 HHX851970:HHY851972 GYB851970:GYC851972 GOF851970:GOG851972 GEJ851970:GEK851972 FUN851970:FUO851972 FKR851970:FKS851972 FAV851970:FAW851972 EQZ851970:ERA851972 EHD851970:EHE851972 DXH851970:DXI851972 DNL851970:DNM851972 DDP851970:DDQ851972 CTT851970:CTU851972 CJX851970:CJY851972 CAB851970:CAC851972 BQF851970:BQG851972 BGJ851970:BGK851972 AWN851970:AWO851972 AMR851970:AMS851972 ACV851970:ACW851972 SZ851970:TA851972 JD851970:JE851972 H851970:I851972 WVP786434:WVQ786436 WLT786434:WLU786436 WBX786434:WBY786436 VSB786434:VSC786436 VIF786434:VIG786436 UYJ786434:UYK786436 UON786434:UOO786436 UER786434:UES786436 TUV786434:TUW786436 TKZ786434:TLA786436 TBD786434:TBE786436 SRH786434:SRI786436 SHL786434:SHM786436 RXP786434:RXQ786436 RNT786434:RNU786436 RDX786434:RDY786436 QUB786434:QUC786436 QKF786434:QKG786436 QAJ786434:QAK786436 PQN786434:PQO786436 PGR786434:PGS786436 OWV786434:OWW786436 OMZ786434:ONA786436 ODD786434:ODE786436 NTH786434:NTI786436 NJL786434:NJM786436 MZP786434:MZQ786436 MPT786434:MPU786436 MFX786434:MFY786436 LWB786434:LWC786436 LMF786434:LMG786436 LCJ786434:LCK786436 KSN786434:KSO786436 KIR786434:KIS786436 JYV786434:JYW786436 JOZ786434:JPA786436 JFD786434:JFE786436 IVH786434:IVI786436 ILL786434:ILM786436 IBP786434:IBQ786436 HRT786434:HRU786436 HHX786434:HHY786436 GYB786434:GYC786436 GOF786434:GOG786436 GEJ786434:GEK786436 FUN786434:FUO786436 FKR786434:FKS786436 FAV786434:FAW786436 EQZ786434:ERA786436 EHD786434:EHE786436 DXH786434:DXI786436 DNL786434:DNM786436 DDP786434:DDQ786436 CTT786434:CTU786436 CJX786434:CJY786436 CAB786434:CAC786436 BQF786434:BQG786436 BGJ786434:BGK786436 AWN786434:AWO786436 AMR786434:AMS786436 ACV786434:ACW786436 SZ786434:TA786436 JD786434:JE786436 H786434:I786436 WVP720898:WVQ720900 WLT720898:WLU720900 WBX720898:WBY720900 VSB720898:VSC720900 VIF720898:VIG720900 UYJ720898:UYK720900 UON720898:UOO720900 UER720898:UES720900 TUV720898:TUW720900 TKZ720898:TLA720900 TBD720898:TBE720900 SRH720898:SRI720900 SHL720898:SHM720900 RXP720898:RXQ720900 RNT720898:RNU720900 RDX720898:RDY720900 QUB720898:QUC720900 QKF720898:QKG720900 QAJ720898:QAK720900 PQN720898:PQO720900 PGR720898:PGS720900 OWV720898:OWW720900 OMZ720898:ONA720900 ODD720898:ODE720900 NTH720898:NTI720900 NJL720898:NJM720900 MZP720898:MZQ720900 MPT720898:MPU720900 MFX720898:MFY720900 LWB720898:LWC720900 LMF720898:LMG720900 LCJ720898:LCK720900 KSN720898:KSO720900 KIR720898:KIS720900 JYV720898:JYW720900 JOZ720898:JPA720900 JFD720898:JFE720900 IVH720898:IVI720900 ILL720898:ILM720900 IBP720898:IBQ720900 HRT720898:HRU720900 HHX720898:HHY720900 GYB720898:GYC720900 GOF720898:GOG720900 GEJ720898:GEK720900 FUN720898:FUO720900 FKR720898:FKS720900 FAV720898:FAW720900 EQZ720898:ERA720900 EHD720898:EHE720900 DXH720898:DXI720900 DNL720898:DNM720900 DDP720898:DDQ720900 CTT720898:CTU720900 CJX720898:CJY720900 CAB720898:CAC720900 BQF720898:BQG720900 BGJ720898:BGK720900 AWN720898:AWO720900 AMR720898:AMS720900 ACV720898:ACW720900 SZ720898:TA720900 JD720898:JE720900 H720898:I720900 WVP655362:WVQ655364 WLT655362:WLU655364 WBX655362:WBY655364 VSB655362:VSC655364 VIF655362:VIG655364 UYJ655362:UYK655364 UON655362:UOO655364 UER655362:UES655364 TUV655362:TUW655364 TKZ655362:TLA655364 TBD655362:TBE655364 SRH655362:SRI655364 SHL655362:SHM655364 RXP655362:RXQ655364 RNT655362:RNU655364 RDX655362:RDY655364 QUB655362:QUC655364 QKF655362:QKG655364 QAJ655362:QAK655364 PQN655362:PQO655364 PGR655362:PGS655364 OWV655362:OWW655364 OMZ655362:ONA655364 ODD655362:ODE655364 NTH655362:NTI655364 NJL655362:NJM655364 MZP655362:MZQ655364 MPT655362:MPU655364 MFX655362:MFY655364 LWB655362:LWC655364 LMF655362:LMG655364 LCJ655362:LCK655364 KSN655362:KSO655364 KIR655362:KIS655364 JYV655362:JYW655364 JOZ655362:JPA655364 JFD655362:JFE655364 IVH655362:IVI655364 ILL655362:ILM655364 IBP655362:IBQ655364 HRT655362:HRU655364 HHX655362:HHY655364 GYB655362:GYC655364 GOF655362:GOG655364 GEJ655362:GEK655364 FUN655362:FUO655364 FKR655362:FKS655364 FAV655362:FAW655364 EQZ655362:ERA655364 EHD655362:EHE655364 DXH655362:DXI655364 DNL655362:DNM655364 DDP655362:DDQ655364 CTT655362:CTU655364 CJX655362:CJY655364 CAB655362:CAC655364 BQF655362:BQG655364 BGJ655362:BGK655364 AWN655362:AWO655364 AMR655362:AMS655364 ACV655362:ACW655364 SZ655362:TA655364 JD655362:JE655364 H655362:I655364 WVP589826:WVQ589828 WLT589826:WLU589828 WBX589826:WBY589828 VSB589826:VSC589828 VIF589826:VIG589828 UYJ589826:UYK589828 UON589826:UOO589828 UER589826:UES589828 TUV589826:TUW589828 TKZ589826:TLA589828 TBD589826:TBE589828 SRH589826:SRI589828 SHL589826:SHM589828 RXP589826:RXQ589828 RNT589826:RNU589828 RDX589826:RDY589828 QUB589826:QUC589828 QKF589826:QKG589828 QAJ589826:QAK589828 PQN589826:PQO589828 PGR589826:PGS589828 OWV589826:OWW589828 OMZ589826:ONA589828 ODD589826:ODE589828 NTH589826:NTI589828 NJL589826:NJM589828 MZP589826:MZQ589828 MPT589826:MPU589828 MFX589826:MFY589828 LWB589826:LWC589828 LMF589826:LMG589828 LCJ589826:LCK589828 KSN589826:KSO589828 KIR589826:KIS589828 JYV589826:JYW589828 JOZ589826:JPA589828 JFD589826:JFE589828 IVH589826:IVI589828 ILL589826:ILM589828 IBP589826:IBQ589828 HRT589826:HRU589828 HHX589826:HHY589828 GYB589826:GYC589828 GOF589826:GOG589828 GEJ589826:GEK589828 FUN589826:FUO589828 FKR589826:FKS589828 FAV589826:FAW589828 EQZ589826:ERA589828 EHD589826:EHE589828 DXH589826:DXI589828 DNL589826:DNM589828 DDP589826:DDQ589828 CTT589826:CTU589828 CJX589826:CJY589828 CAB589826:CAC589828 BQF589826:BQG589828 BGJ589826:BGK589828 AWN589826:AWO589828 AMR589826:AMS589828 ACV589826:ACW589828 SZ589826:TA589828 JD589826:JE589828 H589826:I589828 WVP524290:WVQ524292 WLT524290:WLU524292 WBX524290:WBY524292 VSB524290:VSC524292 VIF524290:VIG524292 UYJ524290:UYK524292 UON524290:UOO524292 UER524290:UES524292 TUV524290:TUW524292 TKZ524290:TLA524292 TBD524290:TBE524292 SRH524290:SRI524292 SHL524290:SHM524292 RXP524290:RXQ524292 RNT524290:RNU524292 RDX524290:RDY524292 QUB524290:QUC524292 QKF524290:QKG524292 QAJ524290:QAK524292 PQN524290:PQO524292 PGR524290:PGS524292 OWV524290:OWW524292 OMZ524290:ONA524292 ODD524290:ODE524292 NTH524290:NTI524292 NJL524290:NJM524292 MZP524290:MZQ524292 MPT524290:MPU524292 MFX524290:MFY524292 LWB524290:LWC524292 LMF524290:LMG524292 LCJ524290:LCK524292 KSN524290:KSO524292 KIR524290:KIS524292 JYV524290:JYW524292 JOZ524290:JPA524292 JFD524290:JFE524292 IVH524290:IVI524292 ILL524290:ILM524292 IBP524290:IBQ524292 HRT524290:HRU524292 HHX524290:HHY524292 GYB524290:GYC524292 GOF524290:GOG524292 GEJ524290:GEK524292 FUN524290:FUO524292 FKR524290:FKS524292 FAV524290:FAW524292 EQZ524290:ERA524292 EHD524290:EHE524292 DXH524290:DXI524292 DNL524290:DNM524292 DDP524290:DDQ524292 CTT524290:CTU524292 CJX524290:CJY524292 CAB524290:CAC524292 BQF524290:BQG524292 BGJ524290:BGK524292 AWN524290:AWO524292 AMR524290:AMS524292 ACV524290:ACW524292 SZ524290:TA524292 JD524290:JE524292 H524290:I524292 WVP458754:WVQ458756 WLT458754:WLU458756 WBX458754:WBY458756 VSB458754:VSC458756 VIF458754:VIG458756 UYJ458754:UYK458756 UON458754:UOO458756 UER458754:UES458756 TUV458754:TUW458756 TKZ458754:TLA458756 TBD458754:TBE458756 SRH458754:SRI458756 SHL458754:SHM458756 RXP458754:RXQ458756 RNT458754:RNU458756 RDX458754:RDY458756 QUB458754:QUC458756 QKF458754:QKG458756 QAJ458754:QAK458756 PQN458754:PQO458756 PGR458754:PGS458756 OWV458754:OWW458756 OMZ458754:ONA458756 ODD458754:ODE458756 NTH458754:NTI458756 NJL458754:NJM458756 MZP458754:MZQ458756 MPT458754:MPU458756 MFX458754:MFY458756 LWB458754:LWC458756 LMF458754:LMG458756 LCJ458754:LCK458756 KSN458754:KSO458756 KIR458754:KIS458756 JYV458754:JYW458756 JOZ458754:JPA458756 JFD458754:JFE458756 IVH458754:IVI458756 ILL458754:ILM458756 IBP458754:IBQ458756 HRT458754:HRU458756 HHX458754:HHY458756 GYB458754:GYC458756 GOF458754:GOG458756 GEJ458754:GEK458756 FUN458754:FUO458756 FKR458754:FKS458756 FAV458754:FAW458756 EQZ458754:ERA458756 EHD458754:EHE458756 DXH458754:DXI458756 DNL458754:DNM458756 DDP458754:DDQ458756 CTT458754:CTU458756 CJX458754:CJY458756 CAB458754:CAC458756 BQF458754:BQG458756 BGJ458754:BGK458756 AWN458754:AWO458756 AMR458754:AMS458756 ACV458754:ACW458756 SZ458754:TA458756 JD458754:JE458756 H458754:I458756 WVP393218:WVQ393220 WLT393218:WLU393220 WBX393218:WBY393220 VSB393218:VSC393220 VIF393218:VIG393220 UYJ393218:UYK393220 UON393218:UOO393220 UER393218:UES393220 TUV393218:TUW393220 TKZ393218:TLA393220 TBD393218:TBE393220 SRH393218:SRI393220 SHL393218:SHM393220 RXP393218:RXQ393220 RNT393218:RNU393220 RDX393218:RDY393220 QUB393218:QUC393220 QKF393218:QKG393220 QAJ393218:QAK393220 PQN393218:PQO393220 PGR393218:PGS393220 OWV393218:OWW393220 OMZ393218:ONA393220 ODD393218:ODE393220 NTH393218:NTI393220 NJL393218:NJM393220 MZP393218:MZQ393220 MPT393218:MPU393220 MFX393218:MFY393220 LWB393218:LWC393220 LMF393218:LMG393220 LCJ393218:LCK393220 KSN393218:KSO393220 KIR393218:KIS393220 JYV393218:JYW393220 JOZ393218:JPA393220 JFD393218:JFE393220 IVH393218:IVI393220 ILL393218:ILM393220 IBP393218:IBQ393220 HRT393218:HRU393220 HHX393218:HHY393220 GYB393218:GYC393220 GOF393218:GOG393220 GEJ393218:GEK393220 FUN393218:FUO393220 FKR393218:FKS393220 FAV393218:FAW393220 EQZ393218:ERA393220 EHD393218:EHE393220 DXH393218:DXI393220 DNL393218:DNM393220 DDP393218:DDQ393220 CTT393218:CTU393220 CJX393218:CJY393220 CAB393218:CAC393220 BQF393218:BQG393220 BGJ393218:BGK393220 AWN393218:AWO393220 AMR393218:AMS393220 ACV393218:ACW393220 SZ393218:TA393220 JD393218:JE393220 H393218:I393220 WVP327682:WVQ327684 WLT327682:WLU327684 WBX327682:WBY327684 VSB327682:VSC327684 VIF327682:VIG327684 UYJ327682:UYK327684 UON327682:UOO327684 UER327682:UES327684 TUV327682:TUW327684 TKZ327682:TLA327684 TBD327682:TBE327684 SRH327682:SRI327684 SHL327682:SHM327684 RXP327682:RXQ327684 RNT327682:RNU327684 RDX327682:RDY327684 QUB327682:QUC327684 QKF327682:QKG327684 QAJ327682:QAK327684 PQN327682:PQO327684 PGR327682:PGS327684 OWV327682:OWW327684 OMZ327682:ONA327684 ODD327682:ODE327684 NTH327682:NTI327684 NJL327682:NJM327684 MZP327682:MZQ327684 MPT327682:MPU327684 MFX327682:MFY327684 LWB327682:LWC327684 LMF327682:LMG327684 LCJ327682:LCK327684 KSN327682:KSO327684 KIR327682:KIS327684 JYV327682:JYW327684 JOZ327682:JPA327684 JFD327682:JFE327684 IVH327682:IVI327684 ILL327682:ILM327684 IBP327682:IBQ327684 HRT327682:HRU327684 HHX327682:HHY327684 GYB327682:GYC327684 GOF327682:GOG327684 GEJ327682:GEK327684 FUN327682:FUO327684 FKR327682:FKS327684 FAV327682:FAW327684 EQZ327682:ERA327684 EHD327682:EHE327684 DXH327682:DXI327684 DNL327682:DNM327684 DDP327682:DDQ327684 CTT327682:CTU327684 CJX327682:CJY327684 CAB327682:CAC327684 BQF327682:BQG327684 BGJ327682:BGK327684 AWN327682:AWO327684 AMR327682:AMS327684 ACV327682:ACW327684 SZ327682:TA327684 JD327682:JE327684 H327682:I327684 WVP262146:WVQ262148 WLT262146:WLU262148 WBX262146:WBY262148 VSB262146:VSC262148 VIF262146:VIG262148 UYJ262146:UYK262148 UON262146:UOO262148 UER262146:UES262148 TUV262146:TUW262148 TKZ262146:TLA262148 TBD262146:TBE262148 SRH262146:SRI262148 SHL262146:SHM262148 RXP262146:RXQ262148 RNT262146:RNU262148 RDX262146:RDY262148 QUB262146:QUC262148 QKF262146:QKG262148 QAJ262146:QAK262148 PQN262146:PQO262148 PGR262146:PGS262148 OWV262146:OWW262148 OMZ262146:ONA262148 ODD262146:ODE262148 NTH262146:NTI262148 NJL262146:NJM262148 MZP262146:MZQ262148 MPT262146:MPU262148 MFX262146:MFY262148 LWB262146:LWC262148 LMF262146:LMG262148 LCJ262146:LCK262148 KSN262146:KSO262148 KIR262146:KIS262148 JYV262146:JYW262148 JOZ262146:JPA262148 JFD262146:JFE262148 IVH262146:IVI262148 ILL262146:ILM262148 IBP262146:IBQ262148 HRT262146:HRU262148 HHX262146:HHY262148 GYB262146:GYC262148 GOF262146:GOG262148 GEJ262146:GEK262148 FUN262146:FUO262148 FKR262146:FKS262148 FAV262146:FAW262148 EQZ262146:ERA262148 EHD262146:EHE262148 DXH262146:DXI262148 DNL262146:DNM262148 DDP262146:DDQ262148 CTT262146:CTU262148 CJX262146:CJY262148 CAB262146:CAC262148 BQF262146:BQG262148 BGJ262146:BGK262148 AWN262146:AWO262148 AMR262146:AMS262148 ACV262146:ACW262148 SZ262146:TA262148 JD262146:JE262148 H262146:I262148 WVP196610:WVQ196612 WLT196610:WLU196612 WBX196610:WBY196612 VSB196610:VSC196612 VIF196610:VIG196612 UYJ196610:UYK196612 UON196610:UOO196612 UER196610:UES196612 TUV196610:TUW196612 TKZ196610:TLA196612 TBD196610:TBE196612 SRH196610:SRI196612 SHL196610:SHM196612 RXP196610:RXQ196612 RNT196610:RNU196612 RDX196610:RDY196612 QUB196610:QUC196612 QKF196610:QKG196612 QAJ196610:QAK196612 PQN196610:PQO196612 PGR196610:PGS196612 OWV196610:OWW196612 OMZ196610:ONA196612 ODD196610:ODE196612 NTH196610:NTI196612 NJL196610:NJM196612 MZP196610:MZQ196612 MPT196610:MPU196612 MFX196610:MFY196612 LWB196610:LWC196612 LMF196610:LMG196612 LCJ196610:LCK196612 KSN196610:KSO196612 KIR196610:KIS196612 JYV196610:JYW196612 JOZ196610:JPA196612 JFD196610:JFE196612 IVH196610:IVI196612 ILL196610:ILM196612 IBP196610:IBQ196612 HRT196610:HRU196612 HHX196610:HHY196612 GYB196610:GYC196612 GOF196610:GOG196612 GEJ196610:GEK196612 FUN196610:FUO196612 FKR196610:FKS196612 FAV196610:FAW196612 EQZ196610:ERA196612 EHD196610:EHE196612 DXH196610:DXI196612 DNL196610:DNM196612 DDP196610:DDQ196612 CTT196610:CTU196612 CJX196610:CJY196612 CAB196610:CAC196612 BQF196610:BQG196612 BGJ196610:BGK196612 AWN196610:AWO196612 AMR196610:AMS196612 ACV196610:ACW196612 SZ196610:TA196612 JD196610:JE196612 H196610:I196612 WVP131074:WVQ131076 WLT131074:WLU131076 WBX131074:WBY131076 VSB131074:VSC131076 VIF131074:VIG131076 UYJ131074:UYK131076 UON131074:UOO131076 UER131074:UES131076 TUV131074:TUW131076 TKZ131074:TLA131076 TBD131074:TBE131076 SRH131074:SRI131076 SHL131074:SHM131076 RXP131074:RXQ131076 RNT131074:RNU131076 RDX131074:RDY131076 QUB131074:QUC131076 QKF131074:QKG131076 QAJ131074:QAK131076 PQN131074:PQO131076 PGR131074:PGS131076 OWV131074:OWW131076 OMZ131074:ONA131076 ODD131074:ODE131076 NTH131074:NTI131076 NJL131074:NJM131076 MZP131074:MZQ131076 MPT131074:MPU131076 MFX131074:MFY131076 LWB131074:LWC131076 LMF131074:LMG131076 LCJ131074:LCK131076 KSN131074:KSO131076 KIR131074:KIS131076 JYV131074:JYW131076 JOZ131074:JPA131076 JFD131074:JFE131076 IVH131074:IVI131076 ILL131074:ILM131076 IBP131074:IBQ131076 HRT131074:HRU131076 HHX131074:HHY131076 GYB131074:GYC131076 GOF131074:GOG131076 GEJ131074:GEK131076 FUN131074:FUO131076 FKR131074:FKS131076 FAV131074:FAW131076 EQZ131074:ERA131076 EHD131074:EHE131076 DXH131074:DXI131076 DNL131074:DNM131076 DDP131074:DDQ131076 CTT131074:CTU131076 CJX131074:CJY131076 CAB131074:CAC131076 BQF131074:BQG131076 BGJ131074:BGK131076 AWN131074:AWO131076 AMR131074:AMS131076 ACV131074:ACW131076 SZ131074:TA131076 JD131074:JE131076 H131074:I131076 WVP65538:WVQ65540 WLT65538:WLU65540 WBX65538:WBY65540 VSB65538:VSC65540 VIF65538:VIG65540 UYJ65538:UYK65540 UON65538:UOO65540 UER65538:UES65540 TUV65538:TUW65540 TKZ65538:TLA65540 TBD65538:TBE65540 SRH65538:SRI65540 SHL65538:SHM65540 RXP65538:RXQ65540 RNT65538:RNU65540 RDX65538:RDY65540 QUB65538:QUC65540 QKF65538:QKG65540 QAJ65538:QAK65540 PQN65538:PQO65540 PGR65538:PGS65540 OWV65538:OWW65540 OMZ65538:ONA65540 ODD65538:ODE65540 NTH65538:NTI65540 NJL65538:NJM65540 MZP65538:MZQ65540 MPT65538:MPU65540 MFX65538:MFY65540 LWB65538:LWC65540 LMF65538:LMG65540 LCJ65538:LCK65540 KSN65538:KSO65540 KIR65538:KIS65540 JYV65538:JYW65540 JOZ65538:JPA65540 JFD65538:JFE65540 IVH65538:IVI65540 ILL65538:ILM65540 IBP65538:IBQ65540 HRT65538:HRU65540 HHX65538:HHY65540 GYB65538:GYC65540 GOF65538:GOG65540 GEJ65538:GEK65540 FUN65538:FUO65540 FKR65538:FKS65540 FAV65538:FAW65540 EQZ65538:ERA65540 EHD65538:EHE65540 DXH65538:DXI65540 DNL65538:DNM65540 DDP65538:DDQ65540 CTT65538:CTU65540 CJX65538:CJY65540 CAB65538:CAC65540 BQF65538:BQG65540 BGJ65538:BGK65540 AWN65538:AWO65540 AMR65538:AMS65540 ACV65538:ACW65540 SZ65538:TA65540 JD65538:JE65540">
      <formula1>9999999998</formula1>
    </dataValidation>
    <dataValidation type="whole" operator="notEqual" allowBlank="1" showInputMessage="1" showErrorMessage="1" errorTitle="Pogrešan unos" error="Mogu se unijeti samo cjelobrojne pozitivne vrijednosti." sqref="H65541:I65541 WVP983045:WVQ983045 WLT983045:WLU983045 WBX983045:WBY983045 VSB983045:VSC983045 VIF983045:VIG983045 UYJ983045:UYK983045 UON983045:UOO983045 UER983045:UES983045 TUV983045:TUW983045 TKZ983045:TLA983045 TBD983045:TBE983045 SRH983045:SRI983045 SHL983045:SHM983045 RXP983045:RXQ983045 RNT983045:RNU983045 RDX983045:RDY983045 QUB983045:QUC983045 QKF983045:QKG983045 QAJ983045:QAK983045 PQN983045:PQO983045 PGR983045:PGS983045 OWV983045:OWW983045 OMZ983045:ONA983045 ODD983045:ODE983045 NTH983045:NTI983045 NJL983045:NJM983045 MZP983045:MZQ983045 MPT983045:MPU983045 MFX983045:MFY983045 LWB983045:LWC983045 LMF983045:LMG983045 LCJ983045:LCK983045 KSN983045:KSO983045 KIR983045:KIS983045 JYV983045:JYW983045 JOZ983045:JPA983045 JFD983045:JFE983045 IVH983045:IVI983045 ILL983045:ILM983045 IBP983045:IBQ983045 HRT983045:HRU983045 HHX983045:HHY983045 GYB983045:GYC983045 GOF983045:GOG983045 GEJ983045:GEK983045 FUN983045:FUO983045 FKR983045:FKS983045 FAV983045:FAW983045 EQZ983045:ERA983045 EHD983045:EHE983045 DXH983045:DXI983045 DNL983045:DNM983045 DDP983045:DDQ983045 CTT983045:CTU983045 CJX983045:CJY983045 CAB983045:CAC983045 BQF983045:BQG983045 BGJ983045:BGK983045 AWN983045:AWO983045 AMR983045:AMS983045 ACV983045:ACW983045 SZ983045:TA983045 JD983045:JE983045 H983045:I983045 WVP917509:WVQ917509 WLT917509:WLU917509 WBX917509:WBY917509 VSB917509:VSC917509 VIF917509:VIG917509 UYJ917509:UYK917509 UON917509:UOO917509 UER917509:UES917509 TUV917509:TUW917509 TKZ917509:TLA917509 TBD917509:TBE917509 SRH917509:SRI917509 SHL917509:SHM917509 RXP917509:RXQ917509 RNT917509:RNU917509 RDX917509:RDY917509 QUB917509:QUC917509 QKF917509:QKG917509 QAJ917509:QAK917509 PQN917509:PQO917509 PGR917509:PGS917509 OWV917509:OWW917509 OMZ917509:ONA917509 ODD917509:ODE917509 NTH917509:NTI917509 NJL917509:NJM917509 MZP917509:MZQ917509 MPT917509:MPU917509 MFX917509:MFY917509 LWB917509:LWC917509 LMF917509:LMG917509 LCJ917509:LCK917509 KSN917509:KSO917509 KIR917509:KIS917509 JYV917509:JYW917509 JOZ917509:JPA917509 JFD917509:JFE917509 IVH917509:IVI917509 ILL917509:ILM917509 IBP917509:IBQ917509 HRT917509:HRU917509 HHX917509:HHY917509 GYB917509:GYC917509 GOF917509:GOG917509 GEJ917509:GEK917509 FUN917509:FUO917509 FKR917509:FKS917509 FAV917509:FAW917509 EQZ917509:ERA917509 EHD917509:EHE917509 DXH917509:DXI917509 DNL917509:DNM917509 DDP917509:DDQ917509 CTT917509:CTU917509 CJX917509:CJY917509 CAB917509:CAC917509 BQF917509:BQG917509 BGJ917509:BGK917509 AWN917509:AWO917509 AMR917509:AMS917509 ACV917509:ACW917509 SZ917509:TA917509 JD917509:JE917509 H917509:I917509 WVP851973:WVQ851973 WLT851973:WLU851973 WBX851973:WBY851973 VSB851973:VSC851973 VIF851973:VIG851973 UYJ851973:UYK851973 UON851973:UOO851973 UER851973:UES851973 TUV851973:TUW851973 TKZ851973:TLA851973 TBD851973:TBE851973 SRH851973:SRI851973 SHL851973:SHM851973 RXP851973:RXQ851973 RNT851973:RNU851973 RDX851973:RDY851973 QUB851973:QUC851973 QKF851973:QKG851973 QAJ851973:QAK851973 PQN851973:PQO851973 PGR851973:PGS851973 OWV851973:OWW851973 OMZ851973:ONA851973 ODD851973:ODE851973 NTH851973:NTI851973 NJL851973:NJM851973 MZP851973:MZQ851973 MPT851973:MPU851973 MFX851973:MFY851973 LWB851973:LWC851973 LMF851973:LMG851973 LCJ851973:LCK851973 KSN851973:KSO851973 KIR851973:KIS851973 JYV851973:JYW851973 JOZ851973:JPA851973 JFD851973:JFE851973 IVH851973:IVI851973 ILL851973:ILM851973 IBP851973:IBQ851973 HRT851973:HRU851973 HHX851973:HHY851973 GYB851973:GYC851973 GOF851973:GOG851973 GEJ851973:GEK851973 FUN851973:FUO851973 FKR851973:FKS851973 FAV851973:FAW851973 EQZ851973:ERA851973 EHD851973:EHE851973 DXH851973:DXI851973 DNL851973:DNM851973 DDP851973:DDQ851973 CTT851973:CTU851973 CJX851973:CJY851973 CAB851973:CAC851973 BQF851973:BQG851973 BGJ851973:BGK851973 AWN851973:AWO851973 AMR851973:AMS851973 ACV851973:ACW851973 SZ851973:TA851973 JD851973:JE851973 H851973:I851973 WVP786437:WVQ786437 WLT786437:WLU786437 WBX786437:WBY786437 VSB786437:VSC786437 VIF786437:VIG786437 UYJ786437:UYK786437 UON786437:UOO786437 UER786437:UES786437 TUV786437:TUW786437 TKZ786437:TLA786437 TBD786437:TBE786437 SRH786437:SRI786437 SHL786437:SHM786437 RXP786437:RXQ786437 RNT786437:RNU786437 RDX786437:RDY786437 QUB786437:QUC786437 QKF786437:QKG786437 QAJ786437:QAK786437 PQN786437:PQO786437 PGR786437:PGS786437 OWV786437:OWW786437 OMZ786437:ONA786437 ODD786437:ODE786437 NTH786437:NTI786437 NJL786437:NJM786437 MZP786437:MZQ786437 MPT786437:MPU786437 MFX786437:MFY786437 LWB786437:LWC786437 LMF786437:LMG786437 LCJ786437:LCK786437 KSN786437:KSO786437 KIR786437:KIS786437 JYV786437:JYW786437 JOZ786437:JPA786437 JFD786437:JFE786437 IVH786437:IVI786437 ILL786437:ILM786437 IBP786437:IBQ786437 HRT786437:HRU786437 HHX786437:HHY786437 GYB786437:GYC786437 GOF786437:GOG786437 GEJ786437:GEK786437 FUN786437:FUO786437 FKR786437:FKS786437 FAV786437:FAW786437 EQZ786437:ERA786437 EHD786437:EHE786437 DXH786437:DXI786437 DNL786437:DNM786437 DDP786437:DDQ786437 CTT786437:CTU786437 CJX786437:CJY786437 CAB786437:CAC786437 BQF786437:BQG786437 BGJ786437:BGK786437 AWN786437:AWO786437 AMR786437:AMS786437 ACV786437:ACW786437 SZ786437:TA786437 JD786437:JE786437 H786437:I786437 WVP720901:WVQ720901 WLT720901:WLU720901 WBX720901:WBY720901 VSB720901:VSC720901 VIF720901:VIG720901 UYJ720901:UYK720901 UON720901:UOO720901 UER720901:UES720901 TUV720901:TUW720901 TKZ720901:TLA720901 TBD720901:TBE720901 SRH720901:SRI720901 SHL720901:SHM720901 RXP720901:RXQ720901 RNT720901:RNU720901 RDX720901:RDY720901 QUB720901:QUC720901 QKF720901:QKG720901 QAJ720901:QAK720901 PQN720901:PQO720901 PGR720901:PGS720901 OWV720901:OWW720901 OMZ720901:ONA720901 ODD720901:ODE720901 NTH720901:NTI720901 NJL720901:NJM720901 MZP720901:MZQ720901 MPT720901:MPU720901 MFX720901:MFY720901 LWB720901:LWC720901 LMF720901:LMG720901 LCJ720901:LCK720901 KSN720901:KSO720901 KIR720901:KIS720901 JYV720901:JYW720901 JOZ720901:JPA720901 JFD720901:JFE720901 IVH720901:IVI720901 ILL720901:ILM720901 IBP720901:IBQ720901 HRT720901:HRU720901 HHX720901:HHY720901 GYB720901:GYC720901 GOF720901:GOG720901 GEJ720901:GEK720901 FUN720901:FUO720901 FKR720901:FKS720901 FAV720901:FAW720901 EQZ720901:ERA720901 EHD720901:EHE720901 DXH720901:DXI720901 DNL720901:DNM720901 DDP720901:DDQ720901 CTT720901:CTU720901 CJX720901:CJY720901 CAB720901:CAC720901 BQF720901:BQG720901 BGJ720901:BGK720901 AWN720901:AWO720901 AMR720901:AMS720901 ACV720901:ACW720901 SZ720901:TA720901 JD720901:JE720901 H720901:I720901 WVP655365:WVQ655365 WLT655365:WLU655365 WBX655365:WBY655365 VSB655365:VSC655365 VIF655365:VIG655365 UYJ655365:UYK655365 UON655365:UOO655365 UER655365:UES655365 TUV655365:TUW655365 TKZ655365:TLA655365 TBD655365:TBE655365 SRH655365:SRI655365 SHL655365:SHM655365 RXP655365:RXQ655365 RNT655365:RNU655365 RDX655365:RDY655365 QUB655365:QUC655365 QKF655365:QKG655365 QAJ655365:QAK655365 PQN655365:PQO655365 PGR655365:PGS655365 OWV655365:OWW655365 OMZ655365:ONA655365 ODD655365:ODE655365 NTH655365:NTI655365 NJL655365:NJM655365 MZP655365:MZQ655365 MPT655365:MPU655365 MFX655365:MFY655365 LWB655365:LWC655365 LMF655365:LMG655365 LCJ655365:LCK655365 KSN655365:KSO655365 KIR655365:KIS655365 JYV655365:JYW655365 JOZ655365:JPA655365 JFD655365:JFE655365 IVH655365:IVI655365 ILL655365:ILM655365 IBP655365:IBQ655365 HRT655365:HRU655365 HHX655365:HHY655365 GYB655365:GYC655365 GOF655365:GOG655365 GEJ655365:GEK655365 FUN655365:FUO655365 FKR655365:FKS655365 FAV655365:FAW655365 EQZ655365:ERA655365 EHD655365:EHE655365 DXH655365:DXI655365 DNL655365:DNM655365 DDP655365:DDQ655365 CTT655365:CTU655365 CJX655365:CJY655365 CAB655365:CAC655365 BQF655365:BQG655365 BGJ655365:BGK655365 AWN655365:AWO655365 AMR655365:AMS655365 ACV655365:ACW655365 SZ655365:TA655365 JD655365:JE655365 H655365:I655365 WVP589829:WVQ589829 WLT589829:WLU589829 WBX589829:WBY589829 VSB589829:VSC589829 VIF589829:VIG589829 UYJ589829:UYK589829 UON589829:UOO589829 UER589829:UES589829 TUV589829:TUW589829 TKZ589829:TLA589829 TBD589829:TBE589829 SRH589829:SRI589829 SHL589829:SHM589829 RXP589829:RXQ589829 RNT589829:RNU589829 RDX589829:RDY589829 QUB589829:QUC589829 QKF589829:QKG589829 QAJ589829:QAK589829 PQN589829:PQO589829 PGR589829:PGS589829 OWV589829:OWW589829 OMZ589829:ONA589829 ODD589829:ODE589829 NTH589829:NTI589829 NJL589829:NJM589829 MZP589829:MZQ589829 MPT589829:MPU589829 MFX589829:MFY589829 LWB589829:LWC589829 LMF589829:LMG589829 LCJ589829:LCK589829 KSN589829:KSO589829 KIR589829:KIS589829 JYV589829:JYW589829 JOZ589829:JPA589829 JFD589829:JFE589829 IVH589829:IVI589829 ILL589829:ILM589829 IBP589829:IBQ589829 HRT589829:HRU589829 HHX589829:HHY589829 GYB589829:GYC589829 GOF589829:GOG589829 GEJ589829:GEK589829 FUN589829:FUO589829 FKR589829:FKS589829 FAV589829:FAW589829 EQZ589829:ERA589829 EHD589829:EHE589829 DXH589829:DXI589829 DNL589829:DNM589829 DDP589829:DDQ589829 CTT589829:CTU589829 CJX589829:CJY589829 CAB589829:CAC589829 BQF589829:BQG589829 BGJ589829:BGK589829 AWN589829:AWO589829 AMR589829:AMS589829 ACV589829:ACW589829 SZ589829:TA589829 JD589829:JE589829 H589829:I589829 WVP524293:WVQ524293 WLT524293:WLU524293 WBX524293:WBY524293 VSB524293:VSC524293 VIF524293:VIG524293 UYJ524293:UYK524293 UON524293:UOO524293 UER524293:UES524293 TUV524293:TUW524293 TKZ524293:TLA524293 TBD524293:TBE524293 SRH524293:SRI524293 SHL524293:SHM524293 RXP524293:RXQ524293 RNT524293:RNU524293 RDX524293:RDY524293 QUB524293:QUC524293 QKF524293:QKG524293 QAJ524293:QAK524293 PQN524293:PQO524293 PGR524293:PGS524293 OWV524293:OWW524293 OMZ524293:ONA524293 ODD524293:ODE524293 NTH524293:NTI524293 NJL524293:NJM524293 MZP524293:MZQ524293 MPT524293:MPU524293 MFX524293:MFY524293 LWB524293:LWC524293 LMF524293:LMG524293 LCJ524293:LCK524293 KSN524293:KSO524293 KIR524293:KIS524293 JYV524293:JYW524293 JOZ524293:JPA524293 JFD524293:JFE524293 IVH524293:IVI524293 ILL524293:ILM524293 IBP524293:IBQ524293 HRT524293:HRU524293 HHX524293:HHY524293 GYB524293:GYC524293 GOF524293:GOG524293 GEJ524293:GEK524293 FUN524293:FUO524293 FKR524293:FKS524293 FAV524293:FAW524293 EQZ524293:ERA524293 EHD524293:EHE524293 DXH524293:DXI524293 DNL524293:DNM524293 DDP524293:DDQ524293 CTT524293:CTU524293 CJX524293:CJY524293 CAB524293:CAC524293 BQF524293:BQG524293 BGJ524293:BGK524293 AWN524293:AWO524293 AMR524293:AMS524293 ACV524293:ACW524293 SZ524293:TA524293 JD524293:JE524293 H524293:I524293 WVP458757:WVQ458757 WLT458757:WLU458757 WBX458757:WBY458757 VSB458757:VSC458757 VIF458757:VIG458757 UYJ458757:UYK458757 UON458757:UOO458757 UER458757:UES458757 TUV458757:TUW458757 TKZ458757:TLA458757 TBD458757:TBE458757 SRH458757:SRI458757 SHL458757:SHM458757 RXP458757:RXQ458757 RNT458757:RNU458757 RDX458757:RDY458757 QUB458757:QUC458757 QKF458757:QKG458757 QAJ458757:QAK458757 PQN458757:PQO458757 PGR458757:PGS458757 OWV458757:OWW458757 OMZ458757:ONA458757 ODD458757:ODE458757 NTH458757:NTI458757 NJL458757:NJM458757 MZP458757:MZQ458757 MPT458757:MPU458757 MFX458757:MFY458757 LWB458757:LWC458757 LMF458757:LMG458757 LCJ458757:LCK458757 KSN458757:KSO458757 KIR458757:KIS458757 JYV458757:JYW458757 JOZ458757:JPA458757 JFD458757:JFE458757 IVH458757:IVI458757 ILL458757:ILM458757 IBP458757:IBQ458757 HRT458757:HRU458757 HHX458757:HHY458757 GYB458757:GYC458757 GOF458757:GOG458757 GEJ458757:GEK458757 FUN458757:FUO458757 FKR458757:FKS458757 FAV458757:FAW458757 EQZ458757:ERA458757 EHD458757:EHE458757 DXH458757:DXI458757 DNL458757:DNM458757 DDP458757:DDQ458757 CTT458757:CTU458757 CJX458757:CJY458757 CAB458757:CAC458757 BQF458757:BQG458757 BGJ458757:BGK458757 AWN458757:AWO458757 AMR458757:AMS458757 ACV458757:ACW458757 SZ458757:TA458757 JD458757:JE458757 H458757:I458757 WVP393221:WVQ393221 WLT393221:WLU393221 WBX393221:WBY393221 VSB393221:VSC393221 VIF393221:VIG393221 UYJ393221:UYK393221 UON393221:UOO393221 UER393221:UES393221 TUV393221:TUW393221 TKZ393221:TLA393221 TBD393221:TBE393221 SRH393221:SRI393221 SHL393221:SHM393221 RXP393221:RXQ393221 RNT393221:RNU393221 RDX393221:RDY393221 QUB393221:QUC393221 QKF393221:QKG393221 QAJ393221:QAK393221 PQN393221:PQO393221 PGR393221:PGS393221 OWV393221:OWW393221 OMZ393221:ONA393221 ODD393221:ODE393221 NTH393221:NTI393221 NJL393221:NJM393221 MZP393221:MZQ393221 MPT393221:MPU393221 MFX393221:MFY393221 LWB393221:LWC393221 LMF393221:LMG393221 LCJ393221:LCK393221 KSN393221:KSO393221 KIR393221:KIS393221 JYV393221:JYW393221 JOZ393221:JPA393221 JFD393221:JFE393221 IVH393221:IVI393221 ILL393221:ILM393221 IBP393221:IBQ393221 HRT393221:HRU393221 HHX393221:HHY393221 GYB393221:GYC393221 GOF393221:GOG393221 GEJ393221:GEK393221 FUN393221:FUO393221 FKR393221:FKS393221 FAV393221:FAW393221 EQZ393221:ERA393221 EHD393221:EHE393221 DXH393221:DXI393221 DNL393221:DNM393221 DDP393221:DDQ393221 CTT393221:CTU393221 CJX393221:CJY393221 CAB393221:CAC393221 BQF393221:BQG393221 BGJ393221:BGK393221 AWN393221:AWO393221 AMR393221:AMS393221 ACV393221:ACW393221 SZ393221:TA393221 JD393221:JE393221 H393221:I393221 WVP327685:WVQ327685 WLT327685:WLU327685 WBX327685:WBY327685 VSB327685:VSC327685 VIF327685:VIG327685 UYJ327685:UYK327685 UON327685:UOO327685 UER327685:UES327685 TUV327685:TUW327685 TKZ327685:TLA327685 TBD327685:TBE327685 SRH327685:SRI327685 SHL327685:SHM327685 RXP327685:RXQ327685 RNT327685:RNU327685 RDX327685:RDY327685 QUB327685:QUC327685 QKF327685:QKG327685 QAJ327685:QAK327685 PQN327685:PQO327685 PGR327685:PGS327685 OWV327685:OWW327685 OMZ327685:ONA327685 ODD327685:ODE327685 NTH327685:NTI327685 NJL327685:NJM327685 MZP327685:MZQ327685 MPT327685:MPU327685 MFX327685:MFY327685 LWB327685:LWC327685 LMF327685:LMG327685 LCJ327685:LCK327685 KSN327685:KSO327685 KIR327685:KIS327685 JYV327685:JYW327685 JOZ327685:JPA327685 JFD327685:JFE327685 IVH327685:IVI327685 ILL327685:ILM327685 IBP327685:IBQ327685 HRT327685:HRU327685 HHX327685:HHY327685 GYB327685:GYC327685 GOF327685:GOG327685 GEJ327685:GEK327685 FUN327685:FUO327685 FKR327685:FKS327685 FAV327685:FAW327685 EQZ327685:ERA327685 EHD327685:EHE327685 DXH327685:DXI327685 DNL327685:DNM327685 DDP327685:DDQ327685 CTT327685:CTU327685 CJX327685:CJY327685 CAB327685:CAC327685 BQF327685:BQG327685 BGJ327685:BGK327685 AWN327685:AWO327685 AMR327685:AMS327685 ACV327685:ACW327685 SZ327685:TA327685 JD327685:JE327685 H327685:I327685 WVP262149:WVQ262149 WLT262149:WLU262149 WBX262149:WBY262149 VSB262149:VSC262149 VIF262149:VIG262149 UYJ262149:UYK262149 UON262149:UOO262149 UER262149:UES262149 TUV262149:TUW262149 TKZ262149:TLA262149 TBD262149:TBE262149 SRH262149:SRI262149 SHL262149:SHM262149 RXP262149:RXQ262149 RNT262149:RNU262149 RDX262149:RDY262149 QUB262149:QUC262149 QKF262149:QKG262149 QAJ262149:QAK262149 PQN262149:PQO262149 PGR262149:PGS262149 OWV262149:OWW262149 OMZ262149:ONA262149 ODD262149:ODE262149 NTH262149:NTI262149 NJL262149:NJM262149 MZP262149:MZQ262149 MPT262149:MPU262149 MFX262149:MFY262149 LWB262149:LWC262149 LMF262149:LMG262149 LCJ262149:LCK262149 KSN262149:KSO262149 KIR262149:KIS262149 JYV262149:JYW262149 JOZ262149:JPA262149 JFD262149:JFE262149 IVH262149:IVI262149 ILL262149:ILM262149 IBP262149:IBQ262149 HRT262149:HRU262149 HHX262149:HHY262149 GYB262149:GYC262149 GOF262149:GOG262149 GEJ262149:GEK262149 FUN262149:FUO262149 FKR262149:FKS262149 FAV262149:FAW262149 EQZ262149:ERA262149 EHD262149:EHE262149 DXH262149:DXI262149 DNL262149:DNM262149 DDP262149:DDQ262149 CTT262149:CTU262149 CJX262149:CJY262149 CAB262149:CAC262149 BQF262149:BQG262149 BGJ262149:BGK262149 AWN262149:AWO262149 AMR262149:AMS262149 ACV262149:ACW262149 SZ262149:TA262149 JD262149:JE262149 H262149:I262149 WVP196613:WVQ196613 WLT196613:WLU196613 WBX196613:WBY196613 VSB196613:VSC196613 VIF196613:VIG196613 UYJ196613:UYK196613 UON196613:UOO196613 UER196613:UES196613 TUV196613:TUW196613 TKZ196613:TLA196613 TBD196613:TBE196613 SRH196613:SRI196613 SHL196613:SHM196613 RXP196613:RXQ196613 RNT196613:RNU196613 RDX196613:RDY196613 QUB196613:QUC196613 QKF196613:QKG196613 QAJ196613:QAK196613 PQN196613:PQO196613 PGR196613:PGS196613 OWV196613:OWW196613 OMZ196613:ONA196613 ODD196613:ODE196613 NTH196613:NTI196613 NJL196613:NJM196613 MZP196613:MZQ196613 MPT196613:MPU196613 MFX196613:MFY196613 LWB196613:LWC196613 LMF196613:LMG196613 LCJ196613:LCK196613 KSN196613:KSO196613 KIR196613:KIS196613 JYV196613:JYW196613 JOZ196613:JPA196613 JFD196613:JFE196613 IVH196613:IVI196613 ILL196613:ILM196613 IBP196613:IBQ196613 HRT196613:HRU196613 HHX196613:HHY196613 GYB196613:GYC196613 GOF196613:GOG196613 GEJ196613:GEK196613 FUN196613:FUO196613 FKR196613:FKS196613 FAV196613:FAW196613 EQZ196613:ERA196613 EHD196613:EHE196613 DXH196613:DXI196613 DNL196613:DNM196613 DDP196613:DDQ196613 CTT196613:CTU196613 CJX196613:CJY196613 CAB196613:CAC196613 BQF196613:BQG196613 BGJ196613:BGK196613 AWN196613:AWO196613 AMR196613:AMS196613 ACV196613:ACW196613 SZ196613:TA196613 JD196613:JE196613 H196613:I196613 WVP131077:WVQ131077 WLT131077:WLU131077 WBX131077:WBY131077 VSB131077:VSC131077 VIF131077:VIG131077 UYJ131077:UYK131077 UON131077:UOO131077 UER131077:UES131077 TUV131077:TUW131077 TKZ131077:TLA131077 TBD131077:TBE131077 SRH131077:SRI131077 SHL131077:SHM131077 RXP131077:RXQ131077 RNT131077:RNU131077 RDX131077:RDY131077 QUB131077:QUC131077 QKF131077:QKG131077 QAJ131077:QAK131077 PQN131077:PQO131077 PGR131077:PGS131077 OWV131077:OWW131077 OMZ131077:ONA131077 ODD131077:ODE131077 NTH131077:NTI131077 NJL131077:NJM131077 MZP131077:MZQ131077 MPT131077:MPU131077 MFX131077:MFY131077 LWB131077:LWC131077 LMF131077:LMG131077 LCJ131077:LCK131077 KSN131077:KSO131077 KIR131077:KIS131077 JYV131077:JYW131077 JOZ131077:JPA131077 JFD131077:JFE131077 IVH131077:IVI131077 ILL131077:ILM131077 IBP131077:IBQ131077 HRT131077:HRU131077 HHX131077:HHY131077 GYB131077:GYC131077 GOF131077:GOG131077 GEJ131077:GEK131077 FUN131077:FUO131077 FKR131077:FKS131077 FAV131077:FAW131077 EQZ131077:ERA131077 EHD131077:EHE131077 DXH131077:DXI131077 DNL131077:DNM131077 DDP131077:DDQ131077 CTT131077:CTU131077 CJX131077:CJY131077 CAB131077:CAC131077 BQF131077:BQG131077 BGJ131077:BGK131077 AWN131077:AWO131077 AMR131077:AMS131077 ACV131077:ACW131077 SZ131077:TA131077 JD131077:JE131077 H131077:I131077 WVP65541:WVQ65541 WLT65541:WLU65541 WBX65541:WBY65541 VSB65541:VSC65541 VIF65541:VIG65541 UYJ65541:UYK65541 UON65541:UOO65541 UER65541:UES65541 TUV65541:TUW65541 TKZ65541:TLA65541 TBD65541:TBE65541 SRH65541:SRI65541 SHL65541:SHM65541 RXP65541:RXQ65541 RNT65541:RNU65541 RDX65541:RDY65541 QUB65541:QUC65541 QKF65541:QKG65541 QAJ65541:QAK65541 PQN65541:PQO65541 PGR65541:PGS65541 OWV65541:OWW65541 OMZ65541:ONA65541 ODD65541:ODE65541 NTH65541:NTI65541 NJL65541:NJM65541 MZP65541:MZQ65541 MPT65541:MPU65541 MFX65541:MFY65541 LWB65541:LWC65541 LMF65541:LMG65541 LCJ65541:LCK65541 KSN65541:KSO65541 KIR65541:KIS65541 JYV65541:JYW65541 JOZ65541:JPA65541 JFD65541:JFE65541 IVH65541:IVI65541 ILL65541:ILM65541 IBP65541:IBQ65541 HRT65541:HRU65541 HHX65541:HHY65541 GYB65541:GYC65541 GOF65541:GOG65541 GEJ65541:GEK65541 FUN65541:FUO65541 FKR65541:FKS65541 FAV65541:FAW65541 EQZ65541:ERA65541 EHD65541:EHE65541 DXH65541:DXI65541 DNL65541:DNM65541 DDP65541:DDQ65541 CTT65541:CTU65541 CJX65541:CJY65541 CAB65541:CAC65541 BQF65541:BQG65541 BGJ65541:BGK65541 AWN65541:AWO65541 AMR65541:AMS65541 ACV65541:ACW65541 SZ65541:TA65541 JD65541:JE65541">
      <formula1>9999999999</formula1>
    </dataValidation>
    <dataValidation type="whole" operator="notEqual" allowBlank="1" showInputMessage="1" showErrorMessage="1" errorTitle="Pogrešan upis" error="Dopušten je upis samo cjelobrojnih vrijednosti" sqref="H15:I16 H47:I49 H34:I34 H31:I31 H18:I19">
      <formula1>999999999999</formula1>
    </dataValidation>
    <dataValidation type="whole" operator="lessThanOrEqual" allowBlank="1" showInputMessage="1" showErrorMessage="1" errorTitle="Pogrešan upis" error="Dopušten je upis samo negativnih cjelobrojnih vrijednosti ili nule" sqref="H12:I14 H28 H29:I30 H32:I33 H41:I46 H17:I17">
      <formula1>0</formula1>
    </dataValidation>
    <dataValidation type="whole" operator="greaterThanOrEqual" allowBlank="1" showInputMessage="1" showErrorMessage="1" errorTitle="Pogrešan upis" error="Dopušten je upis samo pozitivnih cjelobrojnih vrijednosti" sqref="H8:I11 H50:I51 H36:I40 H21:I27">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zoomScale="80" zoomScaleSheetLayoutView="80" workbookViewId="0">
      <selection activeCell="S36" sqref="S36"/>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5" t="s">
        <v>302</v>
      </c>
      <c r="B1" s="286"/>
      <c r="C1" s="286"/>
      <c r="D1" s="286"/>
      <c r="E1" s="286"/>
      <c r="F1" s="286"/>
      <c r="G1" s="286"/>
      <c r="H1" s="286"/>
      <c r="I1" s="286"/>
      <c r="J1" s="286"/>
      <c r="K1" s="56"/>
    </row>
    <row r="2" spans="1:23" ht="15.75">
      <c r="A2" s="2"/>
      <c r="B2" s="3"/>
      <c r="C2" s="287" t="s">
        <v>303</v>
      </c>
      <c r="D2" s="287"/>
      <c r="E2" s="10">
        <v>43831</v>
      </c>
      <c r="F2" s="4" t="s">
        <v>0</v>
      </c>
      <c r="G2" s="10">
        <v>44196</v>
      </c>
      <c r="H2" s="58"/>
      <c r="I2" s="58"/>
      <c r="J2" s="58"/>
      <c r="K2" s="59"/>
      <c r="V2" s="60" t="s">
        <v>355</v>
      </c>
    </row>
    <row r="3" spans="1:23" ht="13.5" customHeight="1" thickBot="1">
      <c r="A3" s="290" t="s">
        <v>304</v>
      </c>
      <c r="B3" s="291"/>
      <c r="C3" s="291"/>
      <c r="D3" s="291"/>
      <c r="E3" s="291"/>
      <c r="F3" s="291"/>
      <c r="G3" s="294" t="s">
        <v>3</v>
      </c>
      <c r="H3" s="296" t="s">
        <v>305</v>
      </c>
      <c r="I3" s="296"/>
      <c r="J3" s="296"/>
      <c r="K3" s="296"/>
      <c r="L3" s="296"/>
      <c r="M3" s="296"/>
      <c r="N3" s="296"/>
      <c r="O3" s="296"/>
      <c r="P3" s="296"/>
      <c r="Q3" s="296"/>
      <c r="R3" s="296"/>
      <c r="S3" s="296"/>
      <c r="T3" s="296"/>
      <c r="U3" s="296"/>
      <c r="V3" s="296" t="s">
        <v>306</v>
      </c>
      <c r="W3" s="298" t="s">
        <v>307</v>
      </c>
    </row>
    <row r="4" spans="1:23" ht="57" thickBot="1">
      <c r="A4" s="292"/>
      <c r="B4" s="293"/>
      <c r="C4" s="293"/>
      <c r="D4" s="293"/>
      <c r="E4" s="293"/>
      <c r="F4" s="293"/>
      <c r="G4" s="29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305" t="s">
        <v>374</v>
      </c>
      <c r="B7" s="305"/>
      <c r="C7" s="305"/>
      <c r="D7" s="305"/>
      <c r="E7" s="305"/>
      <c r="F7" s="305"/>
      <c r="G7" s="6">
        <v>1</v>
      </c>
      <c r="H7" s="65">
        <v>39544900</v>
      </c>
      <c r="I7" s="65">
        <v>0</v>
      </c>
      <c r="J7" s="65">
        <v>1916252</v>
      </c>
      <c r="K7" s="65">
        <v>0</v>
      </c>
      <c r="L7" s="65">
        <v>0</v>
      </c>
      <c r="M7" s="65">
        <v>0</v>
      </c>
      <c r="N7" s="65">
        <v>0</v>
      </c>
      <c r="O7" s="65">
        <v>0</v>
      </c>
      <c r="P7" s="65">
        <v>0</v>
      </c>
      <c r="Q7" s="65">
        <v>0</v>
      </c>
      <c r="R7" s="65">
        <v>0</v>
      </c>
      <c r="S7" s="65">
        <v>31696889</v>
      </c>
      <c r="T7" s="65">
        <v>3441040</v>
      </c>
      <c r="U7" s="66">
        <f>H7+I7+J7+K7-L7+M7+N7+O7+P7+Q7+R7+S7+T7</f>
        <v>76599081</v>
      </c>
      <c r="V7" s="65">
        <v>0</v>
      </c>
      <c r="W7" s="66">
        <f>U7+V7</f>
        <v>76599081</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9" t="s">
        <v>375</v>
      </c>
      <c r="B10" s="289"/>
      <c r="C10" s="289"/>
      <c r="D10" s="289"/>
      <c r="E10" s="289"/>
      <c r="F10" s="289"/>
      <c r="G10" s="7">
        <v>4</v>
      </c>
      <c r="H10" s="66">
        <f>H7+H8+H9</f>
        <v>39544900</v>
      </c>
      <c r="I10" s="66">
        <f t="shared" ref="I10:W10" si="2">I7+I8+I9</f>
        <v>0</v>
      </c>
      <c r="J10" s="66">
        <f t="shared" si="2"/>
        <v>1916252</v>
      </c>
      <c r="K10" s="66">
        <f>K7+K8+K9</f>
        <v>0</v>
      </c>
      <c r="L10" s="66">
        <f t="shared" si="2"/>
        <v>0</v>
      </c>
      <c r="M10" s="66">
        <f t="shared" si="2"/>
        <v>0</v>
      </c>
      <c r="N10" s="66">
        <f t="shared" si="2"/>
        <v>0</v>
      </c>
      <c r="O10" s="66">
        <f t="shared" si="2"/>
        <v>0</v>
      </c>
      <c r="P10" s="66">
        <f t="shared" si="2"/>
        <v>0</v>
      </c>
      <c r="Q10" s="66">
        <f t="shared" si="2"/>
        <v>0</v>
      </c>
      <c r="R10" s="66">
        <f t="shared" si="2"/>
        <v>0</v>
      </c>
      <c r="S10" s="66">
        <f t="shared" si="2"/>
        <v>31696889</v>
      </c>
      <c r="T10" s="66">
        <f t="shared" si="2"/>
        <v>3441040</v>
      </c>
      <c r="U10" s="66">
        <f t="shared" si="2"/>
        <v>76599081</v>
      </c>
      <c r="V10" s="66">
        <f t="shared" si="2"/>
        <v>0</v>
      </c>
      <c r="W10" s="66">
        <f t="shared" si="2"/>
        <v>76599081</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2070375</v>
      </c>
      <c r="U11" s="66">
        <f>H11+I11+J11+K11-L11+M11+N11+O11+P11+Q11+R11+S11+T11</f>
        <v>2070375</v>
      </c>
      <c r="V11" s="65">
        <v>0</v>
      </c>
      <c r="W11" s="66">
        <f t="shared" ref="W11:W28" si="3">U11+V11</f>
        <v>2070375</v>
      </c>
    </row>
    <row r="12" spans="1:23">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8" t="s">
        <v>327</v>
      </c>
      <c r="B13" s="288"/>
      <c r="C13" s="288"/>
      <c r="D13" s="288"/>
      <c r="E13" s="288"/>
      <c r="F13" s="28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3268988</v>
      </c>
      <c r="T26" s="65">
        <v>-3268988</v>
      </c>
      <c r="U26" s="66">
        <f t="shared" si="4"/>
        <v>0</v>
      </c>
      <c r="V26" s="65">
        <v>0</v>
      </c>
      <c r="W26" s="66">
        <f t="shared" si="3"/>
        <v>0</v>
      </c>
    </row>
    <row r="27" spans="1:23">
      <c r="A27" s="288" t="s">
        <v>341</v>
      </c>
      <c r="B27" s="288"/>
      <c r="C27" s="288"/>
      <c r="D27" s="288"/>
      <c r="E27" s="288"/>
      <c r="F27" s="288"/>
      <c r="G27" s="6">
        <v>21</v>
      </c>
      <c r="H27" s="65">
        <v>0</v>
      </c>
      <c r="I27" s="65">
        <v>0</v>
      </c>
      <c r="J27" s="65">
        <v>172052</v>
      </c>
      <c r="K27" s="65">
        <v>0</v>
      </c>
      <c r="L27" s="65">
        <v>0</v>
      </c>
      <c r="M27" s="65">
        <v>0</v>
      </c>
      <c r="N27" s="65">
        <v>0</v>
      </c>
      <c r="O27" s="65">
        <v>0</v>
      </c>
      <c r="P27" s="65">
        <v>0</v>
      </c>
      <c r="Q27" s="65">
        <v>0</v>
      </c>
      <c r="R27" s="65">
        <v>0</v>
      </c>
      <c r="S27" s="65">
        <v>0</v>
      </c>
      <c r="T27" s="65">
        <v>-172052</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6" t="s">
        <v>376</v>
      </c>
      <c r="B29" s="306"/>
      <c r="C29" s="306"/>
      <c r="D29" s="306"/>
      <c r="E29" s="306"/>
      <c r="F29" s="306"/>
      <c r="G29" s="8">
        <v>23</v>
      </c>
      <c r="H29" s="68">
        <f>SUM(H10:H28)</f>
        <v>39544900</v>
      </c>
      <c r="I29" s="68">
        <f t="shared" ref="I29:W29" si="5">SUM(I10:I28)</f>
        <v>0</v>
      </c>
      <c r="J29" s="68">
        <f t="shared" si="5"/>
        <v>2088304</v>
      </c>
      <c r="K29" s="68">
        <f t="shared" si="5"/>
        <v>0</v>
      </c>
      <c r="L29" s="68">
        <f t="shared" si="5"/>
        <v>0</v>
      </c>
      <c r="M29" s="68">
        <f t="shared" si="5"/>
        <v>0</v>
      </c>
      <c r="N29" s="68">
        <f t="shared" si="5"/>
        <v>0</v>
      </c>
      <c r="O29" s="68">
        <f t="shared" si="5"/>
        <v>0</v>
      </c>
      <c r="P29" s="68">
        <f t="shared" si="5"/>
        <v>0</v>
      </c>
      <c r="Q29" s="68">
        <f t="shared" si="5"/>
        <v>0</v>
      </c>
      <c r="R29" s="68">
        <f t="shared" si="5"/>
        <v>0</v>
      </c>
      <c r="S29" s="68">
        <f t="shared" si="5"/>
        <v>34965877</v>
      </c>
      <c r="T29" s="68">
        <f t="shared" si="5"/>
        <v>2070375</v>
      </c>
      <c r="U29" s="68">
        <f t="shared" si="5"/>
        <v>78669456</v>
      </c>
      <c r="V29" s="68">
        <f t="shared" si="5"/>
        <v>0</v>
      </c>
      <c r="W29" s="68">
        <f t="shared" si="5"/>
        <v>78669456</v>
      </c>
    </row>
    <row r="30" spans="1:23">
      <c r="A30" s="307" t="s">
        <v>343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c r="A31" s="309" t="s">
        <v>344</v>
      </c>
      <c r="B31" s="309"/>
      <c r="C31" s="309"/>
      <c r="D31" s="309"/>
      <c r="E31" s="309"/>
      <c r="F31" s="30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9" t="s">
        <v>345</v>
      </c>
      <c r="B32" s="309"/>
      <c r="C32" s="309"/>
      <c r="D32" s="309"/>
      <c r="E32" s="309"/>
      <c r="F32" s="30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2070375</v>
      </c>
      <c r="U32" s="66">
        <f t="shared" si="7"/>
        <v>2070375</v>
      </c>
      <c r="V32" s="66">
        <f t="shared" si="7"/>
        <v>0</v>
      </c>
      <c r="W32" s="66">
        <f t="shared" si="7"/>
        <v>2070375</v>
      </c>
    </row>
    <row r="33" spans="1:23" ht="30.75" customHeight="1">
      <c r="A33" s="310" t="s">
        <v>346</v>
      </c>
      <c r="B33" s="310"/>
      <c r="C33" s="310"/>
      <c r="D33" s="310"/>
      <c r="E33" s="310"/>
      <c r="F33" s="310"/>
      <c r="G33" s="8">
        <v>26</v>
      </c>
      <c r="H33" s="68">
        <f>SUM(H21:H28)</f>
        <v>0</v>
      </c>
      <c r="I33" s="68">
        <f t="shared" ref="I33:W33" si="8">SUM(I21:I28)</f>
        <v>0</v>
      </c>
      <c r="J33" s="68">
        <f t="shared" si="8"/>
        <v>172052</v>
      </c>
      <c r="K33" s="68">
        <f t="shared" si="8"/>
        <v>0</v>
      </c>
      <c r="L33" s="68">
        <f t="shared" si="8"/>
        <v>0</v>
      </c>
      <c r="M33" s="68">
        <f t="shared" si="8"/>
        <v>0</v>
      </c>
      <c r="N33" s="68">
        <f t="shared" si="8"/>
        <v>0</v>
      </c>
      <c r="O33" s="68">
        <f t="shared" si="8"/>
        <v>0</v>
      </c>
      <c r="P33" s="68">
        <f t="shared" si="8"/>
        <v>0</v>
      </c>
      <c r="Q33" s="68">
        <f t="shared" si="8"/>
        <v>0</v>
      </c>
      <c r="R33" s="68">
        <f t="shared" si="8"/>
        <v>0</v>
      </c>
      <c r="S33" s="68">
        <f t="shared" si="8"/>
        <v>3268988</v>
      </c>
      <c r="T33" s="68">
        <f t="shared" si="8"/>
        <v>-3441040</v>
      </c>
      <c r="U33" s="68">
        <f t="shared" si="8"/>
        <v>0</v>
      </c>
      <c r="V33" s="68">
        <f t="shared" si="8"/>
        <v>0</v>
      </c>
      <c r="W33" s="68">
        <f t="shared" si="8"/>
        <v>0</v>
      </c>
    </row>
    <row r="34" spans="1:23">
      <c r="A34" s="307" t="s">
        <v>347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c r="A35" s="305" t="s">
        <v>377</v>
      </c>
      <c r="B35" s="305"/>
      <c r="C35" s="305"/>
      <c r="D35" s="305"/>
      <c r="E35" s="305"/>
      <c r="F35" s="305"/>
      <c r="G35" s="6">
        <v>27</v>
      </c>
      <c r="H35" s="65">
        <v>39544900</v>
      </c>
      <c r="I35" s="65">
        <v>0</v>
      </c>
      <c r="J35" s="65">
        <v>2088304</v>
      </c>
      <c r="K35" s="65">
        <v>0</v>
      </c>
      <c r="L35" s="65">
        <v>0</v>
      </c>
      <c r="M35" s="65">
        <v>0</v>
      </c>
      <c r="N35" s="65">
        <v>0</v>
      </c>
      <c r="O35" s="65">
        <v>0</v>
      </c>
      <c r="P35" s="65">
        <v>0</v>
      </c>
      <c r="Q35" s="65">
        <v>0</v>
      </c>
      <c r="R35" s="65">
        <v>0</v>
      </c>
      <c r="S35" s="65">
        <v>34965878</v>
      </c>
      <c r="T35" s="65">
        <v>2070375</v>
      </c>
      <c r="U35" s="69">
        <f t="shared" ref="U35:U37" si="9">H35+I35+J35+K35-L35+M35+N35+O35+P35+Q35+R35+S35+T35</f>
        <v>78669457</v>
      </c>
      <c r="V35" s="65">
        <v>0</v>
      </c>
      <c r="W35" s="69">
        <f t="shared" ref="W35:W37" si="10">U35+V35</f>
        <v>78669457</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5" t="s">
        <v>378</v>
      </c>
      <c r="B38" s="305"/>
      <c r="C38" s="305"/>
      <c r="D38" s="305"/>
      <c r="E38" s="305"/>
      <c r="F38" s="305"/>
      <c r="G38" s="6">
        <v>30</v>
      </c>
      <c r="H38" s="69">
        <f>H35+H36+H37</f>
        <v>39544900</v>
      </c>
      <c r="I38" s="69">
        <f t="shared" ref="I38:W38" si="11">I35+I36+I37</f>
        <v>0</v>
      </c>
      <c r="J38" s="69">
        <f t="shared" si="11"/>
        <v>2088304</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34965878</v>
      </c>
      <c r="T38" s="69">
        <f t="shared" si="11"/>
        <v>2070375</v>
      </c>
      <c r="U38" s="69">
        <f t="shared" si="11"/>
        <v>78669457</v>
      </c>
      <c r="V38" s="69">
        <f t="shared" si="11"/>
        <v>0</v>
      </c>
      <c r="W38" s="69">
        <f t="shared" si="11"/>
        <v>78669457</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18172313</v>
      </c>
      <c r="U39" s="69">
        <f t="shared" ref="U39:U56" si="12">H39+I39+J39+K39-L39+M39+N39+O39+P39+Q39+R39+S39+T39</f>
        <v>18172313</v>
      </c>
      <c r="V39" s="65">
        <v>0</v>
      </c>
      <c r="W39" s="69">
        <f t="shared" ref="W39:W56" si="13">U39+V39</f>
        <v>18172313</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2070375</v>
      </c>
      <c r="T54" s="65">
        <v>-2070375</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4" t="s">
        <v>379</v>
      </c>
      <c r="B57" s="314"/>
      <c r="C57" s="314"/>
      <c r="D57" s="314"/>
      <c r="E57" s="314"/>
      <c r="F57" s="314"/>
      <c r="G57" s="9">
        <v>49</v>
      </c>
      <c r="H57" s="70">
        <f>SUM(H38:H56)</f>
        <v>39544900</v>
      </c>
      <c r="I57" s="70">
        <f t="shared" ref="I57:W57" si="14">SUM(I38:I56)</f>
        <v>0</v>
      </c>
      <c r="J57" s="70">
        <f t="shared" si="14"/>
        <v>2088304</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37036253</v>
      </c>
      <c r="T57" s="70">
        <f t="shared" si="14"/>
        <v>18172313</v>
      </c>
      <c r="U57" s="70">
        <f t="shared" si="14"/>
        <v>96841770</v>
      </c>
      <c r="V57" s="70">
        <f t="shared" si="14"/>
        <v>0</v>
      </c>
      <c r="W57" s="70">
        <f t="shared" si="14"/>
        <v>96841770</v>
      </c>
    </row>
    <row r="58" spans="1:23">
      <c r="A58" s="307" t="s">
        <v>343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c r="A59" s="312" t="s">
        <v>352</v>
      </c>
      <c r="B59" s="312"/>
      <c r="C59" s="312"/>
      <c r="D59" s="312"/>
      <c r="E59" s="312"/>
      <c r="F59" s="31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2" t="s">
        <v>353</v>
      </c>
      <c r="B60" s="312"/>
      <c r="C60" s="312"/>
      <c r="D60" s="312"/>
      <c r="E60" s="312"/>
      <c r="F60" s="31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18172313</v>
      </c>
      <c r="U60" s="69">
        <f t="shared" si="16"/>
        <v>18172313</v>
      </c>
      <c r="V60" s="69">
        <f t="shared" si="16"/>
        <v>0</v>
      </c>
      <c r="W60" s="69">
        <f t="shared" si="16"/>
        <v>18172313</v>
      </c>
    </row>
    <row r="61" spans="1:23" ht="29.25" customHeight="1">
      <c r="A61" s="313" t="s">
        <v>354</v>
      </c>
      <c r="B61" s="313"/>
      <c r="C61" s="313"/>
      <c r="D61" s="313"/>
      <c r="E61" s="313"/>
      <c r="F61" s="31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2070375</v>
      </c>
      <c r="T61" s="70">
        <f t="shared" si="17"/>
        <v>-2070375</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5" t="s">
        <v>412</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50000000000003" customHeight="1">
      <c r="A40" s="316"/>
      <c r="B40" s="316"/>
      <c r="C40" s="316"/>
      <c r="D40" s="316"/>
      <c r="E40" s="316"/>
      <c r="F40" s="316"/>
      <c r="G40" s="316"/>
      <c r="H40" s="316"/>
      <c r="I40" s="3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cp:lastModifiedBy>
  <cp:lastPrinted>2021-01-28T10:04:19Z</cp:lastPrinted>
  <dcterms:created xsi:type="dcterms:W3CDTF">2008-10-17T11:51:54Z</dcterms:created>
  <dcterms:modified xsi:type="dcterms:W3CDTF">2021-01-29T09:51:19Z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