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56" windowWidth="15480" windowHeight="7932" tabRatio="844" activeTab="1"/>
  </bookViews>
  <sheets>
    <sheet name="OPĆI PODACI " sheetId="31" r:id="rId1"/>
    <sheet name="Bilanca" sheetId="16" r:id="rId2"/>
    <sheet name="RDG" sheetId="26" r:id="rId3"/>
    <sheet name="NT_I" sheetId="32" r:id="rId4"/>
    <sheet name="NT_D" sheetId="18" r:id="rId5"/>
    <sheet name="PK" sheetId="19" r:id="rId6"/>
    <sheet name="Bilješke" sheetId="30" r:id="rId7"/>
  </sheets>
  <definedNames>
    <definedName name="_xlnm.Print_Area" localSheetId="6">Bilješke!$A$1:$J$53</definedName>
    <definedName name="_xlnm.Print_Area" localSheetId="0">'OPĆI PODACI '!$A$1:$I$63</definedName>
    <definedName name="_xlnm.Print_Area" localSheetId="5">PK!$A$1:$K$25</definedName>
    <definedName name="_xlnm.Print_Area" localSheetId="2">RDG!$A$1:$M$71</definedName>
  </definedNames>
  <calcPr calcId="125725"/>
</workbook>
</file>

<file path=xl/calcChain.xml><?xml version="1.0" encoding="utf-8"?>
<calcChain xmlns="http://schemas.openxmlformats.org/spreadsheetml/2006/main">
  <c r="K41" i="16"/>
  <c r="J41"/>
  <c r="J100"/>
  <c r="K35"/>
  <c r="J35"/>
  <c r="K16" l="1"/>
  <c r="J16"/>
  <c r="J27" i="26" l="1"/>
  <c r="K27"/>
  <c r="L27"/>
  <c r="M27"/>
  <c r="K52" i="32"/>
  <c r="J52"/>
  <c r="K44"/>
  <c r="J44"/>
  <c r="K38"/>
  <c r="J38"/>
  <c r="K31"/>
  <c r="J31"/>
  <c r="K27"/>
  <c r="J27"/>
  <c r="K18"/>
  <c r="J18"/>
  <c r="K13"/>
  <c r="J13"/>
  <c r="K33" l="1"/>
  <c r="K46"/>
  <c r="J33"/>
  <c r="J46"/>
  <c r="J20"/>
  <c r="K20"/>
  <c r="J19"/>
  <c r="J32"/>
  <c r="J45"/>
  <c r="K19"/>
  <c r="K32"/>
  <c r="K45"/>
  <c r="M33" i="26"/>
  <c r="K33"/>
  <c r="M57"/>
  <c r="M66" s="1"/>
  <c r="M67" s="1"/>
  <c r="K57"/>
  <c r="K66" s="1"/>
  <c r="K67" s="1"/>
  <c r="J47" i="32" l="1"/>
  <c r="K48"/>
  <c r="J48"/>
  <c r="K47"/>
  <c r="K12" i="26"/>
  <c r="K16"/>
  <c r="K22"/>
  <c r="K7"/>
  <c r="M7"/>
  <c r="M12"/>
  <c r="M16"/>
  <c r="M22"/>
  <c r="M10" l="1"/>
  <c r="M43" s="1"/>
  <c r="K42"/>
  <c r="K10"/>
  <c r="K43" s="1"/>
  <c r="M42"/>
  <c r="L57"/>
  <c r="L66" s="1"/>
  <c r="L67" s="1"/>
  <c r="J57"/>
  <c r="J66" s="1"/>
  <c r="J67" s="1"/>
  <c r="L33"/>
  <c r="J33"/>
  <c r="L22"/>
  <c r="J22"/>
  <c r="M45" l="1"/>
  <c r="K46"/>
  <c r="M44"/>
  <c r="M48" s="1"/>
  <c r="M49" s="1"/>
  <c r="M46"/>
  <c r="K44"/>
  <c r="K48" s="1"/>
  <c r="K45"/>
  <c r="M50"/>
  <c r="J16"/>
  <c r="L16"/>
  <c r="L12"/>
  <c r="L7"/>
  <c r="L42" s="1"/>
  <c r="J12"/>
  <c r="J7"/>
  <c r="J10" l="1"/>
  <c r="J43" s="1"/>
  <c r="K49"/>
  <c r="K50"/>
  <c r="L10"/>
  <c r="L43" s="1"/>
  <c r="L46" s="1"/>
  <c r="J42"/>
  <c r="L45" l="1"/>
  <c r="L44"/>
  <c r="L48" s="1"/>
  <c r="J45"/>
  <c r="J46"/>
  <c r="J44"/>
  <c r="J48" s="1"/>
  <c r="L50" l="1"/>
  <c r="L49"/>
  <c r="J50"/>
  <c r="J49"/>
  <c r="J79" i="16" l="1"/>
  <c r="K56" l="1"/>
  <c r="K9"/>
  <c r="K21" i="19"/>
  <c r="J21"/>
  <c r="K14"/>
  <c r="J14"/>
  <c r="J45" i="18"/>
  <c r="J39"/>
  <c r="J32"/>
  <c r="K28"/>
  <c r="J28"/>
  <c r="J19"/>
  <c r="J12"/>
  <c r="K100" i="16"/>
  <c r="K90"/>
  <c r="J90"/>
  <c r="K86"/>
  <c r="J86"/>
  <c r="K82"/>
  <c r="J82"/>
  <c r="J69" s="1"/>
  <c r="K79"/>
  <c r="J56"/>
  <c r="K49"/>
  <c r="J49"/>
  <c r="J26"/>
  <c r="J9"/>
  <c r="K32" i="18"/>
  <c r="K12"/>
  <c r="K69" i="16" l="1"/>
  <c r="K114" s="1"/>
  <c r="J20" i="18"/>
  <c r="J40" i="16"/>
  <c r="J33" i="18"/>
  <c r="K26" i="16"/>
  <c r="K8" s="1"/>
  <c r="J8"/>
  <c r="J114"/>
  <c r="K40"/>
  <c r="J46" i="18"/>
  <c r="K45"/>
  <c r="K48" s="1"/>
  <c r="K51" s="1"/>
  <c r="K33"/>
  <c r="J34"/>
  <c r="K39"/>
  <c r="J47"/>
  <c r="J21"/>
  <c r="K34"/>
  <c r="J48" l="1"/>
  <c r="J51" s="1"/>
  <c r="J49"/>
  <c r="J66" i="16"/>
  <c r="J122" s="1"/>
  <c r="K66"/>
  <c r="K122" s="1"/>
  <c r="K46" i="18"/>
  <c r="K47"/>
  <c r="K19"/>
  <c r="J52" l="1"/>
  <c r="J53" s="1"/>
  <c r="K20"/>
  <c r="K21"/>
  <c r="K49" l="1"/>
  <c r="K52" s="1"/>
  <c r="K53" l="1"/>
</calcChain>
</file>

<file path=xl/sharedStrings.xml><?xml version="1.0" encoding="utf-8"?>
<sst xmlns="http://schemas.openxmlformats.org/spreadsheetml/2006/main" count="398" uniqueCount="344">
  <si>
    <t>PASIVA</t>
  </si>
  <si>
    <t>4</t>
  </si>
  <si>
    <t>Naziv pozicije</t>
  </si>
  <si>
    <t>Novac i novčani ekvivalenti na početku razdoblja</t>
  </si>
  <si>
    <t>Smanjenje novca i novčanih ekvivalenata</t>
  </si>
  <si>
    <t>Novac i novčani ekvivalenti na kraju razdoblja</t>
  </si>
  <si>
    <t>BILANCA</t>
  </si>
  <si>
    <t>Obveznik: VJESNIK d.d.</t>
  </si>
  <si>
    <r>
      <t xml:space="preserve">AOP
</t>
    </r>
    <r>
      <rPr>
        <b/>
        <sz val="7"/>
        <rFont val="Arial"/>
        <family val="2"/>
        <charset val="238"/>
      </rPr>
      <t>oznaka</t>
    </r>
  </si>
  <si>
    <t>Prethodno razdoblje</t>
  </si>
  <si>
    <t>Tekuće razdoblje</t>
  </si>
  <si>
    <t>A)  POTRAŽIVANJA ZA UPISANI A NEUPLAĆENI KAPITAL</t>
  </si>
  <si>
    <r>
      <t xml:space="preserve">B)  DUGOTRAJNA IMOVINA </t>
    </r>
    <r>
      <rPr>
        <sz val="9"/>
        <rFont val="Arial"/>
        <family val="2"/>
        <charset val="238"/>
      </rPr>
      <t>(003+010+020+029+033)</t>
    </r>
  </si>
  <si>
    <t>I. NEMATERIJALNA IMOVINA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</si>
  <si>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</si>
  <si>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</si>
  <si>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</si>
  <si>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</si>
  <si>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</si>
  <si>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</si>
  <si>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</si>
  <si>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</si>
  <si>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</si>
  <si>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</si>
  <si>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</si>
  <si>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</si>
  <si>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</si>
  <si>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</si>
  <si>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</si>
  <si>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</si>
  <si>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(021 do 028)</t>
  </si>
  <si>
    <t xml:space="preserve">     1. Udjeli (dionice) kod povezanih poduzetnika</t>
  </si>
  <si>
    <t xml:space="preserve">     2. Dani zajmovi povezanim poduzetnicima</t>
  </si>
  <si>
    <t xml:space="preserve">     3. Sudjelujući interesi (udjeli)</t>
  </si>
  <si>
    <t xml:space="preserve">     4. Zajmovi dani poduzetnicima u kojima postoje sudjelujući interesi</t>
  </si>
  <si>
    <t xml:space="preserve">     5. Ulaganja u vrijednosne papire</t>
  </si>
  <si>
    <t xml:space="preserve">     6. Dani zajmovi, depoziti i slično</t>
  </si>
  <si>
    <t xml:space="preserve">     7. Ostala dugotrajna financijska imovina </t>
  </si>
  <si>
    <t xml:space="preserve">     8.  Ulaganja koja se obračunavaju metodom udjela</t>
  </si>
  <si>
    <t>IV. POTRAŽIVANJA (030 do 032)</t>
  </si>
  <si>
    <t xml:space="preserve">     1. Potraživanja od povezanih poduzetnika</t>
  </si>
  <si>
    <t xml:space="preserve">     2. Potraživanja po osnovi prodaje na kredit</t>
  </si>
  <si>
    <t xml:space="preserve">     3. Ostala potraživanja</t>
  </si>
  <si>
    <t>V. ODGOĐENA POREZNA IMOVINA</t>
  </si>
  <si>
    <r>
      <t xml:space="preserve">C)  KRATKOTRAJNA IMOVINA </t>
    </r>
    <r>
      <rPr>
        <sz val="9"/>
        <rFont val="Arial"/>
        <family val="2"/>
        <charset val="238"/>
      </rPr>
      <t>(035+043+050+058)</t>
    </r>
  </si>
  <si>
    <t>I. ZALIHE (036 do 042)</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</si>
  <si>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</si>
  <si>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</si>
  <si>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</si>
  <si>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</si>
  <si>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</si>
  <si>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</si>
  <si>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</si>
  <si>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(044 do 049)</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</si>
  <si>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</si>
  <si>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</si>
  <si>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</si>
  <si>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</si>
  <si>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</si>
  <si>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</si>
  <si>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(051 do 057)</t>
  </si>
  <si>
    <t xml:space="preserve">     3. Sudjelujući interesi (udjeli) </t>
  </si>
  <si>
    <t xml:space="preserve">     7. Ostala financijska imovina </t>
  </si>
  <si>
    <t>IV. NOVAC U BANCI I BLAGAJNI</t>
  </si>
  <si>
    <t>D)  PLAĆENI TROŠKOVI BUDUĆEG RAZDOBLJA I OBRAČUNATI PRIHODI</t>
  </si>
  <si>
    <r>
      <t xml:space="preserve">E)  UKUPNO AKTIVA </t>
    </r>
    <r>
      <rPr>
        <sz val="9"/>
        <rFont val="Arial"/>
        <family val="2"/>
        <charset val="238"/>
      </rPr>
      <t>(001+002+034+059)</t>
    </r>
  </si>
  <si>
    <t>F)  IZVANBILANČNI ZAPISI</t>
  </si>
  <si>
    <r>
      <t xml:space="preserve">A)  KAPITAL I REZERVE </t>
    </r>
    <r>
      <rPr>
        <sz val="9"/>
        <rFont val="Arial"/>
        <family val="2"/>
        <charset val="238"/>
      </rPr>
      <t>(063+064+065+071+072+075+078)</t>
    </r>
  </si>
  <si>
    <t>I. TEMELJNI (UPISANI) KAPITAL</t>
  </si>
  <si>
    <t>II. KAPITALNE REZERVE</t>
  </si>
  <si>
    <t>III. REZERVE IZ DOBITI (066+067-068+069+070)</t>
  </si>
  <si>
    <t>1. Zakonske rezerve</t>
  </si>
  <si>
    <t>2. Rezerve za vlastite dionice</t>
  </si>
  <si>
    <t>3. Vlastite dionice i udjeli (odbitna stavka)</t>
  </si>
  <si>
    <t>4. Statutarne rezerve</t>
  </si>
  <si>
    <t>5. Ostale rezerve</t>
  </si>
  <si>
    <t>IV. REVALORIZACIJSKE REZERVE</t>
  </si>
  <si>
    <t>V. ZADRŽANA DOBIT ILI PRENESENI GUBITAK (073-074)</t>
  </si>
  <si>
    <t>1. Zadržana dobit</t>
  </si>
  <si>
    <t>2. Preneseni gubitak</t>
  </si>
  <si>
    <t>VI. DOBIT ILI GUBITAK POSLOVNE GODINE (076-077)</t>
  </si>
  <si>
    <t>1. Dobit poslovne godine</t>
  </si>
  <si>
    <t>2. Gubitak poslovne godine</t>
  </si>
  <si>
    <t>VII. MANJINSKI INTERES</t>
  </si>
  <si>
    <r>
      <t xml:space="preserve">B)  REZERVIRANJA </t>
    </r>
    <r>
      <rPr>
        <sz val="9"/>
        <rFont val="Arial"/>
        <family val="2"/>
        <charset val="238"/>
      </rPr>
      <t>(080 do 082)</t>
    </r>
  </si>
  <si>
    <t xml:space="preserve">     1. Rezerviranja za mirovine, otpremnine i slične obveze</t>
  </si>
  <si>
    <t xml:space="preserve">     2. Rezerviranja za porezne obveze</t>
  </si>
  <si>
    <t xml:space="preserve">     3. Druga rezerviranja</t>
  </si>
  <si>
    <r>
      <t xml:space="preserve">C)  DUGOROČNE OBVEZE </t>
    </r>
    <r>
      <rPr>
        <sz val="9"/>
        <rFont val="Arial"/>
        <family val="2"/>
        <charset val="238"/>
      </rPr>
      <t>(084 do 092)</t>
    </r>
  </si>
  <si>
    <t xml:space="preserve">     1. Obveze prema povezanim poduzetnicima</t>
  </si>
  <si>
    <t xml:space="preserve">     2. Obveze za zajmove, depozite i slično</t>
  </si>
  <si>
    <t xml:space="preserve">     3. Obveze prema bankama i drugim financijskim institucijama</t>
  </si>
  <si>
    <t xml:space="preserve">     4. Obveze za predujmove</t>
  </si>
  <si>
    <t xml:space="preserve">     5. Obveze prema dobavljačima</t>
  </si>
  <si>
    <t xml:space="preserve">     6. Obveze po vrijednosnim papirima</t>
  </si>
  <si>
    <t xml:space="preserve">     7. Obveze prema poduzetnicima u kojima postoje sudjelujući interesi</t>
  </si>
  <si>
    <t xml:space="preserve">     8. Ostale dugoročne obveze</t>
  </si>
  <si>
    <t xml:space="preserve">     9. Odgođena porezna obveza</t>
  </si>
  <si>
    <r>
      <t xml:space="preserve">D)  KRATKOROČNE OBVEZE </t>
    </r>
    <r>
      <rPr>
        <sz val="9"/>
        <rFont val="Arial"/>
        <family val="2"/>
        <charset val="238"/>
      </rPr>
      <t>(094 do 105)</t>
    </r>
  </si>
  <si>
    <t xml:space="preserve">     8. Obveze prema zaposlenicima</t>
  </si>
  <si>
    <t xml:space="preserve">     9. Obveze za poreze, doprinose i slična davanja</t>
  </si>
  <si>
    <t xml:space="preserve">   10. Obveze s osnove udjela u rezultatu</t>
  </si>
  <si>
    <t xml:space="preserve">   11. Obveze po osnovi dugotrajne imovine namijenjene prodaji</t>
  </si>
  <si>
    <t xml:space="preserve">   12. Ostale kratkoročne obveze</t>
  </si>
  <si>
    <t>E) ODGOĐENO PLAĆANJE TROŠKOVA I PRIHOD BUDUĆEGA RAZDOBLJA</t>
  </si>
  <si>
    <r>
      <t xml:space="preserve">F) UKUPNO – PASIVA </t>
    </r>
    <r>
      <rPr>
        <sz val="9"/>
        <rFont val="Arial"/>
        <family val="2"/>
        <charset val="238"/>
      </rPr>
      <t>(062+079+083+093+106)</t>
    </r>
  </si>
  <si>
    <t>G)  IZVANBILANČNI ZAPISI</t>
  </si>
  <si>
    <r>
      <t>DODATAK BILANCI</t>
    </r>
    <r>
      <rPr>
        <b/>
        <sz val="8"/>
        <rFont val="Arial"/>
        <family val="2"/>
        <charset val="238"/>
      </rPr>
      <t xml:space="preserve"> (popunjava poduzetnik koji sastavlja konsolidirani financijski izvještaj)</t>
    </r>
  </si>
  <si>
    <t>A) KAPITAL I REZERVE</t>
  </si>
  <si>
    <t>1. Pripisano imateljima kapitala matice</t>
  </si>
  <si>
    <t>2. Pripisano manjinskom interesu</t>
  </si>
  <si>
    <t>Napomena 1.: Dodatak bilanci popunjavaju poduzetnici koji sastavljaju konsolidirane financijske izvještaje.</t>
  </si>
  <si>
    <t>RAČUN DOBITI I GUBITKA</t>
  </si>
  <si>
    <r>
      <t xml:space="preserve">AOP
</t>
    </r>
    <r>
      <rPr>
        <b/>
        <sz val="8"/>
        <rFont val="Arial"/>
        <family val="2"/>
        <charset val="238"/>
      </rPr>
      <t>oznaka</t>
    </r>
  </si>
  <si>
    <t>Kumulativno</t>
  </si>
  <si>
    <r>
      <t xml:space="preserve">I. POSLOVNI PRIHODI </t>
    </r>
    <r>
      <rPr>
        <sz val="9"/>
        <rFont val="Arial"/>
        <family val="2"/>
        <charset val="238"/>
      </rPr>
      <t>(112+113)</t>
    </r>
  </si>
  <si>
    <t xml:space="preserve">   1. Prihodi od prodaje</t>
  </si>
  <si>
    <t xml:space="preserve">   2. Ostali poslovni prihodi</t>
  </si>
  <si>
    <r>
      <t xml:space="preserve">II. POSLOVNI RASHODI </t>
    </r>
    <r>
      <rPr>
        <sz val="9"/>
        <rFont val="Arial"/>
        <family val="2"/>
        <charset val="238"/>
      </rPr>
      <t>(115+116+120+124+125+126+129+130)</t>
    </r>
  </si>
  <si>
    <t xml:space="preserve">    1. Promjene vrijednosti zaliha proizvodnje u tijeku i gotovih proizvoda</t>
  </si>
  <si>
    <r>
      <t xml:space="preserve">    2. Materijalni troškovi </t>
    </r>
    <r>
      <rPr>
        <sz val="9"/>
        <rFont val="Arial"/>
        <family val="2"/>
        <charset val="238"/>
      </rPr>
      <t>(117 do 119)</t>
    </r>
  </si>
  <si>
    <t xml:space="preserve">        a) Troškovi sirovina i materijala</t>
  </si>
  <si>
    <t xml:space="preserve">        b) Troškovi prodane robe</t>
  </si>
  <si>
    <t xml:space="preserve">        c) Ostali vanjski troškovi</t>
  </si>
  <si>
    <r>
      <t xml:space="preserve">   3. Troškovi osoblja </t>
    </r>
    <r>
      <rPr>
        <sz val="9"/>
        <rFont val="Arial"/>
        <family val="2"/>
        <charset val="238"/>
      </rPr>
      <t>(121 do 123)</t>
    </r>
  </si>
  <si>
    <t xml:space="preserve">        a) Neto plaće i nadnice</t>
  </si>
  <si>
    <t xml:space="preserve">        b) Troškovi poreza i doprinosa iz plaća</t>
  </si>
  <si>
    <t xml:space="preserve">        c) Doprinosi na plaće</t>
  </si>
  <si>
    <t xml:space="preserve">   4. Amortizacija</t>
  </si>
  <si>
    <t xml:space="preserve">   5. Ostali troškovi</t>
  </si>
  <si>
    <r>
      <t xml:space="preserve">   6. Vrijednosno usklađivanje </t>
    </r>
    <r>
      <rPr>
        <sz val="9"/>
        <rFont val="Arial"/>
        <family val="2"/>
        <charset val="238"/>
      </rPr>
      <t>(127+128)</t>
    </r>
  </si>
  <si>
    <t xml:space="preserve">       a) dugotrajne imovine (osim financijske imovine)</t>
  </si>
  <si>
    <t xml:space="preserve">       b) kratkotrajne imovine (osim financijske imovine)</t>
  </si>
  <si>
    <t xml:space="preserve">   7. Rezerviranja</t>
  </si>
  <si>
    <t xml:space="preserve">   8. Ostali poslovni rashodi</t>
  </si>
  <si>
    <r>
      <t xml:space="preserve">III. FINANCIJSKI PRIHODI </t>
    </r>
    <r>
      <rPr>
        <sz val="9"/>
        <rFont val="Arial"/>
        <family val="2"/>
        <charset val="238"/>
      </rPr>
      <t>(132 do 136)</t>
    </r>
  </si>
  <si>
    <t xml:space="preserve">     1. Kamate, tečajne razlike, dividende i slični prihodi iz odnosa s
         povezanim poduzetnicima</t>
  </si>
  <si>
    <t xml:space="preserve">     2. Kamate, tečajne razlike, dividende, slični prihodi iz odnosa s
          nepovezanim poduzetnicima i drugim osobama</t>
  </si>
  <si>
    <t xml:space="preserve">     3. Dio prihoda od pridruženih poduzetnika i sudjelujućih interesa</t>
  </si>
  <si>
    <t xml:space="preserve">     4. Nerealizirani dobici (prihodi) od financijske imovine</t>
  </si>
  <si>
    <t xml:space="preserve">     5. Ostali financijski prihodi</t>
  </si>
  <si>
    <r>
      <t xml:space="preserve">IV. FINANCIJSKI RASHODI </t>
    </r>
    <r>
      <rPr>
        <sz val="9"/>
        <rFont val="Arial"/>
        <family val="2"/>
        <charset val="238"/>
      </rPr>
      <t>(138 do 141)</t>
    </r>
  </si>
  <si>
    <t xml:space="preserve">    1. Kamate, tečajne razlike i drugi rashodi s povezanim poduzetnicima</t>
  </si>
  <si>
    <t xml:space="preserve">    2. Kamate, tečajne razlike i drugi rashodi iz odnosa s nepovezanim
        poduzetnicima i drugim osobama</t>
  </si>
  <si>
    <t xml:space="preserve">    3. Nerealizirani gubici (rashodi) od financijske imovine</t>
  </si>
  <si>
    <t xml:space="preserve">    4. Ostali financijski rashodi</t>
  </si>
  <si>
    <t xml:space="preserve">V.    UDIO U DOBITI OD PRIDRUŽENIH PODUZETNIKA </t>
  </si>
  <si>
    <t xml:space="preserve">VI.   UDIO U GUBITKU OD PRIDRUŽENIH PODUZETNIKA </t>
  </si>
  <si>
    <t>VII.  IZVANREDNI - OSTALI PRIHODI</t>
  </si>
  <si>
    <t>VIII. IZVANREDNI - OSTALI RASHODI</t>
  </si>
  <si>
    <r>
      <t xml:space="preserve">IX.  UKUPNI PRIHODI </t>
    </r>
    <r>
      <rPr>
        <sz val="9"/>
        <rFont val="Arial"/>
        <family val="2"/>
        <charset val="238"/>
      </rPr>
      <t>(111+131+142 + 144)</t>
    </r>
  </si>
  <si>
    <r>
      <t xml:space="preserve">X.   UKUPNI RASHODI </t>
    </r>
    <r>
      <rPr>
        <sz val="9"/>
        <rFont val="Arial"/>
        <family val="2"/>
        <charset val="238"/>
      </rPr>
      <t>(114+137+143 + 145)</t>
    </r>
  </si>
  <si>
    <r>
      <t xml:space="preserve">XI.  DOBIT ILI GUBITAK PRIJE OPOREZIVANJA </t>
    </r>
    <r>
      <rPr>
        <sz val="9"/>
        <rFont val="Arial"/>
        <family val="2"/>
        <charset val="238"/>
      </rPr>
      <t>(146-147)</t>
    </r>
  </si>
  <si>
    <t xml:space="preserve">  1. Dobit prije oporezivanja (146-147)</t>
  </si>
  <si>
    <t xml:space="preserve">  2. Gubitak prije oporezivanja (147-146)</t>
  </si>
  <si>
    <t>XII.  POREZ NA DOBIT</t>
  </si>
  <si>
    <r>
      <t xml:space="preserve">XIII. DOBIT ILI GUBITAK RAZDOBLJA </t>
    </r>
    <r>
      <rPr>
        <sz val="9"/>
        <rFont val="Arial"/>
        <family val="2"/>
        <charset val="238"/>
      </rPr>
      <t>(148-151)</t>
    </r>
  </si>
  <si>
    <t xml:space="preserve">  1. Dobit razdoblja (149-151)</t>
  </si>
  <si>
    <t xml:space="preserve">  2. Gubitak razdoblja (151-148)</t>
  </si>
  <si>
    <t>DODATAK RDG-u (popunjava poduzetnik koji sastavlja konsolidirani financijski izvještaj)</t>
  </si>
  <si>
    <t>XIV. DOBIT ILI GUBITAK RAZDOBLJA</t>
  </si>
  <si>
    <t>1. Pripisana imateljima kapitala matice</t>
  </si>
  <si>
    <t>2. Pripisana manjinskom interesu</t>
  </si>
  <si>
    <t>IZVJEŠTAJ O OSTALOJ SVEOBUHVATNOJ DOBITI (popunjava poduzetnik obveznik primjene MSFI-a)</t>
  </si>
  <si>
    <t>I. DOBIT ILI GUBITAK RAZDOBLJA (= 152)</t>
  </si>
  <si>
    <r>
      <t xml:space="preserve">II. OSTALA SVEOBUHVATNA DOBIT/GUBITAK PRIJE POREZA </t>
    </r>
    <r>
      <rPr>
        <sz val="9"/>
        <rFont val="Arial"/>
        <family val="2"/>
        <charset val="238"/>
      </rPr>
      <t>(159 do 165)</t>
    </r>
  </si>
  <si>
    <t xml:space="preserve">    1. Tečajne razlike iz preračuna inozemnog poslovanja</t>
  </si>
  <si>
    <t xml:space="preserve">    2. Promjene revalorizacijskih rezervi dugotrajne materijalne i
         nematerijalne imovine</t>
  </si>
  <si>
    <t xml:space="preserve">    3. Dobit ili gubitak s osnove ponovnog vrednovanja financijske
         imovine raspoložive za prodaju</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</si>
  <si>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</si>
  <si>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</si>
  <si>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</si>
  <si>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</si>
  <si>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III. POREZ NA OSTALU SVEOBUHVATNU DOBIT RAZDOBLJA</t>
  </si>
  <si>
    <r>
      <t>IV. NETO OSTALA SVEOBUHVATNA DOBIT ILI GUBITAK
      RAZDOBLJA</t>
    </r>
    <r>
      <rPr>
        <sz val="9"/>
        <rFont val="Arial"/>
        <family val="2"/>
        <charset val="238"/>
      </rPr>
      <t xml:space="preserve"> (158-166)</t>
    </r>
  </si>
  <si>
    <t>V. SVEOBUHVATNA DOBIT ILI GUBITAK RAZDOBLJA (157+167)</t>
  </si>
  <si>
    <t>DODATAK Izvještaju o  ostaloj sveobuhvatnoj dobiti (popunjava poduzetnik koji sastavlja konsolidirani financijski izvještaj)</t>
  </si>
  <si>
    <t>VI. SVEOBUHVATNA DOBIT ILI GUBITAK RAZDOBLJA</t>
  </si>
  <si>
    <t>IZVJEŠTAJ O NOVČANOM TIJEKU - Direktna metoda</t>
  </si>
  <si>
    <t>3</t>
  </si>
  <si>
    <t>NOVČANI TIJEK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</si>
  <si>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</si>
  <si>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</si>
  <si>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</si>
  <si>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</si>
  <si>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</si>
  <si>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I.  Ukupno novčani primici od poslovnih aktivnosti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</si>
  <si>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</si>
  <si>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</si>
  <si>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</si>
  <si>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</si>
  <si>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</si>
  <si>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</si>
  <si>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II.  Ukupno novčani izdaci od poslovnih aktivnosti (007 do 012)</t>
  </si>
  <si>
    <t>A1) NETO POVEĆANJE NOVČANOG TIJEKA OD POSLOVNIH 
       AKTIVNOSTI (006-013)</t>
  </si>
  <si>
    <t>A2) NETO SMANJENJE NOVČANOG TIJEKA OD POSLOVNIH 
       AKTIVNOSTI (013-006)</t>
  </si>
  <si>
    <t>NOVČANI TIJEK OD INVESTICIJSKIH AKTIVNOSTI</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</si>
  <si>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</si>
  <si>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</si>
  <si>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</si>
  <si>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</si>
  <si>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</si>
  <si>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</si>
  <si>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</si>
  <si>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</si>
  <si>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</si>
  <si>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(022 do 024)</t>
  </si>
  <si>
    <t>B1) NETO POVEĆANJE NOVČANOG TIJEKA OD INVESTICIJSKIH
       AKTIVNOSTI (021-025)</t>
  </si>
  <si>
    <t>B2) NETO SMANJENJE NOVČANOG TIJEKA OD INVESTICIJSKIH
       AKTIVNOSTI (025-021)</t>
  </si>
  <si>
    <t>NOVČANI TIJEK OD FINANCIJSKIH AKTIVNOSTI</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</si>
  <si>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</si>
  <si>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</si>
  <si>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</si>
  <si>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V. Ukupno novčani primici od financijskih aktivnosti (028 do 030)</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</si>
  <si>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</si>
  <si>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</si>
  <si>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</si>
  <si>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</si>
  <si>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</si>
  <si>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VI. Ukupno novčani izdaci od financijskih aktivnosti (032 do 036)</t>
  </si>
  <si>
    <t>C1) NETO POVEĆANJE NOVČANOG TIJEKA OD FINANCIJSKIH
       AKTIVNOSTI (031-037)</t>
  </si>
  <si>
    <t>C2) NETO SMANJENJE NOVČANOG TIJEKA OD FINANCIJSKIH
       AKTIVNOSTI (037-031)</t>
  </si>
  <si>
    <t>Ukupno povećanje novčanog tijeka (014 – 015 + 026 – 027 + 038 – 039)</t>
  </si>
  <si>
    <t>Ukupno smanjenje novčanog tijeka (015 – 014 + 027 – 026 + 039 – 038)</t>
  </si>
  <si>
    <t>Povećanje  novca i novčanih ekvivalenata</t>
  </si>
  <si>
    <t>IZVJEŠTAJ O PROMJENAMA KAPITALA</t>
  </si>
  <si>
    <t>za razdoblje od</t>
  </si>
  <si>
    <t>do</t>
  </si>
  <si>
    <r>
      <t xml:space="preserve">AOP
</t>
    </r>
    <r>
      <rPr>
        <b/>
        <sz val="8"/>
        <rFont val="Arial"/>
        <family val="2"/>
      </rPr>
      <t>oznaka</t>
    </r>
  </si>
  <si>
    <t>Prethodna godina</t>
  </si>
  <si>
    <t>Tekuća godina</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</si>
  <si>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</si>
  <si>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</si>
  <si>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</si>
  <si>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</si>
  <si>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</si>
  <si>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</si>
  <si>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</si>
  <si>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</si>
  <si>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</si>
  <si>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</si>
  <si>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</si>
  <si>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</si>
  <si>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</si>
  <si>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</si>
  <si>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</si>
  <si>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</si>
  <si>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</si>
  <si>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</si>
  <si>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</si>
  <si>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</si>
  <si>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t>Tromjesečje</t>
  </si>
  <si>
    <t>Bilješke uz financijske izvještaje</t>
  </si>
  <si>
    <t xml:space="preserve">(1) Bilješke uz financijske izvještaje sadrže dodatne i dopunske informacije koje nisu prezentirane u bilanci, računu dobiti i gubitka, izvještaju o novčanom tijeku i izvještaju o promjenama kapitala sukladno odredbama odgovarajućih standarda financijskog izvještavanja. </t>
  </si>
  <si>
    <t>(potpis osobe ovlaštene za zastupanje)</t>
  </si>
  <si>
    <t>M.P.</t>
  </si>
  <si>
    <t/>
  </si>
  <si>
    <t>3. Izjavu osoba odgovornih za sastavljanje izvještaja izdavatelja.</t>
  </si>
  <si>
    <t>2. Međuizvještaj poslovodstva,</t>
  </si>
  <si>
    <t xml:space="preserve">  kapitala i bilješke uz financijske izvještaje)</t>
  </si>
  <si>
    <t>1. Financijski izvjštaji (bilanca, račun dobiti i gubitka, izvještaj o novčanom tijeku, izvještaj o promjenama</t>
  </si>
  <si>
    <t xml:space="preserve">Dokumentacija za objavu: </t>
  </si>
  <si>
    <t>(osoba ovlaštene za zastupanje)</t>
  </si>
  <si>
    <t>Prezime i ime:</t>
  </si>
  <si>
    <t>mislav.rastic@vjesnik.hr</t>
  </si>
  <si>
    <t>Adresa e-pošte:</t>
  </si>
  <si>
    <t>01/3641-405</t>
  </si>
  <si>
    <t>Telefaks:</t>
  </si>
  <si>
    <t>01/6161-530</t>
  </si>
  <si>
    <t>Telefon:</t>
  </si>
  <si>
    <t>(unosi se samo prezime i ime osobe za kontakt)</t>
  </si>
  <si>
    <t>Mislav Rastić</t>
  </si>
  <si>
    <t>Osoba za kontakt:</t>
  </si>
  <si>
    <t>Knjigovodstveni servis:</t>
  </si>
  <si>
    <t>MB:</t>
  </si>
  <si>
    <t>Sjedište:</t>
  </si>
  <si>
    <t>Tvrtke subjekata konsolidacije (prema MSFI):</t>
  </si>
  <si>
    <t>Šifra NKD-a:</t>
  </si>
  <si>
    <t>NE</t>
  </si>
  <si>
    <t>Konsolidirani izvještaj:</t>
  </si>
  <si>
    <t>(krajem izvještajnog razdoblja)</t>
  </si>
  <si>
    <t>Broj zaposlenih:</t>
  </si>
  <si>
    <t>GRAD ZAGREB</t>
  </si>
  <si>
    <t>Šifra i naziv županije:</t>
  </si>
  <si>
    <t>ZAGREB</t>
  </si>
  <si>
    <t>Šifra i naziv općine/grada:</t>
  </si>
  <si>
    <t>www.tiskara.vjesnik.hr</t>
  </si>
  <si>
    <t>Internet adresa:</t>
  </si>
  <si>
    <t>uprava@vjesnik.hr</t>
  </si>
  <si>
    <t>SLAVONSKA AVENIJA 4</t>
  </si>
  <si>
    <t>Ulica i kućni broj:</t>
  </si>
  <si>
    <t>Poštanski broj i mjesto:</t>
  </si>
  <si>
    <t>VJESNIK d.d. TISKARSKO IZDAVAČKE DJELATNOSTI</t>
  </si>
  <si>
    <t>Tvrtka izdavatelja:</t>
  </si>
  <si>
    <t>83180487843</t>
  </si>
  <si>
    <t>Osobni identifikacijski broj (OIB):</t>
  </si>
  <si>
    <t>080304753</t>
  </si>
  <si>
    <t>Matični broj subjekta (MBS):</t>
  </si>
  <si>
    <t>01453157</t>
  </si>
  <si>
    <t>Matični broj (MB):</t>
  </si>
  <si>
    <t>Tromjesečni financijski izvještaj poduzetnika TFI-POD</t>
  </si>
  <si>
    <t>Razdoblje izvještavanja:</t>
  </si>
  <si>
    <t>Prilog 1.</t>
  </si>
  <si>
    <t>IZVJEŠTAJ O NOVČANOM TIJEKU - Indirektna metoda</t>
  </si>
  <si>
    <t>u razdoblju __.__.____. do __.__.____.</t>
  </si>
  <si>
    <t>Obveznik: _____________________________________________________________</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</si>
  <si>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</si>
  <si>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</si>
  <si>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</si>
  <si>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</si>
  <si>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</si>
  <si>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</si>
  <si>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I. Ukupno povećanje novčanog tijeka od poslovnih aktivnosti (001 do 006)</t>
  </si>
  <si>
    <t xml:space="preserve">   1. Smanjenje kratkoročnih obveza</t>
  </si>
  <si>
    <t xml:space="preserve">   2. Povećanje kratkotrajnih potraživanja</t>
  </si>
  <si>
    <t xml:space="preserve">   3. Povećanje zaliha</t>
  </si>
  <si>
    <t xml:space="preserve">   4. Ostalo smanjenje novčanog tijeka</t>
  </si>
  <si>
    <t>II. Ukupno smanjenje novčanog tijeka od poslovnih aktivnosti (008 do 011)</t>
  </si>
  <si>
    <t>A1) NETO POVEĆANJE NOVČANOG TIJEKA OD POSLOVNIH
       AKTIVNOSTI (007-012)</t>
  </si>
  <si>
    <t>A2) NETO SMANJENJE NOVČANOG TIJEKA OD POSLOVNIH
       AKTIVNOSTI (012-007)</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</si>
  <si>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</si>
  <si>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</si>
  <si>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</si>
  <si>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</si>
  <si>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</si>
  <si>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(015 do 019)</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</si>
  <si>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</si>
  <si>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</si>
  <si>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</si>
  <si>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</si>
  <si>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B1) NETO POVEĆANJE NOVČANOG TIJEKA OD INVESTICIJSKIH
       AKTIVNOSTI (020-024)</t>
  </si>
  <si>
    <t>B2) NETO SMANJENJE NOVČANOG TIJEKA OD INVESTICIJSKIH
       AKTIVNOSTI (024-020)</t>
  </si>
  <si>
    <t>V. Ukupno novčani primici od financijskih aktivnosti (027 do 029)</t>
  </si>
  <si>
    <t>VI. Ukupno novčani izdaci od financijskih aktivnosti (031 do 035)</t>
  </si>
  <si>
    <t>C1) NETO POVEĆANJE NOVČANOG TIJEKA OD FINANCIJSKIH
       AKTIVNOSTI (030-036)</t>
  </si>
  <si>
    <t>C2) NETO SMANJENJE NOVČANOG TIJEKA OD FINANCIJSKIH
       AKTIVNOSTI (036-030)</t>
  </si>
  <si>
    <t>Ukupno povećanje novčanog tijeka (013 – 014 + 025 – 026 + 037 – 038)</t>
  </si>
  <si>
    <t>Ukupno smanjenje novčanog tijeka (014 – 013 + 026 – 025 + 038 – 037)</t>
  </si>
  <si>
    <t>1811</t>
  </si>
  <si>
    <t>Vjećeslav Maleš, mr.sc.</t>
  </si>
  <si>
    <t>01.01.2015.</t>
  </si>
  <si>
    <r>
      <t xml:space="preserve">stanje na dan </t>
    </r>
    <r>
      <rPr>
        <b/>
        <u/>
        <sz val="10"/>
        <rFont val="Arial"/>
        <family val="2"/>
        <charset val="238"/>
      </rPr>
      <t>31.12.2015.</t>
    </r>
  </si>
  <si>
    <t>u razdoblju 01.01.2015. do 31.12.2015.</t>
  </si>
  <si>
    <t>31.12.2015.</t>
  </si>
</sst>
</file>

<file path=xl/styles.xml><?xml version="1.0" encoding="utf-8"?>
<styleSheet xmlns="http://schemas.openxmlformats.org/spreadsheetml/2006/main">
  <numFmts count="2">
    <numFmt numFmtId="164" formatCode="000"/>
    <numFmt numFmtId="165" formatCode="d/m/yyyy/;@"/>
  </numFmts>
  <fonts count="33">
    <font>
      <sz val="11"/>
      <color theme="1"/>
      <name val="Times New Roman"/>
      <family val="2"/>
      <charset val="238"/>
    </font>
    <font>
      <sz val="10"/>
      <name val="Arial"/>
      <family val="2"/>
      <charset val="238"/>
    </font>
    <font>
      <b/>
      <sz val="10"/>
      <name val="Arial"/>
      <family val="2"/>
      <charset val="238"/>
    </font>
    <font>
      <b/>
      <sz val="12"/>
      <name val="Arial"/>
      <family val="2"/>
      <charset val="238"/>
    </font>
    <font>
      <b/>
      <sz val="7"/>
      <name val="Arial"/>
      <family val="2"/>
      <charset val="238"/>
    </font>
    <font>
      <b/>
      <sz val="8"/>
      <name val="Arial"/>
      <family val="2"/>
      <charset val="238"/>
    </font>
    <font>
      <sz val="11"/>
      <name val="Arial"/>
      <family val="2"/>
      <charset val="238"/>
    </font>
    <font>
      <sz val="8"/>
      <name val="Arial"/>
      <family val="2"/>
      <charset val="238"/>
    </font>
    <font>
      <sz val="10"/>
      <name val="Arial"/>
      <family val="2"/>
    </font>
    <font>
      <sz val="9"/>
      <name val="Arial"/>
      <family val="2"/>
      <charset val="238"/>
    </font>
    <font>
      <sz val="10"/>
      <name val="Arial"/>
      <family val="2"/>
    </font>
    <font>
      <b/>
      <u/>
      <sz val="10"/>
      <name val="Arial"/>
      <family val="2"/>
      <charset val="238"/>
    </font>
    <font>
      <b/>
      <sz val="9"/>
      <name val="Arial"/>
      <family val="2"/>
      <charset val="238"/>
    </font>
    <font>
      <sz val="8"/>
      <color indexed="8"/>
      <name val="Arial"/>
      <family val="2"/>
      <charset val="238"/>
    </font>
    <font>
      <sz val="8"/>
      <color indexed="16"/>
      <name val="Arial"/>
      <family val="2"/>
      <charset val="238"/>
    </font>
    <font>
      <sz val="10"/>
      <color indexed="8"/>
      <name val="Arial"/>
      <family val="2"/>
    </font>
    <font>
      <sz val="9"/>
      <name val="Arial"/>
      <family val="2"/>
    </font>
    <font>
      <b/>
      <sz val="12"/>
      <name val="Arial"/>
      <family val="2"/>
    </font>
    <font>
      <b/>
      <sz val="10"/>
      <name val="Arial"/>
      <family val="2"/>
    </font>
    <font>
      <b/>
      <sz val="9"/>
      <name val="Arial"/>
      <family val="2"/>
    </font>
    <font>
      <b/>
      <sz val="8"/>
      <name val="Arial"/>
      <family val="2"/>
    </font>
    <font>
      <sz val="8"/>
      <name val="Arial"/>
      <family val="2"/>
    </font>
    <font>
      <sz val="10"/>
      <name val="Arial"/>
      <family val="2"/>
    </font>
    <font>
      <sz val="8"/>
      <color theme="1"/>
      <name val="Times New Roman"/>
      <family val="2"/>
      <charset val="238"/>
    </font>
    <font>
      <sz val="12"/>
      <name val="Arial"/>
      <family val="2"/>
      <charset val="238"/>
    </font>
    <font>
      <sz val="10"/>
      <color indexed="8"/>
      <name val="Arial"/>
      <family val="2"/>
      <charset val="238"/>
    </font>
    <font>
      <sz val="10"/>
      <name val="Arial"/>
      <family val="2"/>
      <charset val="238"/>
    </font>
    <font>
      <sz val="9"/>
      <color indexed="8"/>
      <name val="Arial"/>
      <family val="2"/>
      <charset val="238"/>
    </font>
    <font>
      <b/>
      <sz val="10"/>
      <color indexed="8"/>
      <name val="Arial"/>
      <family val="2"/>
      <charset val="238"/>
    </font>
    <font>
      <b/>
      <sz val="9"/>
      <color indexed="8"/>
      <name val="Arial"/>
      <family val="2"/>
      <charset val="238"/>
    </font>
    <font>
      <u/>
      <sz val="10"/>
      <color indexed="12"/>
      <name val="Arial"/>
      <family val="2"/>
      <charset val="238"/>
    </font>
    <font>
      <b/>
      <sz val="9"/>
      <name val="Arial Rounded MT Bold"/>
      <family val="2"/>
    </font>
    <font>
      <b/>
      <sz val="12"/>
      <name val="Arial Rounded MT Bold"/>
      <family val="2"/>
    </font>
  </fonts>
  <fills count="2">
    <fill>
      <patternFill patternType="none"/>
    </fill>
    <fill>
      <patternFill patternType="gray125"/>
    </fill>
  </fills>
  <borders count="40">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style="hair">
        <color indexed="64"/>
      </bottom>
      <diagonal/>
    </border>
  </borders>
  <cellStyleXfs count="11">
    <xf numFmtId="0" fontId="0" fillId="0" borderId="0"/>
    <xf numFmtId="0" fontId="8" fillId="0" borderId="0"/>
    <xf numFmtId="0" fontId="10" fillId="0" borderId="0"/>
    <xf numFmtId="0" fontId="15" fillId="0" borderId="0">
      <alignment vertical="top"/>
    </xf>
    <xf numFmtId="0" fontId="22" fillId="0" borderId="0"/>
    <xf numFmtId="0" fontId="8" fillId="0" borderId="0"/>
    <xf numFmtId="0" fontId="8" fillId="0" borderId="0"/>
    <xf numFmtId="0" fontId="25" fillId="0" borderId="0">
      <alignment vertical="top"/>
    </xf>
    <xf numFmtId="0" fontId="26" fillId="0" borderId="0"/>
    <xf numFmtId="0" fontId="25" fillId="0" borderId="0">
      <alignment vertical="top"/>
    </xf>
    <xf numFmtId="0" fontId="30" fillId="0" borderId="0" applyNumberFormat="0" applyFill="0" applyBorder="0" applyAlignment="0" applyProtection="0">
      <alignment vertical="top"/>
      <protection locked="0"/>
    </xf>
  </cellStyleXfs>
  <cellXfs count="336">
    <xf numFmtId="0" fontId="0" fillId="0" borderId="0" xfId="0"/>
    <xf numFmtId="0" fontId="8" fillId="0" borderId="0" xfId="1" applyFill="1"/>
    <xf numFmtId="0" fontId="12" fillId="0" borderId="2" xfId="1" applyFont="1" applyFill="1" applyBorder="1" applyAlignment="1" applyProtection="1">
      <alignment horizontal="center" vertical="center" wrapText="1"/>
      <protection hidden="1"/>
    </xf>
    <xf numFmtId="0" fontId="5" fillId="0" borderId="4" xfId="1" applyFont="1" applyFill="1" applyBorder="1" applyAlignment="1" applyProtection="1">
      <alignment horizontal="center" vertical="center" wrapText="1"/>
      <protection hidden="1"/>
    </xf>
    <xf numFmtId="0" fontId="5" fillId="0" borderId="2" xfId="1" applyFont="1" applyFill="1" applyBorder="1" applyAlignment="1" applyProtection="1">
      <alignment horizontal="center" vertical="center" wrapText="1"/>
      <protection hidden="1"/>
    </xf>
    <xf numFmtId="0" fontId="5" fillId="0" borderId="7" xfId="1" applyFont="1" applyFill="1" applyBorder="1" applyAlignment="1" applyProtection="1">
      <alignment horizontal="center" vertical="center"/>
      <protection hidden="1"/>
    </xf>
    <xf numFmtId="0" fontId="5" fillId="0" borderId="7" xfId="1" applyFont="1" applyFill="1" applyBorder="1" applyAlignment="1" applyProtection="1">
      <alignment horizontal="center" vertical="center" wrapText="1"/>
      <protection hidden="1"/>
    </xf>
    <xf numFmtId="164" fontId="12" fillId="0" borderId="13" xfId="1" applyNumberFormat="1" applyFont="1" applyFill="1" applyBorder="1" applyAlignment="1">
      <alignment horizontal="center" vertical="center"/>
    </xf>
    <xf numFmtId="3" fontId="7" fillId="0" borderId="14" xfId="1" applyNumberFormat="1" applyFont="1" applyFill="1" applyBorder="1" applyAlignment="1" applyProtection="1">
      <alignment vertical="center"/>
      <protection locked="0"/>
    </xf>
    <xf numFmtId="164" fontId="12" fillId="0" borderId="18" xfId="1" applyNumberFormat="1" applyFont="1" applyFill="1" applyBorder="1" applyAlignment="1">
      <alignment horizontal="center" vertical="center"/>
    </xf>
    <xf numFmtId="3" fontId="7" fillId="0" borderId="18" xfId="1" applyNumberFormat="1" applyFont="1" applyFill="1" applyBorder="1" applyAlignment="1" applyProtection="1">
      <alignment vertical="center"/>
      <protection hidden="1"/>
    </xf>
    <xf numFmtId="3" fontId="7" fillId="0" borderId="18" xfId="1" applyNumberFormat="1" applyFont="1" applyFill="1" applyBorder="1" applyAlignment="1" applyProtection="1">
      <alignment vertical="center"/>
      <protection locked="0"/>
    </xf>
    <xf numFmtId="164" fontId="12" fillId="0" borderId="22" xfId="1" applyNumberFormat="1" applyFont="1" applyFill="1" applyBorder="1" applyAlignment="1">
      <alignment horizontal="center" vertical="center"/>
    </xf>
    <xf numFmtId="3" fontId="7" fillId="0" borderId="22" xfId="1" applyNumberFormat="1" applyFont="1" applyFill="1" applyBorder="1" applyAlignment="1" applyProtection="1">
      <alignment vertical="center"/>
      <protection locked="0"/>
    </xf>
    <xf numFmtId="3" fontId="7" fillId="0" borderId="14" xfId="1" applyNumberFormat="1" applyFont="1" applyFill="1" applyBorder="1" applyAlignment="1" applyProtection="1">
      <alignment vertical="center"/>
      <protection hidden="1"/>
    </xf>
    <xf numFmtId="164" fontId="12" fillId="0" borderId="26" xfId="1" applyNumberFormat="1" applyFont="1" applyFill="1" applyBorder="1" applyAlignment="1">
      <alignment horizontal="center" vertical="center"/>
    </xf>
    <xf numFmtId="0" fontId="5" fillId="0" borderId="2" xfId="1" applyFont="1" applyFill="1" applyBorder="1" applyAlignment="1" applyProtection="1">
      <alignment horizontal="center" vertical="center"/>
      <protection hidden="1"/>
    </xf>
    <xf numFmtId="3" fontId="7" fillId="0" borderId="22" xfId="1" applyNumberFormat="1" applyFont="1" applyFill="1" applyBorder="1" applyAlignment="1" applyProtection="1">
      <alignment vertical="center"/>
      <protection hidden="1"/>
    </xf>
    <xf numFmtId="164" fontId="12" fillId="0" borderId="14" xfId="1" applyNumberFormat="1" applyFont="1" applyFill="1" applyBorder="1" applyAlignment="1">
      <alignment horizontal="center" vertical="center"/>
    </xf>
    <xf numFmtId="0" fontId="12"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7" xfId="1" applyFont="1" applyFill="1" applyBorder="1" applyAlignment="1">
      <alignment horizontal="center" vertical="center"/>
    </xf>
    <xf numFmtId="49" fontId="5" fillId="0" borderId="7" xfId="1" applyNumberFormat="1" applyFont="1" applyFill="1" applyBorder="1" applyAlignment="1">
      <alignment horizontal="center" vertical="center" wrapText="1"/>
    </xf>
    <xf numFmtId="3" fontId="7" fillId="0" borderId="15" xfId="1" applyNumberFormat="1" applyFont="1" applyFill="1" applyBorder="1" applyAlignment="1" applyProtection="1">
      <alignment vertical="center"/>
      <protection locked="0"/>
    </xf>
    <xf numFmtId="3" fontId="7" fillId="0" borderId="15" xfId="1" applyNumberFormat="1" applyFont="1" applyFill="1" applyBorder="1" applyAlignment="1" applyProtection="1">
      <alignment vertical="center"/>
      <protection hidden="1"/>
    </xf>
    <xf numFmtId="0" fontId="5" fillId="0" borderId="0" xfId="1" applyFont="1" applyFill="1"/>
    <xf numFmtId="0" fontId="1" fillId="0" borderId="0" xfId="1" applyFont="1" applyFill="1"/>
    <xf numFmtId="0" fontId="8" fillId="0" borderId="0" xfId="3" applyFont="1" applyFill="1" applyAlignment="1">
      <alignment wrapText="1"/>
    </xf>
    <xf numFmtId="0" fontId="8" fillId="0" borderId="0" xfId="1" applyFont="1" applyFill="1"/>
    <xf numFmtId="0" fontId="17" fillId="0" borderId="0" xfId="3" applyFont="1" applyFill="1" applyBorder="1" applyAlignment="1">
      <alignment horizontal="center" vertical="center" wrapText="1"/>
    </xf>
    <xf numFmtId="0" fontId="8" fillId="0" borderId="0" xfId="1" applyFont="1" applyFill="1" applyBorder="1" applyAlignment="1">
      <alignment horizontal="center" vertical="center" wrapText="1"/>
    </xf>
    <xf numFmtId="14" fontId="2" fillId="0" borderId="0" xfId="3" applyNumberFormat="1" applyFont="1" applyFill="1" applyBorder="1" applyAlignment="1" applyProtection="1">
      <alignment horizontal="center" vertical="center"/>
      <protection locked="0" hidden="1"/>
    </xf>
    <xf numFmtId="0" fontId="18" fillId="0" borderId="0" xfId="3" applyFont="1" applyFill="1" applyBorder="1" applyAlignment="1" applyProtection="1">
      <alignment horizontal="center" vertical="center"/>
      <protection hidden="1"/>
    </xf>
    <xf numFmtId="0" fontId="8" fillId="0" borderId="0" xfId="3" applyFont="1" applyFill="1" applyBorder="1" applyAlignment="1">
      <alignment wrapText="1"/>
    </xf>
    <xf numFmtId="0" fontId="19" fillId="0" borderId="2" xfId="1" applyFont="1" applyFill="1" applyBorder="1" applyAlignment="1">
      <alignment horizontal="center" vertical="center" wrapText="1"/>
    </xf>
    <xf numFmtId="0" fontId="20" fillId="0" borderId="2" xfId="1" applyFont="1" applyFill="1" applyBorder="1" applyAlignment="1">
      <alignment horizontal="center" vertical="center" wrapText="1"/>
    </xf>
    <xf numFmtId="49" fontId="20" fillId="0" borderId="2" xfId="1" applyNumberFormat="1" applyFont="1" applyFill="1" applyBorder="1" applyAlignment="1">
      <alignment horizontal="center" vertical="center"/>
    </xf>
    <xf numFmtId="49" fontId="20" fillId="0" borderId="2" xfId="1" applyNumberFormat="1" applyFont="1" applyFill="1" applyBorder="1" applyAlignment="1">
      <alignment horizontal="center" vertical="center" wrapText="1"/>
    </xf>
    <xf numFmtId="164" fontId="19" fillId="0" borderId="18" xfId="1" applyNumberFormat="1" applyFont="1" applyFill="1" applyBorder="1" applyAlignment="1">
      <alignment horizontal="center" vertical="center"/>
    </xf>
    <xf numFmtId="3" fontId="21" fillId="0" borderId="14" xfId="1" applyNumberFormat="1" applyFont="1" applyFill="1" applyBorder="1" applyAlignment="1" applyProtection="1">
      <alignment vertical="center"/>
      <protection locked="0"/>
    </xf>
    <xf numFmtId="3" fontId="21" fillId="0" borderId="18" xfId="1" applyNumberFormat="1" applyFont="1" applyFill="1" applyBorder="1" applyAlignment="1" applyProtection="1">
      <alignment vertical="center"/>
      <protection locked="0"/>
    </xf>
    <xf numFmtId="3" fontId="21" fillId="0" borderId="18" xfId="1" applyNumberFormat="1" applyFont="1" applyFill="1" applyBorder="1" applyAlignment="1" applyProtection="1">
      <alignment vertical="center"/>
      <protection hidden="1"/>
    </xf>
    <xf numFmtId="3" fontId="21" fillId="0" borderId="22" xfId="1" applyNumberFormat="1" applyFont="1" applyFill="1" applyBorder="1" applyAlignment="1" applyProtection="1">
      <alignment vertical="center"/>
      <protection hidden="1"/>
    </xf>
    <xf numFmtId="164" fontId="19" fillId="0" borderId="14" xfId="1" applyNumberFormat="1" applyFont="1" applyFill="1" applyBorder="1" applyAlignment="1">
      <alignment horizontal="center" vertical="center"/>
    </xf>
    <xf numFmtId="164" fontId="19" fillId="0" borderId="22" xfId="1" applyNumberFormat="1" applyFont="1" applyFill="1" applyBorder="1" applyAlignment="1">
      <alignment horizontal="center" vertical="center"/>
    </xf>
    <xf numFmtId="3" fontId="7" fillId="0" borderId="14" xfId="1" applyNumberFormat="1" applyFont="1" applyFill="1" applyBorder="1" applyAlignment="1" applyProtection="1">
      <alignment horizontal="right" vertical="center"/>
      <protection hidden="1"/>
    </xf>
    <xf numFmtId="3" fontId="7" fillId="0" borderId="1" xfId="1" applyNumberFormat="1" applyFont="1" applyBorder="1" applyAlignment="1">
      <alignment vertical="center" wrapText="1"/>
    </xf>
    <xf numFmtId="4" fontId="23" fillId="0" borderId="0" xfId="0" applyNumberFormat="1" applyFont="1"/>
    <xf numFmtId="3" fontId="7" fillId="0" borderId="1" xfId="0" applyNumberFormat="1" applyFont="1" applyFill="1" applyBorder="1" applyAlignment="1">
      <alignment vertical="center" wrapText="1"/>
    </xf>
    <xf numFmtId="4" fontId="8" fillId="0" borderId="0" xfId="1" applyNumberFormat="1" applyFill="1" applyBorder="1"/>
    <xf numFmtId="0" fontId="8" fillId="0" borderId="0" xfId="1" applyFill="1" applyBorder="1"/>
    <xf numFmtId="3" fontId="8" fillId="0" borderId="0" xfId="1" applyNumberFormat="1" applyFill="1" applyBorder="1"/>
    <xf numFmtId="3" fontId="0" fillId="0" borderId="0" xfId="0" applyNumberFormat="1"/>
    <xf numFmtId="0" fontId="1" fillId="0" borderId="11" xfId="1" applyFont="1" applyFill="1" applyBorder="1" applyAlignment="1">
      <alignment vertical="center"/>
    </xf>
    <xf numFmtId="0" fontId="12" fillId="0" borderId="2" xfId="1" applyFont="1" applyFill="1" applyBorder="1" applyAlignment="1" applyProtection="1">
      <alignment horizontal="center" vertical="center" wrapText="1"/>
      <protection hidden="1"/>
    </xf>
    <xf numFmtId="0" fontId="5" fillId="0" borderId="2" xfId="1" applyFont="1" applyFill="1" applyBorder="1" applyAlignment="1" applyProtection="1">
      <alignment horizontal="center" vertical="center" wrapText="1"/>
      <protection hidden="1"/>
    </xf>
    <xf numFmtId="0" fontId="1" fillId="0" borderId="11" xfId="1" applyFont="1" applyFill="1" applyBorder="1" applyAlignment="1">
      <alignment vertical="center"/>
    </xf>
    <xf numFmtId="0" fontId="5" fillId="0" borderId="2" xfId="1" applyFont="1" applyFill="1" applyBorder="1" applyAlignment="1" applyProtection="1">
      <alignment horizontal="center" vertical="center" wrapText="1"/>
      <protection hidden="1"/>
    </xf>
    <xf numFmtId="0" fontId="8" fillId="0" borderId="5" xfId="1" applyFill="1" applyBorder="1"/>
    <xf numFmtId="4" fontId="23" fillId="0" borderId="18" xfId="0" applyNumberFormat="1" applyFont="1" applyBorder="1"/>
    <xf numFmtId="0" fontId="8" fillId="0" borderId="12" xfId="1" applyFill="1" applyBorder="1"/>
    <xf numFmtId="0" fontId="25" fillId="0" borderId="0" xfId="7">
      <alignment vertical="top"/>
    </xf>
    <xf numFmtId="0" fontId="26" fillId="0" borderId="0" xfId="8"/>
    <xf numFmtId="0" fontId="25" fillId="0" borderId="0" xfId="7" applyAlignment="1"/>
    <xf numFmtId="0" fontId="24" fillId="0" borderId="0" xfId="7" applyFont="1" applyAlignment="1"/>
    <xf numFmtId="0" fontId="1" fillId="0" borderId="0" xfId="9" applyFont="1" applyAlignment="1"/>
    <xf numFmtId="0" fontId="9" fillId="0" borderId="0" xfId="9" applyFont="1" applyAlignment="1"/>
    <xf numFmtId="0" fontId="9" fillId="0" borderId="9" xfId="9" applyFont="1" applyFill="1" applyBorder="1" applyAlignment="1" applyProtection="1">
      <protection hidden="1"/>
    </xf>
    <xf numFmtId="0" fontId="9" fillId="0" borderId="3" xfId="9" applyFont="1" applyFill="1" applyBorder="1" applyAlignment="1" applyProtection="1">
      <protection hidden="1"/>
    </xf>
    <xf numFmtId="0" fontId="9" fillId="0" borderId="3" xfId="9" applyFont="1" applyFill="1" applyBorder="1" applyAlignment="1" applyProtection="1">
      <alignment horizontal="right" vertical="top" wrapText="1"/>
      <protection hidden="1"/>
    </xf>
    <xf numFmtId="0" fontId="9" fillId="0" borderId="8" xfId="9" applyFont="1" applyFill="1" applyBorder="1" applyAlignment="1" applyProtection="1">
      <alignment horizontal="right" vertical="top" wrapText="1"/>
      <protection hidden="1"/>
    </xf>
    <xf numFmtId="0" fontId="9" fillId="0" borderId="0" xfId="9" applyFont="1" applyBorder="1" applyAlignment="1"/>
    <xf numFmtId="0" fontId="9" fillId="0" borderId="0" xfId="9" applyFont="1" applyBorder="1" applyAlignment="1" applyProtection="1">
      <alignment horizontal="left"/>
      <protection hidden="1"/>
    </xf>
    <xf numFmtId="0" fontId="9" fillId="0" borderId="0" xfId="9" applyFont="1" applyBorder="1" applyAlignment="1" applyProtection="1">
      <protection hidden="1"/>
    </xf>
    <xf numFmtId="0" fontId="9" fillId="0" borderId="33" xfId="9" applyFont="1" applyBorder="1" applyAlignment="1" applyProtection="1">
      <protection hidden="1"/>
    </xf>
    <xf numFmtId="0" fontId="9" fillId="0" borderId="34" xfId="9" applyFont="1" applyBorder="1" applyAlignment="1" applyProtection="1">
      <protection hidden="1"/>
    </xf>
    <xf numFmtId="0" fontId="9" fillId="0" borderId="35" xfId="9" applyFont="1" applyBorder="1" applyAlignment="1"/>
    <xf numFmtId="0" fontId="9" fillId="0" borderId="35" xfId="9" applyFont="1" applyBorder="1" applyAlignment="1" applyProtection="1">
      <protection hidden="1"/>
    </xf>
    <xf numFmtId="0" fontId="12" fillId="0" borderId="33" xfId="9" applyFont="1" applyBorder="1" applyAlignment="1" applyProtection="1">
      <alignment vertical="center"/>
      <protection hidden="1"/>
    </xf>
    <xf numFmtId="0" fontId="25" fillId="0" borderId="36" xfId="7" applyBorder="1" applyAlignment="1"/>
    <xf numFmtId="0" fontId="25" fillId="0" borderId="0" xfId="7" applyBorder="1" applyAlignment="1"/>
    <xf numFmtId="0" fontId="27" fillId="0" borderId="0" xfId="7" applyFont="1" applyBorder="1" applyAlignment="1" applyProtection="1">
      <alignment horizontal="left"/>
      <protection hidden="1"/>
    </xf>
    <xf numFmtId="0" fontId="9" fillId="0" borderId="33" xfId="9" applyFont="1" applyBorder="1" applyAlignment="1" applyProtection="1">
      <alignment horizontal="left"/>
      <protection hidden="1"/>
    </xf>
    <xf numFmtId="0" fontId="27" fillId="0" borderId="36" xfId="7" applyFont="1" applyFill="1" applyBorder="1" applyAlignment="1" applyProtection="1">
      <alignment vertical="center"/>
      <protection hidden="1"/>
    </xf>
    <xf numFmtId="0" fontId="27" fillId="0" borderId="0" xfId="7" applyFont="1" applyBorder="1" applyAlignment="1" applyProtection="1">
      <alignment vertical="center"/>
      <protection hidden="1"/>
    </xf>
    <xf numFmtId="0" fontId="9" fillId="0" borderId="36" xfId="9" applyFont="1" applyFill="1" applyBorder="1" applyAlignment="1" applyProtection="1">
      <alignment vertical="center"/>
      <protection hidden="1"/>
    </xf>
    <xf numFmtId="0" fontId="9" fillId="0" borderId="0" xfId="9" applyFont="1" applyBorder="1" applyAlignment="1" applyProtection="1">
      <alignment vertical="center"/>
      <protection hidden="1"/>
    </xf>
    <xf numFmtId="0" fontId="9" fillId="0" borderId="36" xfId="9" applyFont="1" applyBorder="1" applyAlignment="1" applyProtection="1">
      <protection hidden="1"/>
    </xf>
    <xf numFmtId="0" fontId="9" fillId="0" borderId="0" xfId="9" applyFont="1" applyBorder="1" applyAlignment="1" applyProtection="1">
      <alignment horizontal="right"/>
      <protection hidden="1"/>
    </xf>
    <xf numFmtId="0" fontId="9" fillId="0" borderId="33" xfId="9" applyFont="1" applyBorder="1" applyAlignment="1" applyProtection="1">
      <alignment horizontal="right"/>
      <protection hidden="1"/>
    </xf>
    <xf numFmtId="0" fontId="9" fillId="0" borderId="0" xfId="9" applyFont="1" applyBorder="1" applyAlignment="1" applyProtection="1">
      <alignment vertical="top"/>
      <protection hidden="1"/>
    </xf>
    <xf numFmtId="0" fontId="9" fillId="0" borderId="0" xfId="9" applyFont="1" applyBorder="1" applyAlignment="1" applyProtection="1">
      <alignment horizontal="right" vertical="center"/>
      <protection hidden="1"/>
    </xf>
    <xf numFmtId="0" fontId="9" fillId="0" borderId="37" xfId="9" applyFont="1" applyBorder="1" applyAlignment="1" applyProtection="1">
      <protection hidden="1"/>
    </xf>
    <xf numFmtId="0" fontId="9" fillId="0" borderId="28" xfId="9" applyFont="1" applyBorder="1" applyAlignment="1" applyProtection="1">
      <protection hidden="1"/>
    </xf>
    <xf numFmtId="0" fontId="9" fillId="0" borderId="0" xfId="9" applyFont="1" applyBorder="1" applyAlignment="1" applyProtection="1">
      <alignment horizontal="right" vertical="top"/>
      <protection hidden="1"/>
    </xf>
    <xf numFmtId="0" fontId="9" fillId="0" borderId="33" xfId="9" applyFont="1" applyBorder="1" applyAlignment="1" applyProtection="1">
      <alignment horizontal="right" vertical="top"/>
      <protection hidden="1"/>
    </xf>
    <xf numFmtId="0" fontId="9" fillId="0" borderId="0" xfId="9" applyFont="1" applyFill="1" applyBorder="1" applyAlignment="1" applyProtection="1">
      <protection hidden="1"/>
    </xf>
    <xf numFmtId="0" fontId="9" fillId="0" borderId="36" xfId="9" applyFont="1" applyBorder="1" applyAlignment="1" applyProtection="1">
      <alignment horizontal="left"/>
      <protection hidden="1"/>
    </xf>
    <xf numFmtId="0" fontId="9" fillId="0" borderId="0" xfId="9" applyFont="1" applyBorder="1" applyAlignment="1" applyProtection="1">
      <alignment horizontal="left" vertical="top"/>
      <protection hidden="1"/>
    </xf>
    <xf numFmtId="0" fontId="9" fillId="0" borderId="33" xfId="9" applyFont="1" applyBorder="1" applyAlignment="1" applyProtection="1">
      <alignment horizontal="left" vertical="top"/>
      <protection hidden="1"/>
    </xf>
    <xf numFmtId="0" fontId="9" fillId="0" borderId="0" xfId="9" applyFont="1" applyBorder="1" applyAlignment="1" applyProtection="1">
      <alignment horizontal="center"/>
      <protection hidden="1"/>
    </xf>
    <xf numFmtId="0" fontId="9" fillId="0" borderId="0" xfId="9" applyFont="1" applyBorder="1" applyAlignment="1" applyProtection="1">
      <alignment horizontal="center" vertical="top"/>
      <protection hidden="1"/>
    </xf>
    <xf numFmtId="49" fontId="12" fillId="0" borderId="36" xfId="9" applyNumberFormat="1" applyFont="1" applyBorder="1" applyAlignment="1" applyProtection="1">
      <alignment horizontal="center" vertical="center"/>
      <protection locked="0" hidden="1"/>
    </xf>
    <xf numFmtId="49" fontId="12" fillId="0" borderId="0" xfId="9" applyNumberFormat="1" applyFont="1" applyFill="1" applyBorder="1" applyAlignment="1" applyProtection="1">
      <alignment horizontal="center" vertical="center"/>
      <protection locked="0" hidden="1"/>
    </xf>
    <xf numFmtId="0" fontId="9" fillId="0" borderId="0" xfId="9" applyFont="1" applyFill="1" applyBorder="1" applyAlignment="1"/>
    <xf numFmtId="0" fontId="12" fillId="0" borderId="0" xfId="9" applyFont="1" applyFill="1" applyBorder="1" applyAlignment="1" applyProtection="1">
      <alignment horizontal="right" vertical="center"/>
      <protection locked="0" hidden="1"/>
    </xf>
    <xf numFmtId="0" fontId="12" fillId="0" borderId="33" xfId="9" applyFont="1" applyFill="1" applyBorder="1" applyAlignment="1" applyProtection="1">
      <alignment horizontal="right" vertical="center"/>
      <protection locked="0" hidden="1"/>
    </xf>
    <xf numFmtId="0" fontId="9" fillId="0" borderId="36" xfId="9" applyFont="1" applyBorder="1" applyAlignment="1" applyProtection="1">
      <alignment horizontal="left" vertical="top" wrapText="1" indent="2"/>
      <protection hidden="1"/>
    </xf>
    <xf numFmtId="0" fontId="9" fillId="0" borderId="0" xfId="9" applyFont="1" applyBorder="1" applyAlignment="1" applyProtection="1">
      <alignment wrapText="1"/>
      <protection hidden="1"/>
    </xf>
    <xf numFmtId="0" fontId="9" fillId="0" borderId="0" xfId="9" applyFont="1" applyBorder="1" applyAlignment="1" applyProtection="1">
      <alignment vertical="top" wrapText="1"/>
      <protection hidden="1"/>
    </xf>
    <xf numFmtId="0" fontId="9" fillId="0" borderId="36" xfId="9" applyFont="1" applyBorder="1" applyAlignment="1" applyProtection="1">
      <alignment horizontal="left" vertical="top" indent="2"/>
      <protection hidden="1"/>
    </xf>
    <xf numFmtId="0" fontId="9" fillId="0" borderId="36" xfId="9" applyFont="1" applyBorder="1" applyAlignment="1" applyProtection="1">
      <alignment horizontal="left" vertical="top" wrapText="1"/>
      <protection hidden="1"/>
    </xf>
    <xf numFmtId="0" fontId="9" fillId="0" borderId="0" xfId="9" applyFont="1" applyBorder="1" applyAlignment="1" applyProtection="1">
      <alignment horizontal="center" vertical="center"/>
      <protection locked="0" hidden="1"/>
    </xf>
    <xf numFmtId="0" fontId="9" fillId="0" borderId="33" xfId="9" applyFont="1" applyBorder="1" applyAlignment="1"/>
    <xf numFmtId="49" fontId="12" fillId="0" borderId="7" xfId="9" applyNumberFormat="1" applyFont="1" applyFill="1" applyBorder="1" applyAlignment="1" applyProtection="1">
      <alignment horizontal="right" vertical="center"/>
      <protection locked="0" hidden="1"/>
    </xf>
    <xf numFmtId="0" fontId="12" fillId="0" borderId="0" xfId="9" applyFont="1" applyBorder="1" applyAlignment="1" applyProtection="1">
      <alignment vertical="top"/>
      <protection hidden="1"/>
    </xf>
    <xf numFmtId="0" fontId="12" fillId="0" borderId="7" xfId="9" applyFont="1" applyFill="1" applyBorder="1" applyAlignment="1" applyProtection="1">
      <alignment horizontal="center" vertical="center"/>
      <protection locked="0" hidden="1"/>
    </xf>
    <xf numFmtId="0" fontId="9" fillId="0" borderId="36" xfId="9" applyFont="1" applyBorder="1" applyAlignment="1" applyProtection="1">
      <alignment vertical="top"/>
      <protection hidden="1"/>
    </xf>
    <xf numFmtId="1" fontId="12" fillId="0" borderId="7" xfId="9" applyNumberFormat="1" applyFont="1" applyFill="1" applyBorder="1" applyAlignment="1" applyProtection="1">
      <alignment horizontal="center" vertical="center"/>
      <protection locked="0" hidden="1"/>
    </xf>
    <xf numFmtId="0" fontId="12" fillId="0" borderId="36" xfId="9" applyFont="1" applyFill="1" applyBorder="1" applyAlignment="1" applyProtection="1">
      <alignment horizontal="right" vertical="center"/>
      <protection locked="0" hidden="1"/>
    </xf>
    <xf numFmtId="0" fontId="9" fillId="0" borderId="0" xfId="9" applyFont="1" applyBorder="1" applyAlignment="1" applyProtection="1">
      <alignment horizontal="right" wrapText="1"/>
      <protection hidden="1"/>
    </xf>
    <xf numFmtId="0" fontId="9" fillId="0" borderId="33" xfId="9" applyFont="1" applyBorder="1" applyAlignment="1" applyProtection="1">
      <alignment horizontal="right" wrapText="1"/>
      <protection hidden="1"/>
    </xf>
    <xf numFmtId="0" fontId="9" fillId="0" borderId="36" xfId="9" applyFont="1" applyBorder="1" applyAlignment="1" applyProtection="1">
      <alignment wrapText="1"/>
      <protection hidden="1"/>
    </xf>
    <xf numFmtId="0" fontId="9" fillId="0" borderId="36" xfId="9" applyFont="1" applyFill="1" applyBorder="1" applyAlignment="1" applyProtection="1">
      <protection hidden="1"/>
    </xf>
    <xf numFmtId="0" fontId="31" fillId="0" borderId="0" xfId="9" applyFont="1" applyFill="1" applyBorder="1" applyAlignment="1" applyProtection="1">
      <alignment horizontal="left" vertical="center"/>
      <protection hidden="1"/>
    </xf>
    <xf numFmtId="0" fontId="31" fillId="0" borderId="0" xfId="9" applyNumberFormat="1" applyFont="1" applyFill="1" applyBorder="1" applyAlignment="1" applyProtection="1">
      <alignment horizontal="right" vertical="center" shrinkToFit="1"/>
      <protection locked="0" hidden="1"/>
    </xf>
    <xf numFmtId="0" fontId="31" fillId="0" borderId="0" xfId="9" applyFont="1" applyBorder="1" applyAlignment="1" applyProtection="1">
      <alignment horizontal="right"/>
      <protection hidden="1"/>
    </xf>
    <xf numFmtId="0" fontId="31" fillId="0" borderId="0" xfId="9" applyFont="1" applyBorder="1" applyAlignment="1" applyProtection="1">
      <alignment horizontal="right" vertical="center" wrapText="1"/>
      <protection hidden="1"/>
    </xf>
    <xf numFmtId="0" fontId="9" fillId="0" borderId="36" xfId="9" applyFont="1" applyBorder="1" applyAlignment="1" applyProtection="1">
      <alignment horizontal="left" vertical="center" wrapText="1"/>
      <protection hidden="1"/>
    </xf>
    <xf numFmtId="0" fontId="9" fillId="0" borderId="0" xfId="9" applyFont="1" applyFill="1" applyBorder="1" applyAlignment="1" applyProtection="1">
      <alignment vertical="center"/>
      <protection hidden="1"/>
    </xf>
    <xf numFmtId="0" fontId="9" fillId="0" borderId="0" xfId="9" applyFont="1" applyFill="1" applyBorder="1" applyAlignment="1" applyProtection="1">
      <alignment horizontal="center" vertical="center" wrapText="1"/>
      <protection hidden="1"/>
    </xf>
    <xf numFmtId="0" fontId="9" fillId="0" borderId="33" xfId="9" applyFont="1" applyFill="1" applyBorder="1" applyAlignment="1" applyProtection="1">
      <alignment vertical="center"/>
      <protection hidden="1"/>
    </xf>
    <xf numFmtId="0" fontId="9" fillId="0" borderId="36" xfId="9" applyFont="1" applyFill="1" applyBorder="1" applyAlignment="1" applyProtection="1">
      <alignment horizontal="left" vertical="center" wrapText="1"/>
      <protection hidden="1"/>
    </xf>
    <xf numFmtId="14" fontId="12" fillId="0" borderId="2" xfId="9" applyNumberFormat="1" applyFont="1" applyFill="1" applyBorder="1" applyAlignment="1" applyProtection="1">
      <alignment horizontal="center" vertical="center"/>
      <protection locked="0" hidden="1"/>
    </xf>
    <xf numFmtId="0" fontId="12" fillId="0" borderId="0" xfId="9" applyFont="1" applyFill="1" applyBorder="1" applyAlignment="1" applyProtection="1">
      <alignment horizontal="left" vertical="center"/>
      <protection hidden="1"/>
    </xf>
    <xf numFmtId="0" fontId="9" fillId="0" borderId="33" xfId="9" applyFont="1" applyFill="1" applyBorder="1" applyAlignment="1" applyProtection="1">
      <alignment horizontal="center" vertical="center"/>
      <protection locked="0" hidden="1"/>
    </xf>
    <xf numFmtId="165" fontId="12" fillId="0" borderId="2" xfId="9" applyNumberFormat="1" applyFont="1" applyFill="1" applyBorder="1" applyAlignment="1" applyProtection="1">
      <alignment horizontal="center" vertical="center"/>
      <protection locked="0" hidden="1"/>
    </xf>
    <xf numFmtId="0" fontId="9" fillId="0" borderId="37" xfId="9" applyFont="1" applyBorder="1" applyAlignment="1"/>
    <xf numFmtId="0" fontId="9" fillId="0" borderId="28" xfId="9" applyFont="1" applyBorder="1" applyAlignment="1"/>
    <xf numFmtId="0" fontId="26" fillId="0" borderId="0" xfId="8" applyFill="1"/>
    <xf numFmtId="0" fontId="12" fillId="0" borderId="2" xfId="8" applyFont="1" applyFill="1" applyBorder="1" applyAlignment="1">
      <alignment horizontal="center" vertical="center" wrapText="1"/>
    </xf>
    <xf numFmtId="0" fontId="5" fillId="0" borderId="2" xfId="8" applyFont="1" applyFill="1" applyBorder="1" applyAlignment="1">
      <alignment horizontal="center" vertical="center" wrapText="1"/>
    </xf>
    <xf numFmtId="0" fontId="5" fillId="0" borderId="2" xfId="8" applyFont="1" applyFill="1" applyBorder="1" applyAlignment="1">
      <alignment horizontal="center" vertical="center"/>
    </xf>
    <xf numFmtId="49" fontId="5" fillId="0" borderId="2" xfId="8" applyNumberFormat="1" applyFont="1" applyFill="1" applyBorder="1" applyAlignment="1">
      <alignment horizontal="center" vertical="center" wrapText="1"/>
    </xf>
    <xf numFmtId="164" fontId="12" fillId="0" borderId="18" xfId="8" applyNumberFormat="1" applyFont="1" applyFill="1" applyBorder="1" applyAlignment="1">
      <alignment horizontal="center" vertical="center"/>
    </xf>
    <xf numFmtId="3" fontId="7" fillId="0" borderId="15" xfId="8" applyNumberFormat="1" applyFont="1" applyFill="1" applyBorder="1" applyAlignment="1" applyProtection="1">
      <alignment vertical="center"/>
      <protection locked="0"/>
    </xf>
    <xf numFmtId="3" fontId="7" fillId="0" borderId="18" xfId="8" applyNumberFormat="1" applyFont="1" applyFill="1" applyBorder="1" applyAlignment="1" applyProtection="1">
      <alignment vertical="center"/>
      <protection locked="0"/>
    </xf>
    <xf numFmtId="3" fontId="7" fillId="0" borderId="15" xfId="8" applyNumberFormat="1" applyFont="1" applyFill="1" applyBorder="1" applyAlignment="1" applyProtection="1">
      <alignment vertical="center"/>
      <protection hidden="1"/>
    </xf>
    <xf numFmtId="3" fontId="7" fillId="0" borderId="18" xfId="8" applyNumberFormat="1" applyFont="1" applyFill="1" applyBorder="1" applyAlignment="1" applyProtection="1">
      <alignment vertical="center"/>
      <protection hidden="1"/>
    </xf>
    <xf numFmtId="164" fontId="12" fillId="0" borderId="22" xfId="8" applyNumberFormat="1" applyFont="1" applyFill="1" applyBorder="1" applyAlignment="1">
      <alignment horizontal="center" vertical="center"/>
    </xf>
    <xf numFmtId="3" fontId="7" fillId="0" borderId="19" xfId="8" applyNumberFormat="1" applyFont="1" applyFill="1" applyBorder="1" applyAlignment="1" applyProtection="1">
      <alignment vertical="center"/>
      <protection hidden="1"/>
    </xf>
    <xf numFmtId="3" fontId="7" fillId="0" borderId="22" xfId="8" applyNumberFormat="1" applyFont="1" applyFill="1" applyBorder="1" applyAlignment="1" applyProtection="1">
      <alignment vertical="center"/>
      <protection hidden="1"/>
    </xf>
    <xf numFmtId="3" fontId="8" fillId="0" borderId="0" xfId="1" applyNumberFormat="1" applyFill="1"/>
    <xf numFmtId="3" fontId="8" fillId="0" borderId="0" xfId="1" applyNumberFormat="1" applyFont="1" applyFill="1"/>
    <xf numFmtId="3" fontId="7" fillId="0" borderId="29" xfId="1" applyNumberFormat="1" applyFont="1" applyFill="1" applyBorder="1" applyAlignment="1" applyProtection="1">
      <alignment vertical="center"/>
      <protection hidden="1"/>
    </xf>
    <xf numFmtId="3" fontId="7" fillId="0" borderId="13" xfId="1" applyNumberFormat="1" applyFont="1" applyFill="1" applyBorder="1" applyAlignment="1" applyProtection="1">
      <alignment vertical="center"/>
      <protection hidden="1"/>
    </xf>
    <xf numFmtId="3" fontId="7" fillId="0" borderId="39" xfId="2" applyNumberFormat="1" applyFont="1" applyFill="1" applyBorder="1" applyAlignment="1">
      <alignment vertical="center"/>
    </xf>
    <xf numFmtId="3" fontId="7" fillId="0" borderId="38" xfId="2" applyNumberFormat="1" applyFont="1" applyFill="1" applyBorder="1" applyAlignment="1">
      <alignment vertical="center"/>
    </xf>
    <xf numFmtId="3" fontId="12" fillId="0" borderId="7" xfId="9" applyNumberFormat="1" applyFont="1" applyFill="1" applyBorder="1" applyAlignment="1" applyProtection="1">
      <alignment horizontal="right" vertical="center"/>
      <protection locked="0" hidden="1"/>
    </xf>
    <xf numFmtId="4" fontId="7" fillId="0" borderId="18" xfId="1" applyNumberFormat="1" applyFont="1" applyFill="1" applyBorder="1" applyAlignment="1" applyProtection="1">
      <alignment vertical="center"/>
      <protection locked="0"/>
    </xf>
    <xf numFmtId="3" fontId="7" fillId="0" borderId="18" xfId="1" applyNumberFormat="1" applyFont="1" applyBorder="1" applyAlignment="1">
      <alignment vertical="center" wrapText="1"/>
    </xf>
    <xf numFmtId="4" fontId="8" fillId="0" borderId="0" xfId="1" applyNumberFormat="1" applyFill="1"/>
    <xf numFmtId="0" fontId="9" fillId="0" borderId="3" xfId="9" applyFont="1" applyFill="1" applyBorder="1" applyAlignment="1" applyProtection="1">
      <alignment horizontal="center" vertical="top"/>
      <protection hidden="1"/>
    </xf>
    <xf numFmtId="0" fontId="9" fillId="0" borderId="3" xfId="9" applyFont="1" applyFill="1" applyBorder="1" applyAlignment="1" applyProtection="1">
      <alignment horizontal="center"/>
      <protection hidden="1"/>
    </xf>
    <xf numFmtId="0" fontId="9" fillId="0" borderId="33" xfId="9" applyFont="1" applyBorder="1" applyAlignment="1" applyProtection="1">
      <alignment horizontal="right" vertical="center" wrapText="1"/>
      <protection hidden="1"/>
    </xf>
    <xf numFmtId="0" fontId="9" fillId="0" borderId="36" xfId="9" applyFont="1" applyBorder="1" applyAlignment="1" applyProtection="1">
      <alignment horizontal="right" wrapText="1"/>
      <protection hidden="1"/>
    </xf>
    <xf numFmtId="49" fontId="30" fillId="0" borderId="8" xfId="10" applyNumberFormat="1" applyFill="1" applyBorder="1" applyAlignment="1" applyProtection="1">
      <alignment horizontal="left" vertical="center"/>
      <protection locked="0" hidden="1"/>
    </xf>
    <xf numFmtId="49" fontId="12" fillId="0" borderId="3" xfId="9" applyNumberFormat="1" applyFont="1" applyFill="1" applyBorder="1" applyAlignment="1" applyProtection="1">
      <alignment horizontal="left" vertical="center"/>
      <protection locked="0" hidden="1"/>
    </xf>
    <xf numFmtId="49" fontId="12" fillId="0" borderId="9" xfId="9" applyNumberFormat="1" applyFont="1" applyFill="1" applyBorder="1" applyAlignment="1" applyProtection="1">
      <alignment horizontal="left" vertical="center"/>
      <protection locked="0" hidden="1"/>
    </xf>
    <xf numFmtId="0" fontId="9" fillId="0" borderId="33" xfId="9" applyFont="1" applyBorder="1" applyAlignment="1" applyProtection="1">
      <alignment horizontal="right" vertical="center"/>
      <protection hidden="1"/>
    </xf>
    <xf numFmtId="0" fontId="9" fillId="0" borderId="36" xfId="9" applyFont="1" applyBorder="1" applyAlignment="1" applyProtection="1">
      <alignment horizontal="right"/>
      <protection hidden="1"/>
    </xf>
    <xf numFmtId="49" fontId="12" fillId="0" borderId="8" xfId="9" applyNumberFormat="1" applyFont="1" applyFill="1" applyBorder="1" applyAlignment="1" applyProtection="1">
      <alignment horizontal="left" vertical="center"/>
      <protection locked="0" hidden="1"/>
    </xf>
    <xf numFmtId="0" fontId="9" fillId="0" borderId="9" xfId="9" applyFont="1" applyFill="1" applyBorder="1" applyAlignment="1">
      <alignment horizontal="left" vertical="center"/>
    </xf>
    <xf numFmtId="0" fontId="29" fillId="0" borderId="0" xfId="7" applyFont="1" applyBorder="1" applyAlignment="1" applyProtection="1">
      <alignment horizontal="left"/>
      <protection hidden="1"/>
    </xf>
    <xf numFmtId="0" fontId="28" fillId="0" borderId="0" xfId="7" applyFont="1" applyBorder="1" applyAlignment="1"/>
    <xf numFmtId="0" fontId="27" fillId="0" borderId="0" xfId="7" applyFont="1" applyBorder="1" applyAlignment="1" applyProtection="1">
      <alignment horizontal="left"/>
      <protection hidden="1"/>
    </xf>
    <xf numFmtId="0" fontId="25" fillId="0" borderId="0" xfId="7" applyBorder="1" applyAlignment="1"/>
    <xf numFmtId="0" fontId="25" fillId="0" borderId="36" xfId="7" applyBorder="1" applyAlignment="1"/>
    <xf numFmtId="0" fontId="9" fillId="0" borderId="32" xfId="9" applyFont="1" applyBorder="1" applyAlignment="1" applyProtection="1">
      <alignment horizontal="center" vertical="top"/>
      <protection hidden="1"/>
    </xf>
    <xf numFmtId="0" fontId="9" fillId="0" borderId="32" xfId="9" applyFont="1" applyBorder="1" applyAlignment="1">
      <alignment horizontal="center"/>
    </xf>
    <xf numFmtId="0" fontId="9" fillId="0" borderId="31" xfId="9" applyFont="1" applyBorder="1" applyAlignment="1"/>
    <xf numFmtId="49" fontId="12" fillId="0" borderId="8" xfId="9" applyNumberFormat="1" applyFont="1" applyFill="1" applyBorder="1" applyAlignment="1" applyProtection="1">
      <alignment horizontal="center" vertical="center"/>
      <protection locked="0" hidden="1"/>
    </xf>
    <xf numFmtId="49" fontId="12" fillId="0" borderId="9" xfId="9" applyNumberFormat="1" applyFont="1" applyFill="1" applyBorder="1" applyAlignment="1" applyProtection="1">
      <alignment horizontal="center" vertical="center"/>
      <protection locked="0" hidden="1"/>
    </xf>
    <xf numFmtId="0" fontId="12" fillId="0" borderId="8" xfId="9" applyFont="1" applyFill="1" applyBorder="1" applyAlignment="1" applyProtection="1">
      <alignment horizontal="left" vertical="center"/>
      <protection locked="0" hidden="1"/>
    </xf>
    <xf numFmtId="0" fontId="9" fillId="0" borderId="3" xfId="9" applyFont="1" applyFill="1" applyBorder="1" applyAlignment="1"/>
    <xf numFmtId="0" fontId="9" fillId="0" borderId="9" xfId="9" applyFont="1" applyFill="1" applyBorder="1" applyAlignment="1"/>
    <xf numFmtId="0" fontId="3" fillId="0" borderId="27" xfId="9" applyFont="1" applyBorder="1" applyAlignment="1"/>
    <xf numFmtId="0" fontId="3" fillId="0" borderId="28" xfId="9" applyFont="1" applyBorder="1" applyAlignment="1"/>
    <xf numFmtId="0" fontId="9" fillId="0" borderId="0" xfId="9" applyFont="1" applyBorder="1" applyAlignment="1" applyProtection="1">
      <alignment vertical="center"/>
      <protection hidden="1"/>
    </xf>
    <xf numFmtId="0" fontId="9" fillId="0" borderId="0" xfId="9" applyFont="1" applyBorder="1" applyAlignment="1" applyProtection="1">
      <alignment horizontal="center" vertical="top"/>
      <protection hidden="1"/>
    </xf>
    <xf numFmtId="0" fontId="9" fillId="0" borderId="0" xfId="9" applyFont="1" applyBorder="1" applyAlignment="1" applyProtection="1">
      <alignment horizontal="center"/>
      <protection hidden="1"/>
    </xf>
    <xf numFmtId="0" fontId="9" fillId="0" borderId="28" xfId="9" applyFont="1" applyBorder="1" applyAlignment="1" applyProtection="1">
      <alignment horizontal="center"/>
      <protection hidden="1"/>
    </xf>
    <xf numFmtId="0" fontId="12" fillId="0" borderId="3" xfId="9" applyFont="1" applyFill="1" applyBorder="1" applyAlignment="1" applyProtection="1">
      <alignment horizontal="left" vertical="center"/>
      <protection locked="0" hidden="1"/>
    </xf>
    <xf numFmtId="0" fontId="12" fillId="0" borderId="9" xfId="9" applyFont="1" applyFill="1" applyBorder="1" applyAlignment="1" applyProtection="1">
      <alignment horizontal="left" vertical="center"/>
      <protection locked="0" hidden="1"/>
    </xf>
    <xf numFmtId="0" fontId="12" fillId="0" borderId="8" xfId="9" applyFont="1" applyFill="1" applyBorder="1" applyAlignment="1" applyProtection="1">
      <alignment horizontal="right" vertical="center"/>
      <protection locked="0" hidden="1"/>
    </xf>
    <xf numFmtId="0" fontId="9" fillId="0" borderId="0" xfId="9" applyFont="1" applyBorder="1" applyAlignment="1" applyProtection="1">
      <alignment vertical="top" wrapText="1"/>
      <protection hidden="1"/>
    </xf>
    <xf numFmtId="0" fontId="9" fillId="0" borderId="0" xfId="9" applyFont="1" applyBorder="1" applyAlignment="1" applyProtection="1">
      <alignment wrapText="1"/>
      <protection hidden="1"/>
    </xf>
    <xf numFmtId="0" fontId="9" fillId="0" borderId="0" xfId="9" applyFont="1" applyBorder="1" applyAlignment="1" applyProtection="1">
      <alignment horizontal="right" vertical="center"/>
      <protection hidden="1"/>
    </xf>
    <xf numFmtId="0" fontId="9" fillId="0" borderId="33" xfId="9" applyFont="1" applyBorder="1" applyAlignment="1" applyProtection="1">
      <alignment horizontal="center" vertical="center"/>
      <protection hidden="1"/>
    </xf>
    <xf numFmtId="0" fontId="9" fillId="0" borderId="0" xfId="9" applyFont="1" applyBorder="1" applyAlignment="1">
      <alignment horizontal="center" vertical="center"/>
    </xf>
    <xf numFmtId="0" fontId="9" fillId="0" borderId="0" xfId="9" applyFont="1" applyBorder="1" applyAlignment="1">
      <alignment horizontal="center"/>
    </xf>
    <xf numFmtId="0" fontId="9" fillId="0" borderId="0" xfId="9" applyFont="1" applyBorder="1" applyAlignment="1">
      <alignment vertical="center"/>
    </xf>
    <xf numFmtId="0" fontId="9" fillId="0" borderId="36" xfId="9" applyFont="1" applyBorder="1" applyAlignment="1">
      <alignment horizontal="center"/>
    </xf>
    <xf numFmtId="0" fontId="9" fillId="0" borderId="3" xfId="9" applyFont="1" applyFill="1" applyBorder="1" applyAlignment="1">
      <alignment horizontal="left"/>
    </xf>
    <xf numFmtId="0" fontId="9" fillId="0" borderId="9" xfId="9" applyFont="1" applyFill="1" applyBorder="1" applyAlignment="1">
      <alignment horizontal="left"/>
    </xf>
    <xf numFmtId="0" fontId="9" fillId="0" borderId="0" xfId="9" applyFont="1" applyBorder="1" applyAlignment="1" applyProtection="1">
      <alignment horizontal="right"/>
      <protection hidden="1"/>
    </xf>
    <xf numFmtId="0" fontId="9" fillId="0" borderId="3" xfId="9" applyFont="1" applyFill="1" applyBorder="1" applyAlignment="1">
      <alignment horizontal="left" vertical="center"/>
    </xf>
    <xf numFmtId="0" fontId="30" fillId="0" borderId="8" xfId="10" applyFill="1" applyBorder="1" applyAlignment="1" applyProtection="1">
      <protection locked="0" hidden="1"/>
    </xf>
    <xf numFmtId="0" fontId="12" fillId="0" borderId="3" xfId="9" applyFont="1" applyFill="1" applyBorder="1" applyAlignment="1" applyProtection="1">
      <protection locked="0" hidden="1"/>
    </xf>
    <xf numFmtId="0" fontId="12" fillId="0" borderId="9" xfId="9" applyFont="1" applyFill="1" applyBorder="1" applyAlignment="1" applyProtection="1">
      <protection locked="0" hidden="1"/>
    </xf>
    <xf numFmtId="1" fontId="12" fillId="0" borderId="8" xfId="9" applyNumberFormat="1" applyFont="1" applyFill="1" applyBorder="1" applyAlignment="1" applyProtection="1">
      <alignment horizontal="center" vertical="center"/>
      <protection locked="0" hidden="1"/>
    </xf>
    <xf numFmtId="1" fontId="12" fillId="0" borderId="9" xfId="9" applyNumberFormat="1" applyFont="1" applyFill="1" applyBorder="1" applyAlignment="1" applyProtection="1">
      <alignment horizontal="center" vertical="center"/>
      <protection locked="0" hidden="1"/>
    </xf>
    <xf numFmtId="0" fontId="9" fillId="0" borderId="0" xfId="9" applyFont="1" applyBorder="1" applyAlignment="1" applyProtection="1">
      <alignment horizontal="right" wrapText="1"/>
      <protection hidden="1"/>
    </xf>
    <xf numFmtId="0" fontId="9" fillId="0" borderId="33" xfId="9" applyFont="1" applyBorder="1" applyAlignment="1" applyProtection="1">
      <alignment horizontal="right" wrapText="1"/>
      <protection hidden="1"/>
    </xf>
    <xf numFmtId="0" fontId="12" fillId="0" borderId="33" xfId="9" applyFont="1" applyFill="1" applyBorder="1" applyAlignment="1" applyProtection="1">
      <alignment horizontal="left" vertical="center" wrapText="1"/>
      <protection hidden="1"/>
    </xf>
    <xf numFmtId="0" fontId="12" fillId="0" borderId="0" xfId="9" applyFont="1" applyFill="1" applyBorder="1" applyAlignment="1" applyProtection="1">
      <alignment horizontal="left" vertical="center" wrapText="1"/>
      <protection hidden="1"/>
    </xf>
    <xf numFmtId="0" fontId="12" fillId="0" borderId="36" xfId="9" applyFont="1" applyFill="1" applyBorder="1" applyAlignment="1" applyProtection="1">
      <alignment horizontal="left" vertical="center" wrapText="1"/>
      <protection hidden="1"/>
    </xf>
    <xf numFmtId="0" fontId="32" fillId="0" borderId="33" xfId="9" applyFont="1" applyBorder="1" applyAlignment="1" applyProtection="1">
      <alignment horizontal="center" vertical="center" wrapText="1"/>
      <protection hidden="1"/>
    </xf>
    <xf numFmtId="0" fontId="32" fillId="0" borderId="0" xfId="9" applyFont="1" applyBorder="1" applyAlignment="1" applyProtection="1">
      <alignment horizontal="center" vertical="center" wrapText="1"/>
      <protection hidden="1"/>
    </xf>
    <xf numFmtId="0" fontId="32" fillId="0" borderId="36" xfId="9" applyFont="1" applyBorder="1" applyAlignment="1" applyProtection="1">
      <alignment horizontal="center" vertical="center" wrapText="1"/>
      <protection hidden="1"/>
    </xf>
    <xf numFmtId="0" fontId="7" fillId="0" borderId="33" xfId="9" applyFont="1" applyBorder="1" applyAlignment="1" applyProtection="1">
      <alignment horizontal="right" vertical="center" wrapText="1"/>
      <protection hidden="1"/>
    </xf>
    <xf numFmtId="0" fontId="7" fillId="0" borderId="36" xfId="9" applyFont="1" applyBorder="1" applyAlignment="1" applyProtection="1">
      <alignment horizontal="right" wrapText="1"/>
      <protection hidden="1"/>
    </xf>
    <xf numFmtId="0" fontId="14" fillId="0" borderId="0" xfId="1" applyFont="1" applyFill="1" applyBorder="1" applyAlignment="1">
      <alignment vertical="center" wrapText="1"/>
    </xf>
    <xf numFmtId="0" fontId="14" fillId="0" borderId="0" xfId="1" applyFont="1" applyFill="1" applyAlignment="1">
      <alignment vertical="center"/>
    </xf>
    <xf numFmtId="0" fontId="12" fillId="0" borderId="23"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25"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 fillId="0" borderId="6"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 fillId="0" borderId="11" xfId="1" applyFont="1" applyFill="1" applyBorder="1" applyAlignment="1">
      <alignment vertical="center"/>
    </xf>
    <xf numFmtId="0" fontId="1" fillId="0" borderId="12" xfId="1" applyFont="1" applyFill="1" applyBorder="1" applyAlignment="1">
      <alignment vertical="center"/>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7"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9" fillId="0" borderId="21" xfId="1" applyFont="1" applyFill="1" applyBorder="1" applyAlignment="1">
      <alignment horizontal="left" vertical="center" wrapText="1"/>
    </xf>
    <xf numFmtId="0" fontId="13" fillId="0" borderId="0" xfId="1" applyFont="1" applyFill="1" applyBorder="1" applyAlignment="1">
      <alignment vertical="center" wrapText="1"/>
    </xf>
    <xf numFmtId="0" fontId="13" fillId="0" borderId="0" xfId="1" applyFont="1" applyFill="1" applyAlignment="1">
      <alignment vertical="center"/>
    </xf>
    <xf numFmtId="0" fontId="12"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12" fillId="0" borderId="17" xfId="1" applyFont="1" applyFill="1" applyBorder="1" applyAlignment="1">
      <alignment horizontal="left" vertical="center" wrapText="1"/>
    </xf>
    <xf numFmtId="0" fontId="9" fillId="0" borderId="15" xfId="1" applyFont="1" applyFill="1" applyBorder="1" applyAlignment="1">
      <alignment horizontal="left" vertical="center" wrapText="1" indent="1"/>
    </xf>
    <xf numFmtId="0" fontId="9" fillId="0" borderId="16" xfId="1" applyFont="1" applyFill="1" applyBorder="1" applyAlignment="1">
      <alignment horizontal="left" vertical="center" wrapText="1" indent="1"/>
    </xf>
    <xf numFmtId="0" fontId="9" fillId="0" borderId="17" xfId="1" applyFont="1" applyFill="1" applyBorder="1" applyAlignment="1">
      <alignment horizontal="left" vertical="center" wrapText="1" inden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 fillId="0" borderId="5" xfId="1" applyFont="1" applyFill="1" applyBorder="1" applyAlignment="1">
      <alignment vertical="center"/>
    </xf>
    <xf numFmtId="0" fontId="1" fillId="0" borderId="6" xfId="1" applyFont="1" applyFill="1" applyBorder="1" applyAlignment="1">
      <alignment vertical="center"/>
    </xf>
    <xf numFmtId="0" fontId="12" fillId="0" borderId="12" xfId="1" applyFont="1" applyFill="1" applyBorder="1" applyAlignment="1">
      <alignment horizontal="left" vertical="center" wrapText="1"/>
    </xf>
    <xf numFmtId="0" fontId="3" fillId="0" borderId="0" xfId="1" applyFont="1" applyFill="1" applyBorder="1" applyAlignment="1" applyProtection="1">
      <alignment horizontal="center" vertical="center" wrapText="1"/>
      <protection hidden="1"/>
    </xf>
    <xf numFmtId="0" fontId="2" fillId="0" borderId="3" xfId="1" applyFont="1" applyFill="1" applyBorder="1" applyAlignment="1" applyProtection="1">
      <alignment horizontal="center" vertical="top" wrapText="1"/>
      <protection hidden="1"/>
    </xf>
    <xf numFmtId="0" fontId="2" fillId="0" borderId="4" xfId="1" applyFont="1" applyFill="1" applyBorder="1" applyAlignment="1" applyProtection="1">
      <alignment vertical="center" wrapText="1"/>
      <protection hidden="1"/>
    </xf>
    <xf numFmtId="0" fontId="2" fillId="0" borderId="5" xfId="1" applyFont="1" applyFill="1" applyBorder="1" applyAlignment="1" applyProtection="1">
      <alignment vertical="center" wrapText="1"/>
      <protection hidden="1"/>
    </xf>
    <xf numFmtId="0" fontId="2" fillId="0" borderId="6" xfId="1" applyFont="1" applyFill="1" applyBorder="1" applyAlignment="1" applyProtection="1">
      <alignment vertical="center" wrapText="1"/>
      <protection hidden="1"/>
    </xf>
    <xf numFmtId="0" fontId="12" fillId="0" borderId="4"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12" fillId="0" borderId="6" xfId="1" applyFont="1" applyFill="1" applyBorder="1" applyAlignment="1" applyProtection="1">
      <alignment horizontal="center" vertical="center" wrapText="1"/>
      <protection hidden="1"/>
    </xf>
    <xf numFmtId="0" fontId="5" fillId="0" borderId="7" xfId="1" applyFont="1" applyFill="1" applyBorder="1" applyAlignment="1" applyProtection="1">
      <alignment horizontal="center" vertical="center" wrapText="1"/>
      <protection hidden="1"/>
    </xf>
    <xf numFmtId="0" fontId="12" fillId="0" borderId="8" xfId="1" applyFont="1" applyFill="1" applyBorder="1" applyAlignment="1">
      <alignment horizontal="left" vertical="center" wrapText="1"/>
    </xf>
    <xf numFmtId="0" fontId="1" fillId="0" borderId="3" xfId="1" applyFont="1" applyFill="1" applyBorder="1" applyAlignment="1">
      <alignment horizontal="left" vertical="center" wrapText="1"/>
    </xf>
    <xf numFmtId="0" fontId="1" fillId="0" borderId="9"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30" xfId="1" applyFont="1" applyFill="1" applyBorder="1" applyAlignment="1">
      <alignment horizontal="left" vertical="center" wrapText="1"/>
    </xf>
    <xf numFmtId="0" fontId="12" fillId="0" borderId="15" xfId="1" applyFont="1" applyFill="1" applyBorder="1" applyAlignment="1">
      <alignment horizontal="left" vertical="center" wrapText="1" indent="1"/>
    </xf>
    <xf numFmtId="0" fontId="12" fillId="0" borderId="16" xfId="1" applyFont="1" applyFill="1" applyBorder="1" applyAlignment="1">
      <alignment horizontal="left" vertical="center" wrapText="1" indent="1"/>
    </xf>
    <xf numFmtId="0" fontId="12" fillId="0" borderId="17" xfId="1" applyFont="1" applyFill="1" applyBorder="1" applyAlignment="1">
      <alignment horizontal="left" vertical="center" wrapText="1" indent="1"/>
    </xf>
    <xf numFmtId="0" fontId="12" fillId="0" borderId="19"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12" fillId="0" borderId="21" xfId="1" applyFont="1" applyFill="1" applyBorder="1" applyAlignment="1">
      <alignment horizontal="left" vertical="center" wrapText="1" indent="1"/>
    </xf>
    <xf numFmtId="0" fontId="9" fillId="0" borderId="23" xfId="1" applyFont="1" applyFill="1" applyBorder="1" applyAlignment="1">
      <alignment horizontal="left" vertical="center" wrapText="1" indent="1"/>
    </xf>
    <xf numFmtId="0" fontId="9" fillId="0" borderId="24" xfId="1" applyFont="1" applyFill="1" applyBorder="1" applyAlignment="1">
      <alignment horizontal="left" vertical="center" wrapText="1" indent="1"/>
    </xf>
    <xf numFmtId="0" fontId="9" fillId="0" borderId="25" xfId="1" applyFont="1" applyFill="1" applyBorder="1" applyAlignment="1">
      <alignment horizontal="left" vertical="center" wrapText="1" indent="1"/>
    </xf>
    <xf numFmtId="0" fontId="5" fillId="0" borderId="2" xfId="1" applyFont="1" applyFill="1" applyBorder="1" applyAlignment="1" applyProtection="1">
      <alignment horizontal="center" vertical="center" wrapText="1"/>
      <protection hidden="1"/>
    </xf>
    <xf numFmtId="0" fontId="2" fillId="0" borderId="0" xfId="1" applyFont="1" applyFill="1" applyBorder="1" applyAlignment="1" applyProtection="1">
      <alignment horizontal="center" vertical="top" wrapText="1"/>
      <protection hidden="1"/>
    </xf>
    <xf numFmtId="0" fontId="2" fillId="0" borderId="3" xfId="1" applyFont="1" applyFill="1" applyBorder="1" applyAlignment="1" applyProtection="1">
      <alignment horizontal="left" vertical="center" wrapText="1"/>
      <protection hidden="1"/>
    </xf>
    <xf numFmtId="0" fontId="12" fillId="0" borderId="2" xfId="1" applyFont="1" applyFill="1" applyBorder="1" applyAlignment="1" applyProtection="1">
      <alignment horizontal="center" vertical="center" wrapText="1"/>
      <protection hidden="1"/>
    </xf>
    <xf numFmtId="0" fontId="12" fillId="0" borderId="4" xfId="8" applyFont="1" applyFill="1" applyBorder="1" applyAlignment="1">
      <alignment horizontal="left" vertical="center" wrapText="1"/>
    </xf>
    <xf numFmtId="0" fontId="12" fillId="0" borderId="5" xfId="8" applyFont="1" applyFill="1" applyBorder="1" applyAlignment="1">
      <alignment horizontal="left" vertical="center" wrapText="1"/>
    </xf>
    <xf numFmtId="0" fontId="1" fillId="0" borderId="5" xfId="8" applyFont="1" applyFill="1" applyBorder="1" applyAlignment="1">
      <alignment vertical="center" wrapText="1"/>
    </xf>
    <xf numFmtId="0" fontId="1" fillId="0" borderId="6" xfId="8" applyFont="1" applyFill="1" applyBorder="1" applyAlignment="1">
      <alignment vertical="center" wrapText="1"/>
    </xf>
    <xf numFmtId="0" fontId="3" fillId="0" borderId="0" xfId="8" applyFont="1" applyFill="1" applyBorder="1" applyAlignment="1">
      <alignment horizontal="center" vertical="center" wrapText="1"/>
    </xf>
    <xf numFmtId="0" fontId="2" fillId="0" borderId="3" xfId="8" applyFont="1" applyFill="1" applyBorder="1" applyAlignment="1">
      <alignment horizontal="center" vertical="top" wrapText="1"/>
    </xf>
    <xf numFmtId="0" fontId="5" fillId="0" borderId="4" xfId="8" applyFont="1" applyFill="1" applyBorder="1" applyAlignment="1" applyProtection="1">
      <alignment vertical="center" wrapText="1"/>
      <protection hidden="1"/>
    </xf>
    <xf numFmtId="0" fontId="5" fillId="0" borderId="5" xfId="8" applyFont="1" applyFill="1" applyBorder="1" applyAlignment="1" applyProtection="1">
      <alignment vertical="center" wrapText="1"/>
      <protection hidden="1"/>
    </xf>
    <xf numFmtId="0" fontId="5" fillId="0" borderId="6" xfId="8" applyFont="1" applyFill="1" applyBorder="1" applyAlignment="1" applyProtection="1">
      <alignment vertical="center" wrapText="1"/>
      <protection hidden="1"/>
    </xf>
    <xf numFmtId="0" fontId="12" fillId="0" borderId="2" xfId="8" applyFont="1" applyFill="1" applyBorder="1" applyAlignment="1">
      <alignment horizontal="center" vertical="center" wrapText="1"/>
    </xf>
    <xf numFmtId="0" fontId="5" fillId="0" borderId="2" xfId="8" applyFont="1" applyFill="1" applyBorder="1" applyAlignment="1">
      <alignment horizontal="center" vertical="center" wrapText="1"/>
    </xf>
    <xf numFmtId="0" fontId="12" fillId="0" borderId="15" xfId="8" applyFont="1" applyFill="1" applyBorder="1" applyAlignment="1">
      <alignment horizontal="left" vertical="center" wrapText="1"/>
    </xf>
    <xf numFmtId="0" fontId="12" fillId="0" borderId="16" xfId="8" applyFont="1" applyFill="1" applyBorder="1" applyAlignment="1">
      <alignment horizontal="left" vertical="center" wrapText="1"/>
    </xf>
    <xf numFmtId="0" fontId="9" fillId="0" borderId="15" xfId="8" applyFont="1" applyFill="1" applyBorder="1" applyAlignment="1">
      <alignment horizontal="left" vertical="center" wrapText="1"/>
    </xf>
    <xf numFmtId="0" fontId="9" fillId="0" borderId="16" xfId="8" applyFont="1" applyFill="1" applyBorder="1" applyAlignment="1">
      <alignment horizontal="left" vertical="center" wrapText="1"/>
    </xf>
    <xf numFmtId="0" fontId="9" fillId="0" borderId="19" xfId="8" applyFont="1" applyFill="1" applyBorder="1" applyAlignment="1">
      <alignment horizontal="left" vertical="center" wrapText="1"/>
    </xf>
    <xf numFmtId="0" fontId="9" fillId="0" borderId="20" xfId="8" applyFont="1" applyFill="1" applyBorder="1" applyAlignment="1">
      <alignment horizontal="left" vertical="center" wrapText="1"/>
    </xf>
    <xf numFmtId="0" fontId="1" fillId="0" borderId="5" xfId="1" applyFont="1" applyFill="1" applyBorder="1" applyAlignment="1">
      <alignment vertical="center" wrapText="1"/>
    </xf>
    <xf numFmtId="0" fontId="1" fillId="0" borderId="6" xfId="1" applyFont="1" applyFill="1" applyBorder="1" applyAlignment="1">
      <alignment vertical="center" wrapText="1"/>
    </xf>
    <xf numFmtId="0" fontId="1" fillId="0" borderId="16" xfId="1" applyFont="1" applyFill="1" applyBorder="1"/>
    <xf numFmtId="0" fontId="1" fillId="0" borderId="17" xfId="1" applyFont="1" applyFill="1" applyBorder="1"/>
    <xf numFmtId="0" fontId="1" fillId="0" borderId="20" xfId="1" applyFont="1" applyFill="1" applyBorder="1"/>
    <xf numFmtId="0" fontId="1" fillId="0" borderId="21" xfId="1" applyFont="1" applyFill="1" applyBorder="1"/>
    <xf numFmtId="0" fontId="3" fillId="0" borderId="0" xfId="1" applyFont="1" applyFill="1" applyBorder="1" applyAlignment="1">
      <alignment horizontal="center" vertical="center" wrapText="1"/>
    </xf>
    <xf numFmtId="0" fontId="2" fillId="0" borderId="0" xfId="1" applyFont="1" applyFill="1" applyBorder="1" applyAlignment="1">
      <alignment horizontal="center" vertical="top" wrapText="1"/>
    </xf>
    <xf numFmtId="0" fontId="5" fillId="0" borderId="2" xfId="1" applyFont="1" applyFill="1" applyBorder="1" applyAlignment="1" applyProtection="1">
      <alignment vertical="center" wrapText="1"/>
      <protection hidden="1"/>
    </xf>
    <xf numFmtId="0" fontId="12" fillId="0" borderId="2"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16" fillId="0" borderId="19" xfId="1" applyFont="1" applyFill="1" applyBorder="1" applyAlignment="1">
      <alignment horizontal="left" vertical="center" wrapText="1"/>
    </xf>
    <xf numFmtId="0" fontId="16" fillId="0" borderId="20" xfId="1" applyFont="1" applyFill="1" applyBorder="1" applyAlignment="1">
      <alignment horizontal="left" vertical="center" wrapText="1"/>
    </xf>
    <xf numFmtId="0" fontId="21" fillId="0" borderId="28" xfId="1" applyFont="1" applyFill="1" applyBorder="1" applyAlignment="1">
      <alignment horizontal="left" vertical="center" wrapText="1"/>
    </xf>
    <xf numFmtId="0" fontId="21" fillId="0" borderId="28" xfId="1" applyFont="1" applyFill="1" applyBorder="1" applyAlignment="1">
      <alignment vertical="center" wrapText="1"/>
    </xf>
    <xf numFmtId="0" fontId="16" fillId="0" borderId="15" xfId="1" applyFont="1" applyFill="1" applyBorder="1" applyAlignment="1">
      <alignment horizontal="left" vertical="center" wrapText="1"/>
    </xf>
    <xf numFmtId="0" fontId="16" fillId="0" borderId="16"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16"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5" xfId="1" applyFont="1" applyFill="1" applyBorder="1" applyAlignment="1">
      <alignment horizontal="left" vertical="center" wrapText="1"/>
    </xf>
    <xf numFmtId="0" fontId="8" fillId="0" borderId="5" xfId="1" applyFont="1" applyFill="1" applyBorder="1" applyAlignment="1">
      <alignment vertical="center" wrapText="1"/>
    </xf>
    <xf numFmtId="0" fontId="8" fillId="0" borderId="6" xfId="1" applyFont="1" applyFill="1" applyBorder="1" applyAlignment="1">
      <alignment vertical="center" wrapText="1"/>
    </xf>
    <xf numFmtId="0" fontId="16" fillId="0" borderId="10" xfId="1" applyFont="1" applyFill="1" applyBorder="1" applyAlignment="1">
      <alignment horizontal="left" vertical="center" wrapText="1"/>
    </xf>
    <xf numFmtId="0" fontId="16" fillId="0" borderId="11" xfId="1" applyFont="1" applyFill="1" applyBorder="1" applyAlignment="1">
      <alignment horizontal="left" vertical="center" wrapText="1"/>
    </xf>
    <xf numFmtId="0" fontId="17" fillId="0" borderId="0" xfId="3" applyFont="1" applyFill="1" applyBorder="1" applyAlignment="1">
      <alignment horizontal="center" vertical="center" wrapText="1"/>
    </xf>
    <xf numFmtId="0" fontId="8" fillId="0" borderId="0" xfId="1" applyFont="1" applyFill="1" applyBorder="1" applyAlignment="1">
      <alignment horizontal="center" vertical="center" wrapText="1"/>
    </xf>
    <xf numFmtId="0" fontId="18" fillId="0" borderId="0" xfId="3" applyFont="1" applyFill="1" applyBorder="1" applyAlignment="1" applyProtection="1">
      <alignment horizontal="center" vertical="center"/>
      <protection hidden="1"/>
    </xf>
    <xf numFmtId="14" fontId="2" fillId="0" borderId="3" xfId="3" applyNumberFormat="1" applyFont="1" applyFill="1" applyBorder="1" applyAlignment="1" applyProtection="1">
      <alignment horizontal="left" vertical="center"/>
      <protection locked="0" hidden="1"/>
    </xf>
    <xf numFmtId="0" fontId="8" fillId="0" borderId="3" xfId="3" applyFont="1" applyFill="1" applyBorder="1" applyAlignment="1">
      <alignment horizontal="left" vertical="center"/>
    </xf>
    <xf numFmtId="0" fontId="19" fillId="0" borderId="2" xfId="1" applyFont="1" applyFill="1" applyBorder="1" applyAlignment="1">
      <alignment horizontal="center" vertical="center" wrapText="1"/>
    </xf>
    <xf numFmtId="49" fontId="20" fillId="0" borderId="2" xfId="1" applyNumberFormat="1" applyFont="1" applyFill="1" applyBorder="1" applyAlignment="1">
      <alignment horizontal="center" vertical="center" wrapText="1"/>
    </xf>
    <xf numFmtId="0" fontId="3" fillId="0" borderId="0" xfId="7" applyFont="1" applyAlignment="1"/>
    <xf numFmtId="0" fontId="6" fillId="0" borderId="0" xfId="7" applyFont="1" applyBorder="1" applyAlignment="1">
      <alignment horizontal="justify" vertical="top" wrapText="1"/>
    </xf>
    <xf numFmtId="0" fontId="25" fillId="0" borderId="0" xfId="7" applyAlignment="1"/>
  </cellXfs>
  <cellStyles count="11">
    <cellStyle name="Hiperveza" xfId="10" builtinId="8"/>
    <cellStyle name="Normal 2" xfId="1"/>
    <cellStyle name="Normal 3" xfId="2"/>
    <cellStyle name="Normal 3 2" xfId="5"/>
    <cellStyle name="Normal 4" xfId="4"/>
    <cellStyle name="Normal 4 2" xfId="6"/>
    <cellStyle name="Normal 5" xfId="8"/>
    <cellStyle name="Normal_TFI-POD" xfId="9"/>
    <cellStyle name="Obično" xfId="0" builtinId="0"/>
    <cellStyle name="Style 1" xfId="3"/>
    <cellStyle name="Style 1 2" xfId="7"/>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slav.rastic@vjesnik.hr" TargetMode="External"/><Relationship Id="rId2" Type="http://schemas.openxmlformats.org/officeDocument/2006/relationships/hyperlink" Target="http://www.tiskara.vjesnik.hr/" TargetMode="External"/><Relationship Id="rId1" Type="http://schemas.openxmlformats.org/officeDocument/2006/relationships/hyperlink" Target="mailto:uprava@vjesnik.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L63"/>
  <sheetViews>
    <sheetView showGridLines="0" view="pageBreakPreview" zoomScale="110" zoomScaleSheetLayoutView="100" workbookViewId="0">
      <selection sqref="A1:I63"/>
    </sheetView>
  </sheetViews>
  <sheetFormatPr defaultColWidth="9.109375" defaultRowHeight="13.2"/>
  <cols>
    <col min="1" max="1" width="9.109375" style="65"/>
    <col min="2" max="2" width="13" style="65" customWidth="1"/>
    <col min="3" max="6" width="9.109375" style="65"/>
    <col min="7" max="7" width="15.109375" style="65" customWidth="1"/>
    <col min="8" max="8" width="19.33203125" style="65" customWidth="1"/>
    <col min="9" max="9" width="14.44140625" style="65" customWidth="1"/>
    <col min="10" max="16384" width="9.109375" style="65"/>
  </cols>
  <sheetData>
    <row r="1" spans="1:12" ht="15.6">
      <c r="A1" s="186" t="s">
        <v>302</v>
      </c>
      <c r="B1" s="187"/>
      <c r="C1" s="187"/>
      <c r="D1" s="138"/>
      <c r="E1" s="138"/>
      <c r="F1" s="138"/>
      <c r="G1" s="138"/>
      <c r="H1" s="138"/>
      <c r="I1" s="137"/>
      <c r="J1" s="66"/>
      <c r="K1" s="66"/>
      <c r="L1" s="66"/>
    </row>
    <row r="2" spans="1:12">
      <c r="A2" s="214" t="s">
        <v>301</v>
      </c>
      <c r="B2" s="215"/>
      <c r="C2" s="215"/>
      <c r="D2" s="216"/>
      <c r="E2" s="136">
        <v>42005</v>
      </c>
      <c r="F2" s="135"/>
      <c r="G2" s="134" t="s">
        <v>227</v>
      </c>
      <c r="H2" s="133" t="s">
        <v>343</v>
      </c>
      <c r="I2" s="132"/>
      <c r="J2" s="66"/>
      <c r="K2" s="66"/>
      <c r="L2" s="66"/>
    </row>
    <row r="3" spans="1:12">
      <c r="A3" s="131"/>
      <c r="B3" s="129"/>
      <c r="C3" s="129"/>
      <c r="D3" s="129"/>
      <c r="E3" s="130"/>
      <c r="F3" s="130"/>
      <c r="G3" s="129"/>
      <c r="H3" s="129"/>
      <c r="I3" s="128"/>
      <c r="J3" s="66"/>
      <c r="K3" s="66"/>
      <c r="L3" s="66"/>
    </row>
    <row r="4" spans="1:12" ht="15">
      <c r="A4" s="217" t="s">
        <v>300</v>
      </c>
      <c r="B4" s="218"/>
      <c r="C4" s="218"/>
      <c r="D4" s="218"/>
      <c r="E4" s="218"/>
      <c r="F4" s="218"/>
      <c r="G4" s="218"/>
      <c r="H4" s="218"/>
      <c r="I4" s="219"/>
      <c r="J4" s="66"/>
      <c r="K4" s="66"/>
      <c r="L4" s="66"/>
    </row>
    <row r="5" spans="1:12">
      <c r="A5" s="74"/>
      <c r="B5" s="73"/>
      <c r="C5" s="73"/>
      <c r="D5" s="73"/>
      <c r="E5" s="127"/>
      <c r="F5" s="126"/>
      <c r="G5" s="125"/>
      <c r="H5" s="124"/>
      <c r="I5" s="123"/>
      <c r="J5" s="66"/>
      <c r="K5" s="66"/>
      <c r="L5" s="66"/>
    </row>
    <row r="6" spans="1:12">
      <c r="A6" s="169" t="s">
        <v>299</v>
      </c>
      <c r="B6" s="170"/>
      <c r="C6" s="181" t="s">
        <v>298</v>
      </c>
      <c r="D6" s="182"/>
      <c r="E6" s="108"/>
      <c r="F6" s="108"/>
      <c r="G6" s="108"/>
      <c r="H6" s="108"/>
      <c r="I6" s="122"/>
      <c r="J6" s="66"/>
      <c r="K6" s="66"/>
      <c r="L6" s="66"/>
    </row>
    <row r="7" spans="1:12">
      <c r="A7" s="89"/>
      <c r="B7" s="88"/>
      <c r="C7" s="73"/>
      <c r="D7" s="73"/>
      <c r="E7" s="108"/>
      <c r="F7" s="108"/>
      <c r="G7" s="108"/>
      <c r="H7" s="108"/>
      <c r="I7" s="122"/>
      <c r="J7" s="66"/>
      <c r="K7" s="66"/>
      <c r="L7" s="66"/>
    </row>
    <row r="8" spans="1:12">
      <c r="A8" s="220" t="s">
        <v>297</v>
      </c>
      <c r="B8" s="221"/>
      <c r="C8" s="181" t="s">
        <v>296</v>
      </c>
      <c r="D8" s="182"/>
      <c r="E8" s="108"/>
      <c r="F8" s="108"/>
      <c r="G8" s="108"/>
      <c r="H8" s="108"/>
      <c r="I8" s="87"/>
      <c r="J8" s="66"/>
      <c r="K8" s="66"/>
      <c r="L8" s="66"/>
    </row>
    <row r="9" spans="1:12">
      <c r="A9" s="121"/>
      <c r="B9" s="120"/>
      <c r="C9" s="72"/>
      <c r="D9" s="96"/>
      <c r="E9" s="73"/>
      <c r="F9" s="73"/>
      <c r="G9" s="73"/>
      <c r="H9" s="73"/>
      <c r="I9" s="87"/>
      <c r="J9" s="66"/>
      <c r="K9" s="66"/>
      <c r="L9" s="66"/>
    </row>
    <row r="10" spans="1:12">
      <c r="A10" s="164" t="s">
        <v>295</v>
      </c>
      <c r="B10" s="212"/>
      <c r="C10" s="181" t="s">
        <v>294</v>
      </c>
      <c r="D10" s="182"/>
      <c r="E10" s="73"/>
      <c r="F10" s="73"/>
      <c r="G10" s="73"/>
      <c r="H10" s="73"/>
      <c r="I10" s="87"/>
      <c r="J10" s="66"/>
      <c r="K10" s="66"/>
      <c r="L10" s="66"/>
    </row>
    <row r="11" spans="1:12">
      <c r="A11" s="213"/>
      <c r="B11" s="212"/>
      <c r="C11" s="73"/>
      <c r="D11" s="73"/>
      <c r="E11" s="73"/>
      <c r="F11" s="73"/>
      <c r="G11" s="73"/>
      <c r="H11" s="73"/>
      <c r="I11" s="87"/>
      <c r="J11" s="66"/>
      <c r="K11" s="66"/>
      <c r="L11" s="66"/>
    </row>
    <row r="12" spans="1:12">
      <c r="A12" s="169" t="s">
        <v>293</v>
      </c>
      <c r="B12" s="170"/>
      <c r="C12" s="183" t="s">
        <v>292</v>
      </c>
      <c r="D12" s="206"/>
      <c r="E12" s="206"/>
      <c r="F12" s="206"/>
      <c r="G12" s="206"/>
      <c r="H12" s="206"/>
      <c r="I12" s="172"/>
      <c r="J12" s="66"/>
      <c r="K12" s="66"/>
      <c r="L12" s="66"/>
    </row>
    <row r="13" spans="1:12">
      <c r="A13" s="89"/>
      <c r="B13" s="88"/>
      <c r="C13" s="90"/>
      <c r="D13" s="73"/>
      <c r="E13" s="73"/>
      <c r="F13" s="73"/>
      <c r="G13" s="73"/>
      <c r="H13" s="73"/>
      <c r="I13" s="87"/>
      <c r="J13" s="66"/>
      <c r="K13" s="66"/>
      <c r="L13" s="66"/>
    </row>
    <row r="14" spans="1:12">
      <c r="A14" s="169" t="s">
        <v>291</v>
      </c>
      <c r="B14" s="170"/>
      <c r="C14" s="210">
        <v>10000</v>
      </c>
      <c r="D14" s="211"/>
      <c r="E14" s="73"/>
      <c r="F14" s="183" t="s">
        <v>284</v>
      </c>
      <c r="G14" s="206"/>
      <c r="H14" s="206"/>
      <c r="I14" s="172"/>
      <c r="J14" s="66"/>
      <c r="K14" s="66"/>
      <c r="L14" s="66"/>
    </row>
    <row r="15" spans="1:12">
      <c r="A15" s="89"/>
      <c r="B15" s="88"/>
      <c r="C15" s="73"/>
      <c r="D15" s="73"/>
      <c r="E15" s="73"/>
      <c r="F15" s="73"/>
      <c r="G15" s="73"/>
      <c r="H15" s="73"/>
      <c r="I15" s="87"/>
      <c r="J15" s="66"/>
      <c r="K15" s="66"/>
      <c r="L15" s="66"/>
    </row>
    <row r="16" spans="1:12">
      <c r="A16" s="169" t="s">
        <v>290</v>
      </c>
      <c r="B16" s="170"/>
      <c r="C16" s="183" t="s">
        <v>289</v>
      </c>
      <c r="D16" s="206"/>
      <c r="E16" s="206"/>
      <c r="F16" s="206"/>
      <c r="G16" s="206"/>
      <c r="H16" s="206"/>
      <c r="I16" s="172"/>
      <c r="J16" s="66"/>
      <c r="K16" s="66"/>
      <c r="L16" s="66"/>
    </row>
    <row r="17" spans="1:12">
      <c r="A17" s="89"/>
      <c r="B17" s="88"/>
      <c r="C17" s="73"/>
      <c r="D17" s="73"/>
      <c r="E17" s="73"/>
      <c r="F17" s="73"/>
      <c r="G17" s="73"/>
      <c r="H17" s="73"/>
      <c r="I17" s="87"/>
      <c r="J17" s="66"/>
      <c r="K17" s="66"/>
      <c r="L17" s="66"/>
    </row>
    <row r="18" spans="1:12">
      <c r="A18" s="169" t="s">
        <v>265</v>
      </c>
      <c r="B18" s="170"/>
      <c r="C18" s="207" t="s">
        <v>288</v>
      </c>
      <c r="D18" s="208"/>
      <c r="E18" s="208"/>
      <c r="F18" s="208"/>
      <c r="G18" s="208"/>
      <c r="H18" s="208"/>
      <c r="I18" s="209"/>
      <c r="J18" s="66"/>
      <c r="K18" s="66"/>
      <c r="L18" s="66"/>
    </row>
    <row r="19" spans="1:12">
      <c r="A19" s="89"/>
      <c r="B19" s="88"/>
      <c r="C19" s="90"/>
      <c r="D19" s="73"/>
      <c r="E19" s="73"/>
      <c r="F19" s="73"/>
      <c r="G19" s="73"/>
      <c r="H19" s="73"/>
      <c r="I19" s="87"/>
      <c r="J19" s="66"/>
      <c r="K19" s="66"/>
      <c r="L19" s="66"/>
    </row>
    <row r="20" spans="1:12">
      <c r="A20" s="169" t="s">
        <v>287</v>
      </c>
      <c r="B20" s="170"/>
      <c r="C20" s="207" t="s">
        <v>286</v>
      </c>
      <c r="D20" s="208"/>
      <c r="E20" s="208"/>
      <c r="F20" s="208"/>
      <c r="G20" s="208"/>
      <c r="H20" s="208"/>
      <c r="I20" s="209"/>
      <c r="J20" s="66"/>
      <c r="K20" s="66"/>
      <c r="L20" s="66"/>
    </row>
    <row r="21" spans="1:12">
      <c r="A21" s="89"/>
      <c r="B21" s="88"/>
      <c r="C21" s="90"/>
      <c r="D21" s="73"/>
      <c r="E21" s="73"/>
      <c r="F21" s="73"/>
      <c r="G21" s="73"/>
      <c r="H21" s="73"/>
      <c r="I21" s="87"/>
      <c r="J21" s="66"/>
      <c r="K21" s="66"/>
      <c r="L21" s="66"/>
    </row>
    <row r="22" spans="1:12">
      <c r="A22" s="169" t="s">
        <v>285</v>
      </c>
      <c r="B22" s="170"/>
      <c r="C22" s="118">
        <v>133</v>
      </c>
      <c r="D22" s="183" t="s">
        <v>284</v>
      </c>
      <c r="E22" s="203"/>
      <c r="F22" s="204"/>
      <c r="G22" s="169"/>
      <c r="H22" s="205"/>
      <c r="I22" s="119"/>
      <c r="J22" s="66"/>
      <c r="K22" s="66"/>
      <c r="L22" s="66"/>
    </row>
    <row r="23" spans="1:12">
      <c r="A23" s="89"/>
      <c r="B23" s="88"/>
      <c r="C23" s="73"/>
      <c r="D23" s="73"/>
      <c r="E23" s="73"/>
      <c r="F23" s="73"/>
      <c r="G23" s="73"/>
      <c r="H23" s="73"/>
      <c r="I23" s="87"/>
      <c r="J23" s="66"/>
      <c r="K23" s="66"/>
      <c r="L23" s="66"/>
    </row>
    <row r="24" spans="1:12">
      <c r="A24" s="169" t="s">
        <v>283</v>
      </c>
      <c r="B24" s="170"/>
      <c r="C24" s="118">
        <v>21</v>
      </c>
      <c r="D24" s="183" t="s">
        <v>282</v>
      </c>
      <c r="E24" s="203"/>
      <c r="F24" s="203"/>
      <c r="G24" s="204"/>
      <c r="H24" s="91" t="s">
        <v>281</v>
      </c>
      <c r="I24" s="158">
        <v>229</v>
      </c>
      <c r="J24" s="66"/>
      <c r="K24" s="66"/>
      <c r="L24" s="66"/>
    </row>
    <row r="25" spans="1:12">
      <c r="A25" s="89"/>
      <c r="B25" s="88"/>
      <c r="C25" s="73"/>
      <c r="D25" s="73"/>
      <c r="E25" s="73"/>
      <c r="F25" s="73"/>
      <c r="G25" s="88"/>
      <c r="H25" s="88" t="s">
        <v>280</v>
      </c>
      <c r="I25" s="117"/>
      <c r="J25" s="66"/>
      <c r="K25" s="66"/>
      <c r="L25" s="66"/>
    </row>
    <row r="26" spans="1:12">
      <c r="A26" s="169" t="s">
        <v>279</v>
      </c>
      <c r="B26" s="170"/>
      <c r="C26" s="116" t="s">
        <v>278</v>
      </c>
      <c r="D26" s="115"/>
      <c r="E26" s="71"/>
      <c r="F26" s="73"/>
      <c r="G26" s="197" t="s">
        <v>277</v>
      </c>
      <c r="H26" s="170"/>
      <c r="I26" s="114" t="s">
        <v>338</v>
      </c>
      <c r="J26" s="66"/>
      <c r="K26" s="66"/>
      <c r="L26" s="66"/>
    </row>
    <row r="27" spans="1:12">
      <c r="A27" s="89"/>
      <c r="B27" s="88"/>
      <c r="C27" s="73"/>
      <c r="D27" s="73"/>
      <c r="E27" s="73"/>
      <c r="F27" s="73"/>
      <c r="G27" s="73"/>
      <c r="H27" s="73"/>
      <c r="I27" s="111"/>
      <c r="J27" s="66"/>
      <c r="K27" s="66"/>
      <c r="L27" s="66"/>
    </row>
    <row r="28" spans="1:12">
      <c r="A28" s="198" t="s">
        <v>276</v>
      </c>
      <c r="B28" s="199"/>
      <c r="C28" s="200"/>
      <c r="D28" s="200"/>
      <c r="E28" s="199" t="s">
        <v>275</v>
      </c>
      <c r="F28" s="201"/>
      <c r="G28" s="201"/>
      <c r="H28" s="200" t="s">
        <v>274</v>
      </c>
      <c r="I28" s="202"/>
      <c r="J28" s="66"/>
      <c r="K28" s="66"/>
      <c r="L28" s="66"/>
    </row>
    <row r="29" spans="1:12">
      <c r="A29" s="113"/>
      <c r="B29" s="71"/>
      <c r="C29" s="71"/>
      <c r="D29" s="96"/>
      <c r="E29" s="73"/>
      <c r="F29" s="73"/>
      <c r="G29" s="73"/>
      <c r="H29" s="112"/>
      <c r="I29" s="111"/>
      <c r="J29" s="66"/>
      <c r="K29" s="66"/>
      <c r="L29" s="66"/>
    </row>
    <row r="30" spans="1:12">
      <c r="A30" s="194"/>
      <c r="B30" s="184"/>
      <c r="C30" s="184"/>
      <c r="D30" s="185"/>
      <c r="E30" s="194"/>
      <c r="F30" s="184"/>
      <c r="G30" s="184"/>
      <c r="H30" s="181"/>
      <c r="I30" s="182"/>
      <c r="J30" s="66"/>
      <c r="K30" s="66"/>
      <c r="L30" s="66"/>
    </row>
    <row r="31" spans="1:12">
      <c r="A31" s="89"/>
      <c r="B31" s="88"/>
      <c r="C31" s="90"/>
      <c r="D31" s="195"/>
      <c r="E31" s="195"/>
      <c r="F31" s="195"/>
      <c r="G31" s="196"/>
      <c r="H31" s="73"/>
      <c r="I31" s="110"/>
      <c r="J31" s="66"/>
      <c r="K31" s="66"/>
      <c r="L31" s="66"/>
    </row>
    <row r="32" spans="1:12">
      <c r="A32" s="194"/>
      <c r="B32" s="184"/>
      <c r="C32" s="184"/>
      <c r="D32" s="185"/>
      <c r="E32" s="194"/>
      <c r="F32" s="184"/>
      <c r="G32" s="184"/>
      <c r="H32" s="181"/>
      <c r="I32" s="182"/>
      <c r="J32" s="66"/>
      <c r="K32" s="66"/>
      <c r="L32" s="66"/>
    </row>
    <row r="33" spans="1:12">
      <c r="A33" s="89"/>
      <c r="B33" s="88"/>
      <c r="C33" s="90"/>
      <c r="D33" s="109"/>
      <c r="E33" s="109"/>
      <c r="F33" s="109"/>
      <c r="G33" s="108"/>
      <c r="H33" s="73"/>
      <c r="I33" s="107"/>
      <c r="J33" s="66"/>
      <c r="K33" s="66"/>
      <c r="L33" s="66"/>
    </row>
    <row r="34" spans="1:12">
      <c r="A34" s="194"/>
      <c r="B34" s="184"/>
      <c r="C34" s="184"/>
      <c r="D34" s="185"/>
      <c r="E34" s="194"/>
      <c r="F34" s="184"/>
      <c r="G34" s="184"/>
      <c r="H34" s="181"/>
      <c r="I34" s="182"/>
      <c r="J34" s="66"/>
      <c r="K34" s="66"/>
      <c r="L34" s="66"/>
    </row>
    <row r="35" spans="1:12">
      <c r="A35" s="89"/>
      <c r="B35" s="88"/>
      <c r="C35" s="90"/>
      <c r="D35" s="109"/>
      <c r="E35" s="109"/>
      <c r="F35" s="109"/>
      <c r="G35" s="108"/>
      <c r="H35" s="73"/>
      <c r="I35" s="107"/>
      <c r="J35" s="66"/>
      <c r="K35" s="66"/>
      <c r="L35" s="66"/>
    </row>
    <row r="36" spans="1:12">
      <c r="A36" s="194"/>
      <c r="B36" s="184"/>
      <c r="C36" s="184"/>
      <c r="D36" s="185"/>
      <c r="E36" s="194"/>
      <c r="F36" s="184"/>
      <c r="G36" s="184"/>
      <c r="H36" s="181"/>
      <c r="I36" s="182"/>
      <c r="J36" s="66"/>
      <c r="K36" s="66"/>
      <c r="L36" s="66"/>
    </row>
    <row r="37" spans="1:12">
      <c r="A37" s="95"/>
      <c r="B37" s="94"/>
      <c r="C37" s="189"/>
      <c r="D37" s="190"/>
      <c r="E37" s="73"/>
      <c r="F37" s="189"/>
      <c r="G37" s="190"/>
      <c r="H37" s="73"/>
      <c r="I37" s="87"/>
      <c r="J37" s="66"/>
      <c r="K37" s="66"/>
      <c r="L37" s="66"/>
    </row>
    <row r="38" spans="1:12">
      <c r="A38" s="194"/>
      <c r="B38" s="184"/>
      <c r="C38" s="184"/>
      <c r="D38" s="185"/>
      <c r="E38" s="194"/>
      <c r="F38" s="184"/>
      <c r="G38" s="184"/>
      <c r="H38" s="181"/>
      <c r="I38" s="182"/>
      <c r="J38" s="66"/>
      <c r="K38" s="66"/>
      <c r="L38" s="66"/>
    </row>
    <row r="39" spans="1:12">
      <c r="A39" s="95"/>
      <c r="B39" s="94"/>
      <c r="C39" s="101"/>
      <c r="D39" s="100"/>
      <c r="E39" s="73"/>
      <c r="F39" s="101"/>
      <c r="G39" s="100"/>
      <c r="H39" s="73"/>
      <c r="I39" s="87"/>
      <c r="J39" s="66"/>
      <c r="K39" s="66"/>
      <c r="L39" s="66"/>
    </row>
    <row r="40" spans="1:12">
      <c r="A40" s="194"/>
      <c r="B40" s="184"/>
      <c r="C40" s="184"/>
      <c r="D40" s="185"/>
      <c r="E40" s="194"/>
      <c r="F40" s="184"/>
      <c r="G40" s="184"/>
      <c r="H40" s="181"/>
      <c r="I40" s="182"/>
      <c r="J40" s="66"/>
      <c r="K40" s="66"/>
      <c r="L40" s="66"/>
    </row>
    <row r="41" spans="1:12">
      <c r="A41" s="106"/>
      <c r="B41" s="71"/>
      <c r="C41" s="71"/>
      <c r="D41" s="71"/>
      <c r="E41" s="105"/>
      <c r="F41" s="104"/>
      <c r="G41" s="104"/>
      <c r="H41" s="103"/>
      <c r="I41" s="102"/>
      <c r="J41" s="66"/>
      <c r="K41" s="66"/>
      <c r="L41" s="66"/>
    </row>
    <row r="42" spans="1:12">
      <c r="A42" s="95"/>
      <c r="B42" s="94"/>
      <c r="C42" s="101"/>
      <c r="D42" s="100"/>
      <c r="E42" s="73"/>
      <c r="F42" s="101"/>
      <c r="G42" s="100"/>
      <c r="H42" s="73"/>
      <c r="I42" s="87"/>
      <c r="J42" s="66"/>
      <c r="K42" s="66"/>
      <c r="L42" s="66"/>
    </row>
    <row r="43" spans="1:12">
      <c r="A43" s="99"/>
      <c r="B43" s="98"/>
      <c r="C43" s="98"/>
      <c r="D43" s="72"/>
      <c r="E43" s="72"/>
      <c r="F43" s="98"/>
      <c r="G43" s="72"/>
      <c r="H43" s="72"/>
      <c r="I43" s="97"/>
      <c r="J43" s="66"/>
      <c r="K43" s="66"/>
      <c r="L43" s="66"/>
    </row>
    <row r="44" spans="1:12">
      <c r="A44" s="164" t="s">
        <v>273</v>
      </c>
      <c r="B44" s="165"/>
      <c r="C44" s="181"/>
      <c r="D44" s="182"/>
      <c r="E44" s="96"/>
      <c r="F44" s="183"/>
      <c r="G44" s="184"/>
      <c r="H44" s="184"/>
      <c r="I44" s="185"/>
      <c r="J44" s="66"/>
      <c r="K44" s="66"/>
      <c r="L44" s="66"/>
    </row>
    <row r="45" spans="1:12">
      <c r="A45" s="95"/>
      <c r="B45" s="94"/>
      <c r="C45" s="189"/>
      <c r="D45" s="190"/>
      <c r="E45" s="73"/>
      <c r="F45" s="189"/>
      <c r="G45" s="191"/>
      <c r="H45" s="93"/>
      <c r="I45" s="92"/>
      <c r="J45" s="66"/>
      <c r="K45" s="66"/>
      <c r="L45" s="66"/>
    </row>
    <row r="46" spans="1:12">
      <c r="A46" s="164" t="s">
        <v>272</v>
      </c>
      <c r="B46" s="165"/>
      <c r="C46" s="183" t="s">
        <v>271</v>
      </c>
      <c r="D46" s="192"/>
      <c r="E46" s="192"/>
      <c r="F46" s="192"/>
      <c r="G46" s="192"/>
      <c r="H46" s="192"/>
      <c r="I46" s="193"/>
      <c r="J46" s="66"/>
      <c r="K46" s="66"/>
      <c r="L46" s="66"/>
    </row>
    <row r="47" spans="1:12">
      <c r="A47" s="89"/>
      <c r="B47" s="88"/>
      <c r="C47" s="90" t="s">
        <v>270</v>
      </c>
      <c r="D47" s="73"/>
      <c r="E47" s="73"/>
      <c r="F47" s="73"/>
      <c r="G47" s="73"/>
      <c r="H47" s="73"/>
      <c r="I47" s="87"/>
      <c r="J47" s="66"/>
      <c r="K47" s="66"/>
      <c r="L47" s="66"/>
    </row>
    <row r="48" spans="1:12">
      <c r="A48" s="164" t="s">
        <v>269</v>
      </c>
      <c r="B48" s="165"/>
      <c r="C48" s="171" t="s">
        <v>268</v>
      </c>
      <c r="D48" s="167"/>
      <c r="E48" s="168"/>
      <c r="F48" s="73"/>
      <c r="G48" s="91" t="s">
        <v>267</v>
      </c>
      <c r="H48" s="171" t="s">
        <v>266</v>
      </c>
      <c r="I48" s="168"/>
      <c r="J48" s="66"/>
      <c r="K48" s="66"/>
      <c r="L48" s="66"/>
    </row>
    <row r="49" spans="1:12">
      <c r="A49" s="89"/>
      <c r="B49" s="88"/>
      <c r="C49" s="90"/>
      <c r="D49" s="73"/>
      <c r="E49" s="73"/>
      <c r="F49" s="73"/>
      <c r="G49" s="73"/>
      <c r="H49" s="73"/>
      <c r="I49" s="87"/>
      <c r="J49" s="66"/>
      <c r="K49" s="66"/>
      <c r="L49" s="66"/>
    </row>
    <row r="50" spans="1:12">
      <c r="A50" s="164" t="s">
        <v>265</v>
      </c>
      <c r="B50" s="165"/>
      <c r="C50" s="166" t="s">
        <v>264</v>
      </c>
      <c r="D50" s="167"/>
      <c r="E50" s="167"/>
      <c r="F50" s="167"/>
      <c r="G50" s="167"/>
      <c r="H50" s="167"/>
      <c r="I50" s="168"/>
      <c r="J50" s="66"/>
      <c r="K50" s="66"/>
      <c r="L50" s="66"/>
    </row>
    <row r="51" spans="1:12">
      <c r="A51" s="89"/>
      <c r="B51" s="88"/>
      <c r="C51" s="73"/>
      <c r="D51" s="73"/>
      <c r="E51" s="73"/>
      <c r="F51" s="73"/>
      <c r="G51" s="73"/>
      <c r="H51" s="73"/>
      <c r="I51" s="87"/>
      <c r="J51" s="66"/>
      <c r="K51" s="66"/>
      <c r="L51" s="66"/>
    </row>
    <row r="52" spans="1:12">
      <c r="A52" s="169" t="s">
        <v>263</v>
      </c>
      <c r="B52" s="170"/>
      <c r="C52" s="171" t="s">
        <v>339</v>
      </c>
      <c r="D52" s="167"/>
      <c r="E52" s="167"/>
      <c r="F52" s="167"/>
      <c r="G52" s="167"/>
      <c r="H52" s="167"/>
      <c r="I52" s="172"/>
      <c r="J52" s="66"/>
      <c r="K52" s="66"/>
      <c r="L52" s="66"/>
    </row>
    <row r="53" spans="1:12">
      <c r="A53" s="82"/>
      <c r="B53" s="72"/>
      <c r="C53" s="188" t="s">
        <v>262</v>
      </c>
      <c r="D53" s="188"/>
      <c r="E53" s="188"/>
      <c r="F53" s="188"/>
      <c r="G53" s="188"/>
      <c r="H53" s="188"/>
      <c r="I53" s="85"/>
      <c r="J53" s="66"/>
      <c r="K53" s="66"/>
      <c r="L53" s="66"/>
    </row>
    <row r="54" spans="1:12">
      <c r="A54" s="82"/>
      <c r="B54" s="72"/>
      <c r="C54" s="86"/>
      <c r="D54" s="86"/>
      <c r="E54" s="86"/>
      <c r="F54" s="86"/>
      <c r="G54" s="86"/>
      <c r="H54" s="86"/>
      <c r="I54" s="85"/>
      <c r="J54" s="66"/>
      <c r="K54" s="66"/>
      <c r="L54" s="66"/>
    </row>
    <row r="55" spans="1:12">
      <c r="A55" s="82"/>
      <c r="B55" s="173" t="s">
        <v>261</v>
      </c>
      <c r="C55" s="174"/>
      <c r="D55" s="174"/>
      <c r="E55" s="174"/>
      <c r="F55" s="84"/>
      <c r="G55" s="84"/>
      <c r="H55" s="84"/>
      <c r="I55" s="83"/>
      <c r="J55" s="66"/>
      <c r="K55" s="66"/>
      <c r="L55" s="66"/>
    </row>
    <row r="56" spans="1:12">
      <c r="A56" s="82"/>
      <c r="B56" s="175" t="s">
        <v>260</v>
      </c>
      <c r="C56" s="176"/>
      <c r="D56" s="176"/>
      <c r="E56" s="176"/>
      <c r="F56" s="176"/>
      <c r="G56" s="176"/>
      <c r="H56" s="176"/>
      <c r="I56" s="177"/>
      <c r="J56" s="66"/>
      <c r="K56" s="66"/>
      <c r="L56" s="66"/>
    </row>
    <row r="57" spans="1:12">
      <c r="A57" s="82"/>
      <c r="B57" s="175" t="s">
        <v>259</v>
      </c>
      <c r="C57" s="176"/>
      <c r="D57" s="176"/>
      <c r="E57" s="176"/>
      <c r="F57" s="176"/>
      <c r="G57" s="176"/>
      <c r="H57" s="176"/>
      <c r="I57" s="83"/>
      <c r="J57" s="66"/>
      <c r="K57" s="66"/>
      <c r="L57" s="66"/>
    </row>
    <row r="58" spans="1:12">
      <c r="A58" s="82"/>
      <c r="B58" s="175" t="s">
        <v>258</v>
      </c>
      <c r="C58" s="176"/>
      <c r="D58" s="176"/>
      <c r="E58" s="176"/>
      <c r="F58" s="176"/>
      <c r="G58" s="176"/>
      <c r="H58" s="176"/>
      <c r="I58" s="177"/>
      <c r="J58" s="66"/>
      <c r="K58" s="66"/>
      <c r="L58" s="66"/>
    </row>
    <row r="59" spans="1:12">
      <c r="A59" s="82"/>
      <c r="B59" s="175" t="s">
        <v>257</v>
      </c>
      <c r="C59" s="176"/>
      <c r="D59" s="176"/>
      <c r="E59" s="176"/>
      <c r="F59" s="176"/>
      <c r="G59" s="176"/>
      <c r="H59" s="176"/>
      <c r="I59" s="177"/>
      <c r="J59" s="66"/>
      <c r="K59" s="66"/>
      <c r="L59" s="66"/>
    </row>
    <row r="60" spans="1:12">
      <c r="A60" s="82"/>
      <c r="B60" s="81"/>
      <c r="C60" s="80"/>
      <c r="D60" s="80"/>
      <c r="E60" s="80"/>
      <c r="F60" s="80"/>
      <c r="G60" s="80"/>
      <c r="H60" s="80"/>
      <c r="I60" s="79"/>
      <c r="J60" s="66"/>
      <c r="K60" s="66"/>
      <c r="L60" s="66"/>
    </row>
    <row r="61" spans="1:12" ht="13.8" thickBot="1">
      <c r="A61" s="78" t="s">
        <v>256</v>
      </c>
      <c r="B61" s="73"/>
      <c r="C61" s="73"/>
      <c r="D61" s="73"/>
      <c r="E61" s="73"/>
      <c r="F61" s="73"/>
      <c r="G61" s="77"/>
      <c r="H61" s="76"/>
      <c r="I61" s="75"/>
      <c r="J61" s="66"/>
      <c r="K61" s="66"/>
      <c r="L61" s="66"/>
    </row>
    <row r="62" spans="1:12">
      <c r="A62" s="74"/>
      <c r="B62" s="73"/>
      <c r="C62" s="73"/>
      <c r="D62" s="73"/>
      <c r="E62" s="72" t="s">
        <v>255</v>
      </c>
      <c r="F62" s="71"/>
      <c r="G62" s="178" t="s">
        <v>254</v>
      </c>
      <c r="H62" s="179"/>
      <c r="I62" s="180"/>
      <c r="J62" s="66"/>
      <c r="K62" s="66"/>
      <c r="L62" s="66"/>
    </row>
    <row r="63" spans="1:12">
      <c r="A63" s="70"/>
      <c r="B63" s="69"/>
      <c r="C63" s="68"/>
      <c r="D63" s="68"/>
      <c r="E63" s="68"/>
      <c r="F63" s="68"/>
      <c r="G63" s="162"/>
      <c r="H63" s="163"/>
      <c r="I63" s="67"/>
      <c r="J63" s="66"/>
      <c r="K63" s="66"/>
      <c r="L63" s="66"/>
    </row>
  </sheetData>
  <protectedRanges>
    <protectedRange sqref="E2 H2 C6:D6 C8:D8 C10:D10 C12:I12 C14:D14 F14:I14 C16:I16 C18:I18 C20:I20 C24:G24 C22:F22 C26 I26 I24 A30:I30 A32:I32 A34:D34" name="Range1"/>
  </protectedRanges>
  <mergeCells count="73">
    <mergeCell ref="A10:B11"/>
    <mergeCell ref="C10:D10"/>
    <mergeCell ref="A2:D2"/>
    <mergeCell ref="A4:I4"/>
    <mergeCell ref="A6:B6"/>
    <mergeCell ref="C6:D6"/>
    <mergeCell ref="A8:B8"/>
    <mergeCell ref="C8:D8"/>
    <mergeCell ref="A12:B12"/>
    <mergeCell ref="C12:I12"/>
    <mergeCell ref="A14:B14"/>
    <mergeCell ref="C14:D14"/>
    <mergeCell ref="F14:I14"/>
    <mergeCell ref="A16:B16"/>
    <mergeCell ref="C16:I16"/>
    <mergeCell ref="A18:B18"/>
    <mergeCell ref="C18:I18"/>
    <mergeCell ref="A20:B20"/>
    <mergeCell ref="C20:I20"/>
    <mergeCell ref="A22:B22"/>
    <mergeCell ref="D22:F22"/>
    <mergeCell ref="G22:H22"/>
    <mergeCell ref="A24:B24"/>
    <mergeCell ref="D24:G24"/>
    <mergeCell ref="A26:B26"/>
    <mergeCell ref="G26:H26"/>
    <mergeCell ref="A28:D28"/>
    <mergeCell ref="E28:G28"/>
    <mergeCell ref="H28:I28"/>
    <mergeCell ref="A36:D36"/>
    <mergeCell ref="E36:G36"/>
    <mergeCell ref="H36:I36"/>
    <mergeCell ref="A30:D30"/>
    <mergeCell ref="E30:G30"/>
    <mergeCell ref="H30:I30"/>
    <mergeCell ref="D31:G31"/>
    <mergeCell ref="A32:D32"/>
    <mergeCell ref="E32:G32"/>
    <mergeCell ref="H32:I32"/>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46:B46"/>
    <mergeCell ref="A44:B44"/>
    <mergeCell ref="C44:D44"/>
    <mergeCell ref="F44:I44"/>
    <mergeCell ref="A48:B48"/>
    <mergeCell ref="C48:E48"/>
    <mergeCell ref="H48:I48"/>
    <mergeCell ref="G63:H63"/>
    <mergeCell ref="A50:B50"/>
    <mergeCell ref="C50:I50"/>
    <mergeCell ref="A52:B52"/>
    <mergeCell ref="C52:I52"/>
    <mergeCell ref="B55:E55"/>
    <mergeCell ref="B56:I56"/>
    <mergeCell ref="B57:H57"/>
    <mergeCell ref="B58:I58"/>
    <mergeCell ref="B59:I59"/>
    <mergeCell ref="G62:I62"/>
  </mergeCells>
  <conditionalFormatting sqref="H29">
    <cfRule type="cellIs" dxfId="2" priority="2" stopIfTrue="1" operator="equal">
      <formula>"DA"</formula>
    </cfRule>
  </conditionalFormatting>
  <conditionalFormatting sqref="H2">
    <cfRule type="cellIs" dxfId="1" priority="1" stopIfTrue="1" operator="lessThan">
      <formula>#REF!</formula>
    </cfRule>
  </conditionalFormatting>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sheetPr codeName="Sheet8"/>
  <dimension ref="A1:N123"/>
  <sheetViews>
    <sheetView showGridLines="0" tabSelected="1" topLeftCell="A91" zoomScale="90" zoomScaleNormal="90" zoomScaleSheetLayoutView="130" workbookViewId="0">
      <selection sqref="A1:K5"/>
    </sheetView>
  </sheetViews>
  <sheetFormatPr defaultRowHeight="13.2"/>
  <cols>
    <col min="1" max="9" width="9.109375" style="1"/>
    <col min="10" max="10" width="10.44140625" style="1" customWidth="1"/>
    <col min="11" max="11" width="10" style="1" customWidth="1"/>
    <col min="12" max="12" width="9.109375" style="1"/>
    <col min="13" max="13" width="11.6640625" style="1" bestFit="1" customWidth="1"/>
    <col min="14" max="14" width="10.109375" style="1" bestFit="1" customWidth="1"/>
    <col min="15" max="265" width="9.109375" style="1"/>
    <col min="266" max="266" width="10.44140625" style="1" customWidth="1"/>
    <col min="267" max="267" width="10" style="1" customWidth="1"/>
    <col min="268" max="521" width="9.109375" style="1"/>
    <col min="522" max="522" width="10.44140625" style="1" customWidth="1"/>
    <col min="523" max="523" width="10" style="1" customWidth="1"/>
    <col min="524" max="777" width="9.109375" style="1"/>
    <col min="778" max="778" width="10.44140625" style="1" customWidth="1"/>
    <col min="779" max="779" width="10" style="1" customWidth="1"/>
    <col min="780" max="1033" width="9.109375" style="1"/>
    <col min="1034" max="1034" width="10.44140625" style="1" customWidth="1"/>
    <col min="1035" max="1035" width="10" style="1" customWidth="1"/>
    <col min="1036" max="1289" width="9.109375" style="1"/>
    <col min="1290" max="1290" width="10.44140625" style="1" customWidth="1"/>
    <col min="1291" max="1291" width="10" style="1" customWidth="1"/>
    <col min="1292" max="1545" width="9.109375" style="1"/>
    <col min="1546" max="1546" width="10.44140625" style="1" customWidth="1"/>
    <col min="1547" max="1547" width="10" style="1" customWidth="1"/>
    <col min="1548" max="1801" width="9.109375" style="1"/>
    <col min="1802" max="1802" width="10.44140625" style="1" customWidth="1"/>
    <col min="1803" max="1803" width="10" style="1" customWidth="1"/>
    <col min="1804" max="2057" width="9.109375" style="1"/>
    <col min="2058" max="2058" width="10.44140625" style="1" customWidth="1"/>
    <col min="2059" max="2059" width="10" style="1" customWidth="1"/>
    <col min="2060" max="2313" width="9.109375" style="1"/>
    <col min="2314" max="2314" width="10.44140625" style="1" customWidth="1"/>
    <col min="2315" max="2315" width="10" style="1" customWidth="1"/>
    <col min="2316" max="2569" width="9.109375" style="1"/>
    <col min="2570" max="2570" width="10.44140625" style="1" customWidth="1"/>
    <col min="2571" max="2571" width="10" style="1" customWidth="1"/>
    <col min="2572" max="2825" width="9.109375" style="1"/>
    <col min="2826" max="2826" width="10.44140625" style="1" customWidth="1"/>
    <col min="2827" max="2827" width="10" style="1" customWidth="1"/>
    <col min="2828" max="3081" width="9.109375" style="1"/>
    <col min="3082" max="3082" width="10.44140625" style="1" customWidth="1"/>
    <col min="3083" max="3083" width="10" style="1" customWidth="1"/>
    <col min="3084" max="3337" width="9.109375" style="1"/>
    <col min="3338" max="3338" width="10.44140625" style="1" customWidth="1"/>
    <col min="3339" max="3339" width="10" style="1" customWidth="1"/>
    <col min="3340" max="3593" width="9.109375" style="1"/>
    <col min="3594" max="3594" width="10.44140625" style="1" customWidth="1"/>
    <col min="3595" max="3595" width="10" style="1" customWidth="1"/>
    <col min="3596" max="3849" width="9.109375" style="1"/>
    <col min="3850" max="3850" width="10.44140625" style="1" customWidth="1"/>
    <col min="3851" max="3851" width="10" style="1" customWidth="1"/>
    <col min="3852" max="4105" width="9.109375" style="1"/>
    <col min="4106" max="4106" width="10.44140625" style="1" customWidth="1"/>
    <col min="4107" max="4107" width="10" style="1" customWidth="1"/>
    <col min="4108" max="4361" width="9.109375" style="1"/>
    <col min="4362" max="4362" width="10.44140625" style="1" customWidth="1"/>
    <col min="4363" max="4363" width="10" style="1" customWidth="1"/>
    <col min="4364" max="4617" width="9.109375" style="1"/>
    <col min="4618" max="4618" width="10.44140625" style="1" customWidth="1"/>
    <col min="4619" max="4619" width="10" style="1" customWidth="1"/>
    <col min="4620" max="4873" width="9.109375" style="1"/>
    <col min="4874" max="4874" width="10.44140625" style="1" customWidth="1"/>
    <col min="4875" max="4875" width="10" style="1" customWidth="1"/>
    <col min="4876" max="5129" width="9.109375" style="1"/>
    <col min="5130" max="5130" width="10.44140625" style="1" customWidth="1"/>
    <col min="5131" max="5131" width="10" style="1" customWidth="1"/>
    <col min="5132" max="5385" width="9.109375" style="1"/>
    <col min="5386" max="5386" width="10.44140625" style="1" customWidth="1"/>
    <col min="5387" max="5387" width="10" style="1" customWidth="1"/>
    <col min="5388" max="5641" width="9.109375" style="1"/>
    <col min="5642" max="5642" width="10.44140625" style="1" customWidth="1"/>
    <col min="5643" max="5643" width="10" style="1" customWidth="1"/>
    <col min="5644" max="5897" width="9.109375" style="1"/>
    <col min="5898" max="5898" width="10.44140625" style="1" customWidth="1"/>
    <col min="5899" max="5899" width="10" style="1" customWidth="1"/>
    <col min="5900" max="6153" width="9.109375" style="1"/>
    <col min="6154" max="6154" width="10.44140625" style="1" customWidth="1"/>
    <col min="6155" max="6155" width="10" style="1" customWidth="1"/>
    <col min="6156" max="6409" width="9.109375" style="1"/>
    <col min="6410" max="6410" width="10.44140625" style="1" customWidth="1"/>
    <col min="6411" max="6411" width="10" style="1" customWidth="1"/>
    <col min="6412" max="6665" width="9.109375" style="1"/>
    <col min="6666" max="6666" width="10.44140625" style="1" customWidth="1"/>
    <col min="6667" max="6667" width="10" style="1" customWidth="1"/>
    <col min="6668" max="6921" width="9.109375" style="1"/>
    <col min="6922" max="6922" width="10.44140625" style="1" customWidth="1"/>
    <col min="6923" max="6923" width="10" style="1" customWidth="1"/>
    <col min="6924" max="7177" width="9.109375" style="1"/>
    <col min="7178" max="7178" width="10.44140625" style="1" customWidth="1"/>
    <col min="7179" max="7179" width="10" style="1" customWidth="1"/>
    <col min="7180" max="7433" width="9.109375" style="1"/>
    <col min="7434" max="7434" width="10.44140625" style="1" customWidth="1"/>
    <col min="7435" max="7435" width="10" style="1" customWidth="1"/>
    <col min="7436" max="7689" width="9.109375" style="1"/>
    <col min="7690" max="7690" width="10.44140625" style="1" customWidth="1"/>
    <col min="7691" max="7691" width="10" style="1" customWidth="1"/>
    <col min="7692" max="7945" width="9.109375" style="1"/>
    <col min="7946" max="7946" width="10.44140625" style="1" customWidth="1"/>
    <col min="7947" max="7947" width="10" style="1" customWidth="1"/>
    <col min="7948" max="8201" width="9.109375" style="1"/>
    <col min="8202" max="8202" width="10.44140625" style="1" customWidth="1"/>
    <col min="8203" max="8203" width="10" style="1" customWidth="1"/>
    <col min="8204" max="8457" width="9.109375" style="1"/>
    <col min="8458" max="8458" width="10.44140625" style="1" customWidth="1"/>
    <col min="8459" max="8459" width="10" style="1" customWidth="1"/>
    <col min="8460" max="8713" width="9.109375" style="1"/>
    <col min="8714" max="8714" width="10.44140625" style="1" customWidth="1"/>
    <col min="8715" max="8715" width="10" style="1" customWidth="1"/>
    <col min="8716" max="8969" width="9.109375" style="1"/>
    <col min="8970" max="8970" width="10.44140625" style="1" customWidth="1"/>
    <col min="8971" max="8971" width="10" style="1" customWidth="1"/>
    <col min="8972" max="9225" width="9.109375" style="1"/>
    <col min="9226" max="9226" width="10.44140625" style="1" customWidth="1"/>
    <col min="9227" max="9227" width="10" style="1" customWidth="1"/>
    <col min="9228" max="9481" width="9.109375" style="1"/>
    <col min="9482" max="9482" width="10.44140625" style="1" customWidth="1"/>
    <col min="9483" max="9483" width="10" style="1" customWidth="1"/>
    <col min="9484" max="9737" width="9.109375" style="1"/>
    <col min="9738" max="9738" width="10.44140625" style="1" customWidth="1"/>
    <col min="9739" max="9739" width="10" style="1" customWidth="1"/>
    <col min="9740" max="9993" width="9.109375" style="1"/>
    <col min="9994" max="9994" width="10.44140625" style="1" customWidth="1"/>
    <col min="9995" max="9995" width="10" style="1" customWidth="1"/>
    <col min="9996" max="10249" width="9.109375" style="1"/>
    <col min="10250" max="10250" width="10.44140625" style="1" customWidth="1"/>
    <col min="10251" max="10251" width="10" style="1" customWidth="1"/>
    <col min="10252" max="10505" width="9.109375" style="1"/>
    <col min="10506" max="10506" width="10.44140625" style="1" customWidth="1"/>
    <col min="10507" max="10507" width="10" style="1" customWidth="1"/>
    <col min="10508" max="10761" width="9.109375" style="1"/>
    <col min="10762" max="10762" width="10.44140625" style="1" customWidth="1"/>
    <col min="10763" max="10763" width="10" style="1" customWidth="1"/>
    <col min="10764" max="11017" width="9.109375" style="1"/>
    <col min="11018" max="11018" width="10.44140625" style="1" customWidth="1"/>
    <col min="11019" max="11019" width="10" style="1" customWidth="1"/>
    <col min="11020" max="11273" width="9.109375" style="1"/>
    <col min="11274" max="11274" width="10.44140625" style="1" customWidth="1"/>
    <col min="11275" max="11275" width="10" style="1" customWidth="1"/>
    <col min="11276" max="11529" width="9.109375" style="1"/>
    <col min="11530" max="11530" width="10.44140625" style="1" customWidth="1"/>
    <col min="11531" max="11531" width="10" style="1" customWidth="1"/>
    <col min="11532" max="11785" width="9.109375" style="1"/>
    <col min="11786" max="11786" width="10.44140625" style="1" customWidth="1"/>
    <col min="11787" max="11787" width="10" style="1" customWidth="1"/>
    <col min="11788" max="12041" width="9.109375" style="1"/>
    <col min="12042" max="12042" width="10.44140625" style="1" customWidth="1"/>
    <col min="12043" max="12043" width="10" style="1" customWidth="1"/>
    <col min="12044" max="12297" width="9.109375" style="1"/>
    <col min="12298" max="12298" width="10.44140625" style="1" customWidth="1"/>
    <col min="12299" max="12299" width="10" style="1" customWidth="1"/>
    <col min="12300" max="12553" width="9.109375" style="1"/>
    <col min="12554" max="12554" width="10.44140625" style="1" customWidth="1"/>
    <col min="12555" max="12555" width="10" style="1" customWidth="1"/>
    <col min="12556" max="12809" width="9.109375" style="1"/>
    <col min="12810" max="12810" width="10.44140625" style="1" customWidth="1"/>
    <col min="12811" max="12811" width="10" style="1" customWidth="1"/>
    <col min="12812" max="13065" width="9.109375" style="1"/>
    <col min="13066" max="13066" width="10.44140625" style="1" customWidth="1"/>
    <col min="13067" max="13067" width="10" style="1" customWidth="1"/>
    <col min="13068" max="13321" width="9.109375" style="1"/>
    <col min="13322" max="13322" width="10.44140625" style="1" customWidth="1"/>
    <col min="13323" max="13323" width="10" style="1" customWidth="1"/>
    <col min="13324" max="13577" width="9.109375" style="1"/>
    <col min="13578" max="13578" width="10.44140625" style="1" customWidth="1"/>
    <col min="13579" max="13579" width="10" style="1" customWidth="1"/>
    <col min="13580" max="13833" width="9.109375" style="1"/>
    <col min="13834" max="13834" width="10.44140625" style="1" customWidth="1"/>
    <col min="13835" max="13835" width="10" style="1" customWidth="1"/>
    <col min="13836" max="14089" width="9.109375" style="1"/>
    <col min="14090" max="14090" width="10.44140625" style="1" customWidth="1"/>
    <col min="14091" max="14091" width="10" style="1" customWidth="1"/>
    <col min="14092" max="14345" width="9.109375" style="1"/>
    <col min="14346" max="14346" width="10.44140625" style="1" customWidth="1"/>
    <col min="14347" max="14347" width="10" style="1" customWidth="1"/>
    <col min="14348" max="14601" width="9.109375" style="1"/>
    <col min="14602" max="14602" width="10.44140625" style="1" customWidth="1"/>
    <col min="14603" max="14603" width="10" style="1" customWidth="1"/>
    <col min="14604" max="14857" width="9.109375" style="1"/>
    <col min="14858" max="14858" width="10.44140625" style="1" customWidth="1"/>
    <col min="14859" max="14859" width="10" style="1" customWidth="1"/>
    <col min="14860" max="15113" width="9.109375" style="1"/>
    <col min="15114" max="15114" width="10.44140625" style="1" customWidth="1"/>
    <col min="15115" max="15115" width="10" style="1" customWidth="1"/>
    <col min="15116" max="15369" width="9.109375" style="1"/>
    <col min="15370" max="15370" width="10.44140625" style="1" customWidth="1"/>
    <col min="15371" max="15371" width="10" style="1" customWidth="1"/>
    <col min="15372" max="15625" width="9.109375" style="1"/>
    <col min="15626" max="15626" width="10.44140625" style="1" customWidth="1"/>
    <col min="15627" max="15627" width="10" style="1" customWidth="1"/>
    <col min="15628" max="15881" width="9.109375" style="1"/>
    <col min="15882" max="15882" width="10.44140625" style="1" customWidth="1"/>
    <col min="15883" max="15883" width="10" style="1" customWidth="1"/>
    <col min="15884" max="16137" width="9.109375" style="1"/>
    <col min="16138" max="16138" width="10.44140625" style="1" customWidth="1"/>
    <col min="16139" max="16139" width="10" style="1" customWidth="1"/>
    <col min="16140" max="16384" width="9.109375" style="1"/>
  </cols>
  <sheetData>
    <row r="1" spans="1:11" ht="12.75" customHeight="1">
      <c r="A1" s="255" t="s">
        <v>6</v>
      </c>
      <c r="B1" s="255"/>
      <c r="C1" s="255"/>
      <c r="D1" s="255"/>
      <c r="E1" s="255"/>
      <c r="F1" s="255"/>
      <c r="G1" s="255"/>
      <c r="H1" s="255"/>
      <c r="I1" s="255"/>
      <c r="J1" s="255"/>
      <c r="K1" s="255"/>
    </row>
    <row r="2" spans="1:11" ht="12.75" customHeight="1">
      <c r="A2" s="256" t="s">
        <v>341</v>
      </c>
      <c r="B2" s="256"/>
      <c r="C2" s="256"/>
      <c r="D2" s="256"/>
      <c r="E2" s="256"/>
      <c r="F2" s="256"/>
      <c r="G2" s="256"/>
      <c r="H2" s="256"/>
      <c r="I2" s="256"/>
      <c r="J2" s="256"/>
      <c r="K2" s="256"/>
    </row>
    <row r="3" spans="1:11">
      <c r="A3" s="257" t="s">
        <v>7</v>
      </c>
      <c r="B3" s="258"/>
      <c r="C3" s="258"/>
      <c r="D3" s="258"/>
      <c r="E3" s="258"/>
      <c r="F3" s="258"/>
      <c r="G3" s="258"/>
      <c r="H3" s="258"/>
      <c r="I3" s="258"/>
      <c r="J3" s="258"/>
      <c r="K3" s="259"/>
    </row>
    <row r="4" spans="1:11" ht="21.6">
      <c r="A4" s="260" t="s">
        <v>2</v>
      </c>
      <c r="B4" s="261"/>
      <c r="C4" s="261"/>
      <c r="D4" s="261"/>
      <c r="E4" s="261"/>
      <c r="F4" s="261"/>
      <c r="G4" s="261"/>
      <c r="H4" s="262"/>
      <c r="I4" s="2" t="s">
        <v>8</v>
      </c>
      <c r="J4" s="3" t="s">
        <v>9</v>
      </c>
      <c r="K4" s="4" t="s">
        <v>10</v>
      </c>
    </row>
    <row r="5" spans="1:11">
      <c r="A5" s="263">
        <v>1</v>
      </c>
      <c r="B5" s="263"/>
      <c r="C5" s="263"/>
      <c r="D5" s="263"/>
      <c r="E5" s="263"/>
      <c r="F5" s="263"/>
      <c r="G5" s="263"/>
      <c r="H5" s="263"/>
      <c r="I5" s="5">
        <v>2</v>
      </c>
      <c r="J5" s="6">
        <v>3</v>
      </c>
      <c r="K5" s="6">
        <v>4</v>
      </c>
    </row>
    <row r="6" spans="1:11">
      <c r="A6" s="264"/>
      <c r="B6" s="265"/>
      <c r="C6" s="265"/>
      <c r="D6" s="265"/>
      <c r="E6" s="265"/>
      <c r="F6" s="265"/>
      <c r="G6" s="265"/>
      <c r="H6" s="265"/>
      <c r="I6" s="265"/>
      <c r="J6" s="265"/>
      <c r="K6" s="266"/>
    </row>
    <row r="7" spans="1:11">
      <c r="A7" s="231" t="s">
        <v>11</v>
      </c>
      <c r="B7" s="232"/>
      <c r="C7" s="232"/>
      <c r="D7" s="232"/>
      <c r="E7" s="232"/>
      <c r="F7" s="232"/>
      <c r="G7" s="232"/>
      <c r="H7" s="254"/>
      <c r="I7" s="7">
        <v>1</v>
      </c>
      <c r="J7" s="8"/>
      <c r="K7" s="8"/>
    </row>
    <row r="8" spans="1:11">
      <c r="A8" s="243" t="s">
        <v>12</v>
      </c>
      <c r="B8" s="244"/>
      <c r="C8" s="244"/>
      <c r="D8" s="244"/>
      <c r="E8" s="244"/>
      <c r="F8" s="244"/>
      <c r="G8" s="244"/>
      <c r="H8" s="245"/>
      <c r="I8" s="9">
        <v>2</v>
      </c>
      <c r="J8" s="11">
        <f>J9+J16+J26+J35+J39</f>
        <v>50849619.339999996</v>
      </c>
      <c r="K8" s="11">
        <f>K9+K16+K26+K35+K39</f>
        <v>42972006.919999994</v>
      </c>
    </row>
    <row r="9" spans="1:11">
      <c r="A9" s="235" t="s">
        <v>13</v>
      </c>
      <c r="B9" s="236"/>
      <c r="C9" s="236"/>
      <c r="D9" s="236"/>
      <c r="E9" s="236"/>
      <c r="F9" s="236"/>
      <c r="G9" s="236"/>
      <c r="H9" s="237"/>
      <c r="I9" s="9">
        <v>3</v>
      </c>
      <c r="J9" s="11">
        <f>SUM(J10:J15)</f>
        <v>206056.82</v>
      </c>
      <c r="K9" s="11">
        <f>SUM(K10:K15)</f>
        <v>179293.58000000002</v>
      </c>
    </row>
    <row r="10" spans="1:11">
      <c r="A10" s="235" t="s">
        <v>14</v>
      </c>
      <c r="B10" s="236"/>
      <c r="C10" s="236"/>
      <c r="D10" s="236"/>
      <c r="E10" s="236"/>
      <c r="F10" s="236"/>
      <c r="G10" s="236"/>
      <c r="H10" s="237"/>
      <c r="I10" s="9">
        <v>4</v>
      </c>
      <c r="J10" s="11"/>
      <c r="K10" s="11"/>
    </row>
    <row r="11" spans="1:11">
      <c r="A11" s="235" t="s">
        <v>15</v>
      </c>
      <c r="B11" s="236"/>
      <c r="C11" s="236"/>
      <c r="D11" s="236"/>
      <c r="E11" s="236"/>
      <c r="F11" s="236"/>
      <c r="G11" s="236"/>
      <c r="H11" s="237"/>
      <c r="I11" s="9">
        <v>5</v>
      </c>
      <c r="J11" s="11">
        <v>53530.28</v>
      </c>
      <c r="K11" s="11">
        <v>26767.040000000001</v>
      </c>
    </row>
    <row r="12" spans="1:11">
      <c r="A12" s="235" t="s">
        <v>16</v>
      </c>
      <c r="B12" s="236"/>
      <c r="C12" s="236"/>
      <c r="D12" s="236"/>
      <c r="E12" s="236"/>
      <c r="F12" s="236"/>
      <c r="G12" s="236"/>
      <c r="H12" s="237"/>
      <c r="I12" s="9">
        <v>6</v>
      </c>
      <c r="J12" s="11"/>
      <c r="K12" s="11"/>
    </row>
    <row r="13" spans="1:11">
      <c r="A13" s="235" t="s">
        <v>17</v>
      </c>
      <c r="B13" s="236"/>
      <c r="C13" s="236"/>
      <c r="D13" s="236"/>
      <c r="E13" s="236"/>
      <c r="F13" s="236"/>
      <c r="G13" s="236"/>
      <c r="H13" s="237"/>
      <c r="I13" s="9">
        <v>7</v>
      </c>
      <c r="J13" s="11"/>
      <c r="K13" s="11"/>
    </row>
    <row r="14" spans="1:11">
      <c r="A14" s="235" t="s">
        <v>18</v>
      </c>
      <c r="B14" s="236"/>
      <c r="C14" s="236"/>
      <c r="D14" s="236"/>
      <c r="E14" s="236"/>
      <c r="F14" s="236"/>
      <c r="G14" s="236"/>
      <c r="H14" s="237"/>
      <c r="I14" s="9">
        <v>8</v>
      </c>
      <c r="J14" s="11">
        <v>152526.54</v>
      </c>
      <c r="K14" s="11">
        <v>152526.54</v>
      </c>
    </row>
    <row r="15" spans="1:11">
      <c r="A15" s="235" t="s">
        <v>19</v>
      </c>
      <c r="B15" s="236"/>
      <c r="C15" s="236"/>
      <c r="D15" s="236"/>
      <c r="E15" s="236"/>
      <c r="F15" s="236"/>
      <c r="G15" s="236"/>
      <c r="H15" s="237"/>
      <c r="I15" s="9">
        <v>9</v>
      </c>
      <c r="J15" s="11"/>
      <c r="K15" s="11"/>
    </row>
    <row r="16" spans="1:11">
      <c r="A16" s="235" t="s">
        <v>20</v>
      </c>
      <c r="B16" s="236"/>
      <c r="C16" s="236"/>
      <c r="D16" s="236"/>
      <c r="E16" s="236"/>
      <c r="F16" s="236"/>
      <c r="G16" s="236"/>
      <c r="H16" s="237"/>
      <c r="I16" s="9">
        <v>10</v>
      </c>
      <c r="J16" s="11">
        <f>SUM(J17:J25)</f>
        <v>50301732.449999996</v>
      </c>
      <c r="K16" s="11">
        <f>SUM(K17:K25)</f>
        <v>42489215.799999997</v>
      </c>
    </row>
    <row r="17" spans="1:11">
      <c r="A17" s="235" t="s">
        <v>21</v>
      </c>
      <c r="B17" s="236"/>
      <c r="C17" s="236"/>
      <c r="D17" s="236"/>
      <c r="E17" s="236"/>
      <c r="F17" s="236"/>
      <c r="G17" s="236"/>
      <c r="H17" s="237"/>
      <c r="I17" s="9">
        <v>11</v>
      </c>
      <c r="J17" s="11">
        <v>23099116.949999999</v>
      </c>
      <c r="K17" s="11">
        <v>23099116.949999999</v>
      </c>
    </row>
    <row r="18" spans="1:11">
      <c r="A18" s="235" t="s">
        <v>22</v>
      </c>
      <c r="B18" s="236"/>
      <c r="C18" s="236"/>
      <c r="D18" s="236"/>
      <c r="E18" s="236"/>
      <c r="F18" s="236"/>
      <c r="G18" s="236"/>
      <c r="H18" s="237"/>
      <c r="I18" s="9">
        <v>12</v>
      </c>
      <c r="J18" s="11">
        <v>9246848.2400000002</v>
      </c>
      <c r="K18" s="11">
        <v>7183934.5999999996</v>
      </c>
    </row>
    <row r="19" spans="1:11">
      <c r="A19" s="235" t="s">
        <v>23</v>
      </c>
      <c r="B19" s="236"/>
      <c r="C19" s="236"/>
      <c r="D19" s="236"/>
      <c r="E19" s="236"/>
      <c r="F19" s="236"/>
      <c r="G19" s="236"/>
      <c r="H19" s="237"/>
      <c r="I19" s="9">
        <v>13</v>
      </c>
      <c r="J19" s="11">
        <v>16936815</v>
      </c>
      <c r="K19" s="11">
        <v>11360074.130000001</v>
      </c>
    </row>
    <row r="20" spans="1:11">
      <c r="A20" s="235" t="s">
        <v>24</v>
      </c>
      <c r="B20" s="236"/>
      <c r="C20" s="236"/>
      <c r="D20" s="236"/>
      <c r="E20" s="236"/>
      <c r="F20" s="236"/>
      <c r="G20" s="236"/>
      <c r="H20" s="237"/>
      <c r="I20" s="9">
        <v>14</v>
      </c>
      <c r="J20" s="11">
        <v>233059.58</v>
      </c>
      <c r="K20" s="11">
        <v>325707.44</v>
      </c>
    </row>
    <row r="21" spans="1:11">
      <c r="A21" s="235" t="s">
        <v>25</v>
      </c>
      <c r="B21" s="236"/>
      <c r="C21" s="236"/>
      <c r="D21" s="236"/>
      <c r="E21" s="236"/>
      <c r="F21" s="236"/>
      <c r="G21" s="236"/>
      <c r="H21" s="237"/>
      <c r="I21" s="9">
        <v>15</v>
      </c>
      <c r="J21" s="11"/>
      <c r="K21" s="11"/>
    </row>
    <row r="22" spans="1:11">
      <c r="A22" s="235" t="s">
        <v>26</v>
      </c>
      <c r="B22" s="236"/>
      <c r="C22" s="236"/>
      <c r="D22" s="236"/>
      <c r="E22" s="236"/>
      <c r="F22" s="236"/>
      <c r="G22" s="236"/>
      <c r="H22" s="237"/>
      <c r="I22" s="9">
        <v>16</v>
      </c>
      <c r="J22" s="11"/>
      <c r="K22" s="11"/>
    </row>
    <row r="23" spans="1:11">
      <c r="A23" s="235" t="s">
        <v>27</v>
      </c>
      <c r="B23" s="236"/>
      <c r="C23" s="236"/>
      <c r="D23" s="236"/>
      <c r="E23" s="236"/>
      <c r="F23" s="236"/>
      <c r="G23" s="236"/>
      <c r="H23" s="237"/>
      <c r="I23" s="9">
        <v>17</v>
      </c>
      <c r="J23" s="11"/>
      <c r="K23" s="11"/>
    </row>
    <row r="24" spans="1:11">
      <c r="A24" s="235" t="s">
        <v>28</v>
      </c>
      <c r="B24" s="236"/>
      <c r="C24" s="236"/>
      <c r="D24" s="236"/>
      <c r="E24" s="236"/>
      <c r="F24" s="236"/>
      <c r="G24" s="236"/>
      <c r="H24" s="237"/>
      <c r="I24" s="9">
        <v>18</v>
      </c>
      <c r="J24" s="11">
        <v>785892.68</v>
      </c>
      <c r="K24" s="11">
        <v>520382.68</v>
      </c>
    </row>
    <row r="25" spans="1:11">
      <c r="A25" s="235" t="s">
        <v>29</v>
      </c>
      <c r="B25" s="236"/>
      <c r="C25" s="236"/>
      <c r="D25" s="236"/>
      <c r="E25" s="236"/>
      <c r="F25" s="236"/>
      <c r="G25" s="236"/>
      <c r="H25" s="237"/>
      <c r="I25" s="9">
        <v>19</v>
      </c>
      <c r="J25" s="11"/>
      <c r="K25" s="11"/>
    </row>
    <row r="26" spans="1:11">
      <c r="A26" s="235" t="s">
        <v>30</v>
      </c>
      <c r="B26" s="236"/>
      <c r="C26" s="236"/>
      <c r="D26" s="236"/>
      <c r="E26" s="236"/>
      <c r="F26" s="236"/>
      <c r="G26" s="236"/>
      <c r="H26" s="237"/>
      <c r="I26" s="9">
        <v>20</v>
      </c>
      <c r="J26" s="11">
        <f>SUM(J27:J34)</f>
        <v>325437.64</v>
      </c>
      <c r="K26" s="11">
        <f>SUM(K27:K34)</f>
        <v>303497.53999999998</v>
      </c>
    </row>
    <row r="27" spans="1:11">
      <c r="A27" s="235" t="s">
        <v>31</v>
      </c>
      <c r="B27" s="236"/>
      <c r="C27" s="236"/>
      <c r="D27" s="236"/>
      <c r="E27" s="236"/>
      <c r="F27" s="236"/>
      <c r="G27" s="236"/>
      <c r="H27" s="237"/>
      <c r="I27" s="9">
        <v>21</v>
      </c>
      <c r="J27" s="11"/>
      <c r="K27" s="11"/>
    </row>
    <row r="28" spans="1:11">
      <c r="A28" s="235" t="s">
        <v>32</v>
      </c>
      <c r="B28" s="236"/>
      <c r="C28" s="236"/>
      <c r="D28" s="236"/>
      <c r="E28" s="236"/>
      <c r="F28" s="236"/>
      <c r="G28" s="236"/>
      <c r="H28" s="237"/>
      <c r="I28" s="9">
        <v>22</v>
      </c>
      <c r="J28" s="11"/>
      <c r="K28" s="11"/>
    </row>
    <row r="29" spans="1:11">
      <c r="A29" s="235" t="s">
        <v>33</v>
      </c>
      <c r="B29" s="236"/>
      <c r="C29" s="236"/>
      <c r="D29" s="236"/>
      <c r="E29" s="236"/>
      <c r="F29" s="236"/>
      <c r="G29" s="236"/>
      <c r="H29" s="237"/>
      <c r="I29" s="9">
        <v>23</v>
      </c>
      <c r="J29" s="11">
        <v>233700</v>
      </c>
      <c r="K29" s="11">
        <v>233700</v>
      </c>
    </row>
    <row r="30" spans="1:11">
      <c r="A30" s="235" t="s">
        <v>34</v>
      </c>
      <c r="B30" s="236"/>
      <c r="C30" s="236"/>
      <c r="D30" s="236"/>
      <c r="E30" s="236"/>
      <c r="F30" s="236"/>
      <c r="G30" s="236"/>
      <c r="H30" s="237"/>
      <c r="I30" s="9">
        <v>24</v>
      </c>
      <c r="J30" s="11"/>
      <c r="K30" s="11"/>
    </row>
    <row r="31" spans="1:11">
      <c r="A31" s="235" t="s">
        <v>35</v>
      </c>
      <c r="B31" s="236"/>
      <c r="C31" s="236"/>
      <c r="D31" s="236"/>
      <c r="E31" s="236"/>
      <c r="F31" s="236"/>
      <c r="G31" s="236"/>
      <c r="H31" s="237"/>
      <c r="I31" s="9">
        <v>25</v>
      </c>
      <c r="J31" s="11">
        <v>1594.08</v>
      </c>
      <c r="K31" s="11">
        <v>1594.08</v>
      </c>
    </row>
    <row r="32" spans="1:11">
      <c r="A32" s="235" t="s">
        <v>36</v>
      </c>
      <c r="B32" s="236"/>
      <c r="C32" s="236"/>
      <c r="D32" s="236"/>
      <c r="E32" s="236"/>
      <c r="F32" s="236"/>
      <c r="G32" s="236"/>
      <c r="H32" s="237"/>
      <c r="I32" s="9">
        <v>26</v>
      </c>
      <c r="J32" s="11">
        <v>90143.56</v>
      </c>
      <c r="K32" s="11">
        <v>68203.460000000006</v>
      </c>
    </row>
    <row r="33" spans="1:11">
      <c r="A33" s="235" t="s">
        <v>37</v>
      </c>
      <c r="B33" s="236"/>
      <c r="C33" s="236"/>
      <c r="D33" s="236"/>
      <c r="E33" s="236"/>
      <c r="F33" s="236"/>
      <c r="G33" s="236"/>
      <c r="H33" s="237"/>
      <c r="I33" s="9">
        <v>27</v>
      </c>
      <c r="J33" s="11"/>
      <c r="K33" s="11"/>
    </row>
    <row r="34" spans="1:11">
      <c r="A34" s="235" t="s">
        <v>38</v>
      </c>
      <c r="B34" s="236"/>
      <c r="C34" s="236"/>
      <c r="D34" s="236"/>
      <c r="E34" s="236"/>
      <c r="F34" s="236"/>
      <c r="G34" s="236"/>
      <c r="H34" s="237"/>
      <c r="I34" s="9">
        <v>28</v>
      </c>
      <c r="J34" s="11"/>
      <c r="K34" s="11"/>
    </row>
    <row r="35" spans="1:11">
      <c r="A35" s="235" t="s">
        <v>39</v>
      </c>
      <c r="B35" s="236"/>
      <c r="C35" s="236"/>
      <c r="D35" s="236"/>
      <c r="E35" s="236"/>
      <c r="F35" s="236"/>
      <c r="G35" s="236"/>
      <c r="H35" s="237"/>
      <c r="I35" s="9">
        <v>29</v>
      </c>
      <c r="J35" s="11">
        <f>SUM(J36:J38)</f>
        <v>16392.43</v>
      </c>
      <c r="K35" s="11">
        <f>SUM(K36:K38)</f>
        <v>0</v>
      </c>
    </row>
    <row r="36" spans="1:11">
      <c r="A36" s="235" t="s">
        <v>40</v>
      </c>
      <c r="B36" s="236"/>
      <c r="C36" s="236"/>
      <c r="D36" s="236"/>
      <c r="E36" s="236"/>
      <c r="F36" s="236"/>
      <c r="G36" s="236"/>
      <c r="H36" s="237"/>
      <c r="I36" s="9">
        <v>30</v>
      </c>
      <c r="J36" s="11"/>
      <c r="K36" s="11"/>
    </row>
    <row r="37" spans="1:11">
      <c r="A37" s="235" t="s">
        <v>41</v>
      </c>
      <c r="B37" s="236"/>
      <c r="C37" s="236"/>
      <c r="D37" s="236"/>
      <c r="E37" s="236"/>
      <c r="F37" s="236"/>
      <c r="G37" s="236"/>
      <c r="H37" s="237"/>
      <c r="I37" s="9">
        <v>31</v>
      </c>
      <c r="J37" s="11">
        <v>16392.43</v>
      </c>
      <c r="K37" s="11">
        <v>0</v>
      </c>
    </row>
    <row r="38" spans="1:11">
      <c r="A38" s="235" t="s">
        <v>42</v>
      </c>
      <c r="B38" s="236"/>
      <c r="C38" s="236"/>
      <c r="D38" s="236"/>
      <c r="E38" s="236"/>
      <c r="F38" s="236"/>
      <c r="G38" s="236"/>
      <c r="H38" s="237"/>
      <c r="I38" s="9">
        <v>32</v>
      </c>
      <c r="J38" s="11"/>
      <c r="K38" s="11"/>
    </row>
    <row r="39" spans="1:11">
      <c r="A39" s="235" t="s">
        <v>43</v>
      </c>
      <c r="B39" s="236"/>
      <c r="C39" s="236"/>
      <c r="D39" s="236"/>
      <c r="E39" s="236"/>
      <c r="F39" s="236"/>
      <c r="G39" s="236"/>
      <c r="H39" s="237"/>
      <c r="I39" s="9">
        <v>33</v>
      </c>
      <c r="J39" s="11"/>
      <c r="K39" s="11"/>
    </row>
    <row r="40" spans="1:11">
      <c r="A40" s="243" t="s">
        <v>44</v>
      </c>
      <c r="B40" s="244"/>
      <c r="C40" s="244"/>
      <c r="D40" s="244"/>
      <c r="E40" s="244"/>
      <c r="F40" s="244"/>
      <c r="G40" s="244"/>
      <c r="H40" s="245"/>
      <c r="I40" s="9">
        <v>34</v>
      </c>
      <c r="J40" s="11">
        <f>J41+J49+J56+J64</f>
        <v>78589930.760000005</v>
      </c>
      <c r="K40" s="11">
        <f>K41+K49+K56+K64</f>
        <v>30322326.309999999</v>
      </c>
    </row>
    <row r="41" spans="1:11">
      <c r="A41" s="235" t="s">
        <v>45</v>
      </c>
      <c r="B41" s="236"/>
      <c r="C41" s="236"/>
      <c r="D41" s="236"/>
      <c r="E41" s="236"/>
      <c r="F41" s="236"/>
      <c r="G41" s="236"/>
      <c r="H41" s="237"/>
      <c r="I41" s="9">
        <v>35</v>
      </c>
      <c r="J41" s="10">
        <f>SUM(J42:J48)</f>
        <v>6513352.4100000001</v>
      </c>
      <c r="K41" s="10">
        <f>SUM(K42:K48)</f>
        <v>8487470.5500000007</v>
      </c>
    </row>
    <row r="42" spans="1:11">
      <c r="A42" s="235" t="s">
        <v>46</v>
      </c>
      <c r="B42" s="236"/>
      <c r="C42" s="236"/>
      <c r="D42" s="236"/>
      <c r="E42" s="236"/>
      <c r="F42" s="236"/>
      <c r="G42" s="236"/>
      <c r="H42" s="237"/>
      <c r="I42" s="9">
        <v>36</v>
      </c>
      <c r="J42" s="11">
        <v>6014457.0300000003</v>
      </c>
      <c r="K42" s="11">
        <v>8074248.0899999999</v>
      </c>
    </row>
    <row r="43" spans="1:11">
      <c r="A43" s="235" t="s">
        <v>47</v>
      </c>
      <c r="B43" s="236"/>
      <c r="C43" s="236"/>
      <c r="D43" s="236"/>
      <c r="E43" s="236"/>
      <c r="F43" s="236"/>
      <c r="G43" s="236"/>
      <c r="H43" s="237"/>
      <c r="I43" s="9">
        <v>37</v>
      </c>
      <c r="J43" s="11">
        <v>22630.65</v>
      </c>
      <c r="K43" s="11">
        <v>0</v>
      </c>
    </row>
    <row r="44" spans="1:11">
      <c r="A44" s="235" t="s">
        <v>48</v>
      </c>
      <c r="B44" s="236"/>
      <c r="C44" s="236"/>
      <c r="D44" s="236"/>
      <c r="E44" s="236"/>
      <c r="F44" s="236"/>
      <c r="G44" s="236"/>
      <c r="H44" s="237"/>
      <c r="I44" s="9">
        <v>38</v>
      </c>
      <c r="J44" s="11"/>
      <c r="K44" s="11"/>
    </row>
    <row r="45" spans="1:11">
      <c r="A45" s="235" t="s">
        <v>49</v>
      </c>
      <c r="B45" s="236"/>
      <c r="C45" s="236"/>
      <c r="D45" s="236"/>
      <c r="E45" s="236"/>
      <c r="F45" s="236"/>
      <c r="G45" s="236"/>
      <c r="H45" s="237"/>
      <c r="I45" s="9">
        <v>39</v>
      </c>
      <c r="J45" s="11"/>
      <c r="K45" s="11"/>
    </row>
    <row r="46" spans="1:11">
      <c r="A46" s="235" t="s">
        <v>50</v>
      </c>
      <c r="B46" s="236"/>
      <c r="C46" s="236"/>
      <c r="D46" s="236"/>
      <c r="E46" s="236"/>
      <c r="F46" s="236"/>
      <c r="G46" s="236"/>
      <c r="H46" s="237"/>
      <c r="I46" s="9">
        <v>40</v>
      </c>
      <c r="J46" s="11">
        <v>476264.73</v>
      </c>
      <c r="K46" s="11">
        <v>413222.46</v>
      </c>
    </row>
    <row r="47" spans="1:11">
      <c r="A47" s="235" t="s">
        <v>51</v>
      </c>
      <c r="B47" s="236"/>
      <c r="C47" s="236"/>
      <c r="D47" s="236"/>
      <c r="E47" s="236"/>
      <c r="F47" s="236"/>
      <c r="G47" s="236"/>
      <c r="H47" s="237"/>
      <c r="I47" s="9">
        <v>41</v>
      </c>
      <c r="J47" s="11">
        <v>0</v>
      </c>
      <c r="K47" s="11">
        <v>0</v>
      </c>
    </row>
    <row r="48" spans="1:11">
      <c r="A48" s="235" t="s">
        <v>52</v>
      </c>
      <c r="B48" s="236"/>
      <c r="C48" s="236"/>
      <c r="D48" s="236"/>
      <c r="E48" s="236"/>
      <c r="F48" s="236"/>
      <c r="G48" s="236"/>
      <c r="H48" s="237"/>
      <c r="I48" s="9">
        <v>42</v>
      </c>
      <c r="J48" s="11"/>
      <c r="K48" s="11"/>
    </row>
    <row r="49" spans="1:11">
      <c r="A49" s="235" t="s">
        <v>53</v>
      </c>
      <c r="B49" s="236"/>
      <c r="C49" s="236"/>
      <c r="D49" s="236"/>
      <c r="E49" s="236"/>
      <c r="F49" s="236"/>
      <c r="G49" s="236"/>
      <c r="H49" s="237"/>
      <c r="I49" s="9">
        <v>43</v>
      </c>
      <c r="J49" s="11">
        <f>SUM(J50:J55)</f>
        <v>71076744.020000011</v>
      </c>
      <c r="K49" s="11">
        <f>SUM(K50:K55)</f>
        <v>21361267.469999999</v>
      </c>
    </row>
    <row r="50" spans="1:11">
      <c r="A50" s="235" t="s">
        <v>54</v>
      </c>
      <c r="B50" s="236"/>
      <c r="C50" s="236"/>
      <c r="D50" s="236"/>
      <c r="E50" s="236"/>
      <c r="F50" s="236"/>
      <c r="G50" s="236"/>
      <c r="H50" s="237"/>
      <c r="I50" s="9">
        <v>44</v>
      </c>
      <c r="J50" s="11"/>
      <c r="K50" s="11"/>
    </row>
    <row r="51" spans="1:11">
      <c r="A51" s="235" t="s">
        <v>55</v>
      </c>
      <c r="B51" s="236"/>
      <c r="C51" s="236"/>
      <c r="D51" s="236"/>
      <c r="E51" s="236"/>
      <c r="F51" s="236"/>
      <c r="G51" s="236"/>
      <c r="H51" s="237"/>
      <c r="I51" s="9">
        <v>45</v>
      </c>
      <c r="J51" s="11">
        <v>70906021.650000006</v>
      </c>
      <c r="K51" s="11">
        <v>21216521.68</v>
      </c>
    </row>
    <row r="52" spans="1:11">
      <c r="A52" s="235" t="s">
        <v>56</v>
      </c>
      <c r="B52" s="236"/>
      <c r="C52" s="236"/>
      <c r="D52" s="236"/>
      <c r="E52" s="236"/>
      <c r="F52" s="236"/>
      <c r="G52" s="236"/>
      <c r="H52" s="237"/>
      <c r="I52" s="9">
        <v>46</v>
      </c>
      <c r="J52" s="11"/>
      <c r="K52" s="11"/>
    </row>
    <row r="53" spans="1:11">
      <c r="A53" s="235" t="s">
        <v>57</v>
      </c>
      <c r="B53" s="236"/>
      <c r="C53" s="236"/>
      <c r="D53" s="236"/>
      <c r="E53" s="236"/>
      <c r="F53" s="236"/>
      <c r="G53" s="236"/>
      <c r="H53" s="237"/>
      <c r="I53" s="9">
        <v>47</v>
      </c>
      <c r="J53" s="11">
        <v>3000</v>
      </c>
      <c r="K53" s="11">
        <v>0</v>
      </c>
    </row>
    <row r="54" spans="1:11">
      <c r="A54" s="235" t="s">
        <v>58</v>
      </c>
      <c r="B54" s="236"/>
      <c r="C54" s="236"/>
      <c r="D54" s="236"/>
      <c r="E54" s="236"/>
      <c r="F54" s="236"/>
      <c r="G54" s="236"/>
      <c r="H54" s="237"/>
      <c r="I54" s="9">
        <v>48</v>
      </c>
      <c r="J54" s="11">
        <v>166837.12</v>
      </c>
      <c r="K54" s="11">
        <v>144745.79</v>
      </c>
    </row>
    <row r="55" spans="1:11">
      <c r="A55" s="235" t="s">
        <v>59</v>
      </c>
      <c r="B55" s="236"/>
      <c r="C55" s="236"/>
      <c r="D55" s="236"/>
      <c r="E55" s="236"/>
      <c r="F55" s="236"/>
      <c r="G55" s="236"/>
      <c r="H55" s="237"/>
      <c r="I55" s="9">
        <v>49</v>
      </c>
      <c r="J55" s="11">
        <v>885.25</v>
      </c>
      <c r="K55" s="11">
        <v>0</v>
      </c>
    </row>
    <row r="56" spans="1:11">
      <c r="A56" s="235" t="s">
        <v>60</v>
      </c>
      <c r="B56" s="236"/>
      <c r="C56" s="236"/>
      <c r="D56" s="236"/>
      <c r="E56" s="236"/>
      <c r="F56" s="236"/>
      <c r="G56" s="236"/>
      <c r="H56" s="237"/>
      <c r="I56" s="9">
        <v>50</v>
      </c>
      <c r="J56" s="11">
        <f>SUM(J57:J63)</f>
        <v>0</v>
      </c>
      <c r="K56" s="11">
        <f>SUM(K57:K63)</f>
        <v>0</v>
      </c>
    </row>
    <row r="57" spans="1:11">
      <c r="A57" s="235" t="s">
        <v>31</v>
      </c>
      <c r="B57" s="236"/>
      <c r="C57" s="236"/>
      <c r="D57" s="236"/>
      <c r="E57" s="236"/>
      <c r="F57" s="236"/>
      <c r="G57" s="236"/>
      <c r="H57" s="237"/>
      <c r="I57" s="9">
        <v>51</v>
      </c>
      <c r="J57" s="11"/>
      <c r="K57" s="11"/>
    </row>
    <row r="58" spans="1:11">
      <c r="A58" s="235" t="s">
        <v>32</v>
      </c>
      <c r="B58" s="236"/>
      <c r="C58" s="236"/>
      <c r="D58" s="236"/>
      <c r="E58" s="236"/>
      <c r="F58" s="236"/>
      <c r="G58" s="236"/>
      <c r="H58" s="237"/>
      <c r="I58" s="9">
        <v>52</v>
      </c>
      <c r="J58" s="11"/>
      <c r="K58" s="11"/>
    </row>
    <row r="59" spans="1:11">
      <c r="A59" s="235" t="s">
        <v>61</v>
      </c>
      <c r="B59" s="236"/>
      <c r="C59" s="236"/>
      <c r="D59" s="236"/>
      <c r="E59" s="236"/>
      <c r="F59" s="236"/>
      <c r="G59" s="236"/>
      <c r="H59" s="237"/>
      <c r="I59" s="9">
        <v>53</v>
      </c>
      <c r="J59" s="11"/>
      <c r="K59" s="11"/>
    </row>
    <row r="60" spans="1:11">
      <c r="A60" s="235" t="s">
        <v>34</v>
      </c>
      <c r="B60" s="236"/>
      <c r="C60" s="236"/>
      <c r="D60" s="236"/>
      <c r="E60" s="236"/>
      <c r="F60" s="236"/>
      <c r="G60" s="236"/>
      <c r="H60" s="237"/>
      <c r="I60" s="9">
        <v>54</v>
      </c>
      <c r="J60" s="11"/>
      <c r="K60" s="11"/>
    </row>
    <row r="61" spans="1:11">
      <c r="A61" s="235" t="s">
        <v>35</v>
      </c>
      <c r="B61" s="236"/>
      <c r="C61" s="236"/>
      <c r="D61" s="236"/>
      <c r="E61" s="236"/>
      <c r="F61" s="236"/>
      <c r="G61" s="236"/>
      <c r="H61" s="237"/>
      <c r="I61" s="9">
        <v>55</v>
      </c>
      <c r="J61" s="11"/>
      <c r="K61" s="11"/>
    </row>
    <row r="62" spans="1:11">
      <c r="A62" s="235" t="s">
        <v>36</v>
      </c>
      <c r="B62" s="236"/>
      <c r="C62" s="236"/>
      <c r="D62" s="236"/>
      <c r="E62" s="236"/>
      <c r="F62" s="236"/>
      <c r="G62" s="236"/>
      <c r="H62" s="237"/>
      <c r="I62" s="9">
        <v>56</v>
      </c>
      <c r="J62" s="11"/>
      <c r="K62" s="11"/>
    </row>
    <row r="63" spans="1:11">
      <c r="A63" s="235" t="s">
        <v>62</v>
      </c>
      <c r="B63" s="236"/>
      <c r="C63" s="236"/>
      <c r="D63" s="236"/>
      <c r="E63" s="236"/>
      <c r="F63" s="236"/>
      <c r="G63" s="236"/>
      <c r="H63" s="237"/>
      <c r="I63" s="9">
        <v>57</v>
      </c>
      <c r="J63" s="11"/>
      <c r="K63" s="11"/>
    </row>
    <row r="64" spans="1:11">
      <c r="A64" s="235" t="s">
        <v>63</v>
      </c>
      <c r="B64" s="236"/>
      <c r="C64" s="236"/>
      <c r="D64" s="236"/>
      <c r="E64" s="236"/>
      <c r="F64" s="236"/>
      <c r="G64" s="236"/>
      <c r="H64" s="237"/>
      <c r="I64" s="9">
        <v>58</v>
      </c>
      <c r="J64" s="11">
        <v>999834.33</v>
      </c>
      <c r="K64" s="11">
        <v>473588.29</v>
      </c>
    </row>
    <row r="65" spans="1:14">
      <c r="A65" s="243" t="s">
        <v>64</v>
      </c>
      <c r="B65" s="244"/>
      <c r="C65" s="244"/>
      <c r="D65" s="244"/>
      <c r="E65" s="244"/>
      <c r="F65" s="244"/>
      <c r="G65" s="244"/>
      <c r="H65" s="245"/>
      <c r="I65" s="9">
        <v>59</v>
      </c>
      <c r="J65" s="11">
        <v>51663.82</v>
      </c>
      <c r="K65" s="11">
        <v>65845.11</v>
      </c>
      <c r="N65" s="152"/>
    </row>
    <row r="66" spans="1:14">
      <c r="A66" s="243" t="s">
        <v>65</v>
      </c>
      <c r="B66" s="244"/>
      <c r="C66" s="244"/>
      <c r="D66" s="244"/>
      <c r="E66" s="244"/>
      <c r="F66" s="244"/>
      <c r="G66" s="244"/>
      <c r="H66" s="245"/>
      <c r="I66" s="9">
        <v>60</v>
      </c>
      <c r="J66" s="10">
        <f>J7+J8+J40+J65</f>
        <v>129491213.91999999</v>
      </c>
      <c r="K66" s="10">
        <f>K7+K8+K40+K65</f>
        <v>73360178.339999989</v>
      </c>
    </row>
    <row r="67" spans="1:14">
      <c r="A67" s="249" t="s">
        <v>66</v>
      </c>
      <c r="B67" s="250"/>
      <c r="C67" s="250"/>
      <c r="D67" s="250"/>
      <c r="E67" s="250"/>
      <c r="F67" s="250"/>
      <c r="G67" s="250"/>
      <c r="H67" s="251"/>
      <c r="I67" s="12">
        <v>61</v>
      </c>
      <c r="J67" s="13"/>
      <c r="K67" s="13"/>
    </row>
    <row r="68" spans="1:14">
      <c r="A68" s="227" t="s">
        <v>0</v>
      </c>
      <c r="B68" s="252"/>
      <c r="C68" s="252"/>
      <c r="D68" s="252"/>
      <c r="E68" s="252"/>
      <c r="F68" s="252"/>
      <c r="G68" s="252"/>
      <c r="H68" s="252"/>
      <c r="I68" s="252"/>
      <c r="J68" s="252"/>
      <c r="K68" s="253"/>
    </row>
    <row r="69" spans="1:14">
      <c r="A69" s="231" t="s">
        <v>67</v>
      </c>
      <c r="B69" s="232"/>
      <c r="C69" s="232"/>
      <c r="D69" s="232"/>
      <c r="E69" s="232"/>
      <c r="F69" s="232"/>
      <c r="G69" s="232"/>
      <c r="H69" s="254"/>
      <c r="I69" s="7">
        <v>62</v>
      </c>
      <c r="J69" s="14">
        <f>J70+J71+J72+J78+J79+J82+J85</f>
        <v>50688743.5</v>
      </c>
      <c r="K69" s="14">
        <f>K70+K71+K72+K78+K79+K82+K85</f>
        <v>44383403.699999996</v>
      </c>
    </row>
    <row r="70" spans="1:14">
      <c r="A70" s="235" t="s">
        <v>68</v>
      </c>
      <c r="B70" s="236"/>
      <c r="C70" s="236"/>
      <c r="D70" s="236"/>
      <c r="E70" s="236"/>
      <c r="F70" s="236"/>
      <c r="G70" s="236"/>
      <c r="H70" s="237"/>
      <c r="I70" s="9">
        <v>63</v>
      </c>
      <c r="J70" s="11">
        <v>106168300</v>
      </c>
      <c r="K70" s="11">
        <v>106168300</v>
      </c>
    </row>
    <row r="71" spans="1:14">
      <c r="A71" s="235" t="s">
        <v>69</v>
      </c>
      <c r="B71" s="236"/>
      <c r="C71" s="236"/>
      <c r="D71" s="236"/>
      <c r="E71" s="236"/>
      <c r="F71" s="236"/>
      <c r="G71" s="236"/>
      <c r="H71" s="237"/>
      <c r="I71" s="9">
        <v>64</v>
      </c>
      <c r="J71" s="11"/>
      <c r="K71" s="11"/>
    </row>
    <row r="72" spans="1:14">
      <c r="A72" s="235" t="s">
        <v>70</v>
      </c>
      <c r="B72" s="236"/>
      <c r="C72" s="236"/>
      <c r="D72" s="236"/>
      <c r="E72" s="236"/>
      <c r="F72" s="236"/>
      <c r="G72" s="236"/>
      <c r="H72" s="237"/>
      <c r="I72" s="9">
        <v>65</v>
      </c>
      <c r="J72" s="11">
        <v>0</v>
      </c>
      <c r="K72" s="11">
        <v>0</v>
      </c>
    </row>
    <row r="73" spans="1:14">
      <c r="A73" s="235" t="s">
        <v>71</v>
      </c>
      <c r="B73" s="236"/>
      <c r="C73" s="236"/>
      <c r="D73" s="236"/>
      <c r="E73" s="236"/>
      <c r="F73" s="236"/>
      <c r="G73" s="236"/>
      <c r="H73" s="237"/>
      <c r="I73" s="9">
        <v>66</v>
      </c>
      <c r="J73" s="11">
        <v>0</v>
      </c>
      <c r="K73" s="11">
        <v>0</v>
      </c>
    </row>
    <row r="74" spans="1:14">
      <c r="A74" s="235" t="s">
        <v>72</v>
      </c>
      <c r="B74" s="236"/>
      <c r="C74" s="236"/>
      <c r="D74" s="236"/>
      <c r="E74" s="236"/>
      <c r="F74" s="236"/>
      <c r="G74" s="236"/>
      <c r="H74" s="237"/>
      <c r="I74" s="9">
        <v>67</v>
      </c>
      <c r="J74" s="11">
        <v>1337846.6000000001</v>
      </c>
      <c r="K74" s="11">
        <v>1337846.6000000001</v>
      </c>
    </row>
    <row r="75" spans="1:14">
      <c r="A75" s="235" t="s">
        <v>73</v>
      </c>
      <c r="B75" s="236"/>
      <c r="C75" s="236"/>
      <c r="D75" s="236"/>
      <c r="E75" s="236"/>
      <c r="F75" s="236"/>
      <c r="G75" s="236"/>
      <c r="H75" s="237"/>
      <c r="I75" s="9">
        <v>68</v>
      </c>
      <c r="J75" s="11">
        <v>1337846.6000000001</v>
      </c>
      <c r="K75" s="11">
        <v>1337846.6000000001</v>
      </c>
    </row>
    <row r="76" spans="1:14">
      <c r="A76" s="235" t="s">
        <v>74</v>
      </c>
      <c r="B76" s="236"/>
      <c r="C76" s="236"/>
      <c r="D76" s="236"/>
      <c r="E76" s="236"/>
      <c r="F76" s="236"/>
      <c r="G76" s="236"/>
      <c r="H76" s="237"/>
      <c r="I76" s="9">
        <v>69</v>
      </c>
      <c r="J76" s="11"/>
      <c r="K76" s="11"/>
    </row>
    <row r="77" spans="1:14">
      <c r="A77" s="235" t="s">
        <v>75</v>
      </c>
      <c r="B77" s="236"/>
      <c r="C77" s="236"/>
      <c r="D77" s="236"/>
      <c r="E77" s="236"/>
      <c r="F77" s="236"/>
      <c r="G77" s="236"/>
      <c r="H77" s="237"/>
      <c r="I77" s="9">
        <v>70</v>
      </c>
      <c r="J77" s="11">
        <v>0</v>
      </c>
      <c r="K77" s="11">
        <v>0</v>
      </c>
    </row>
    <row r="78" spans="1:14">
      <c r="A78" s="235" t="s">
        <v>76</v>
      </c>
      <c r="B78" s="236"/>
      <c r="C78" s="236"/>
      <c r="D78" s="236"/>
      <c r="E78" s="236"/>
      <c r="F78" s="236"/>
      <c r="G78" s="236"/>
      <c r="H78" s="237"/>
      <c r="I78" s="9">
        <v>71</v>
      </c>
      <c r="J78" s="11">
        <v>23016366.390000001</v>
      </c>
      <c r="K78" s="11">
        <v>23016366.390000001</v>
      </c>
    </row>
    <row r="79" spans="1:14">
      <c r="A79" s="235" t="s">
        <v>77</v>
      </c>
      <c r="B79" s="236"/>
      <c r="C79" s="236"/>
      <c r="D79" s="236"/>
      <c r="E79" s="236"/>
      <c r="F79" s="236"/>
      <c r="G79" s="236"/>
      <c r="H79" s="237"/>
      <c r="I79" s="9">
        <v>72</v>
      </c>
      <c r="J79" s="11">
        <f>J80-J81</f>
        <v>-62262099.770000003</v>
      </c>
      <c r="K79" s="11">
        <f>K80-K81</f>
        <v>-78012916.590000004</v>
      </c>
    </row>
    <row r="80" spans="1:14">
      <c r="A80" s="246" t="s">
        <v>78</v>
      </c>
      <c r="B80" s="247"/>
      <c r="C80" s="247"/>
      <c r="D80" s="247"/>
      <c r="E80" s="247"/>
      <c r="F80" s="247"/>
      <c r="G80" s="247"/>
      <c r="H80" s="248"/>
      <c r="I80" s="9">
        <v>73</v>
      </c>
      <c r="J80" s="11"/>
      <c r="K80" s="11"/>
    </row>
    <row r="81" spans="1:14">
      <c r="A81" s="246" t="s">
        <v>79</v>
      </c>
      <c r="B81" s="247"/>
      <c r="C81" s="247"/>
      <c r="D81" s="247"/>
      <c r="E81" s="247"/>
      <c r="F81" s="247"/>
      <c r="G81" s="247"/>
      <c r="H81" s="248"/>
      <c r="I81" s="9">
        <v>74</v>
      </c>
      <c r="J81" s="11">
        <v>62262099.770000003</v>
      </c>
      <c r="K81" s="11">
        <v>78012916.590000004</v>
      </c>
      <c r="M81" s="152"/>
    </row>
    <row r="82" spans="1:14">
      <c r="A82" s="235" t="s">
        <v>80</v>
      </c>
      <c r="B82" s="236"/>
      <c r="C82" s="236"/>
      <c r="D82" s="236"/>
      <c r="E82" s="236"/>
      <c r="F82" s="236"/>
      <c r="G82" s="236"/>
      <c r="H82" s="237"/>
      <c r="I82" s="9">
        <v>75</v>
      </c>
      <c r="J82" s="11">
        <f>J83-J84</f>
        <v>-16233823.119999999</v>
      </c>
      <c r="K82" s="11">
        <f>K83-K84</f>
        <v>-6788346.0999999996</v>
      </c>
    </row>
    <row r="83" spans="1:14">
      <c r="A83" s="246" t="s">
        <v>81</v>
      </c>
      <c r="B83" s="247"/>
      <c r="C83" s="247"/>
      <c r="D83" s="247"/>
      <c r="E83" s="247"/>
      <c r="F83" s="247"/>
      <c r="G83" s="247"/>
      <c r="H83" s="248"/>
      <c r="I83" s="9">
        <v>76</v>
      </c>
      <c r="J83" s="11"/>
      <c r="K83" s="11"/>
    </row>
    <row r="84" spans="1:14">
      <c r="A84" s="246" t="s">
        <v>82</v>
      </c>
      <c r="B84" s="247"/>
      <c r="C84" s="247"/>
      <c r="D84" s="247"/>
      <c r="E84" s="247"/>
      <c r="F84" s="247"/>
      <c r="G84" s="247"/>
      <c r="H84" s="248"/>
      <c r="I84" s="9">
        <v>77</v>
      </c>
      <c r="J84" s="11">
        <v>16233823.119999999</v>
      </c>
      <c r="K84" s="11">
        <v>6788346.0999999996</v>
      </c>
      <c r="M84" s="152"/>
      <c r="N84" s="152"/>
    </row>
    <row r="85" spans="1:14">
      <c r="A85" s="235" t="s">
        <v>83</v>
      </c>
      <c r="B85" s="236"/>
      <c r="C85" s="236"/>
      <c r="D85" s="236"/>
      <c r="E85" s="236"/>
      <c r="F85" s="236"/>
      <c r="G85" s="236"/>
      <c r="H85" s="237"/>
      <c r="I85" s="9">
        <v>78</v>
      </c>
      <c r="J85" s="11"/>
      <c r="K85" s="11"/>
    </row>
    <row r="86" spans="1:14">
      <c r="A86" s="243" t="s">
        <v>84</v>
      </c>
      <c r="B86" s="244"/>
      <c r="C86" s="244"/>
      <c r="D86" s="244"/>
      <c r="E86" s="244"/>
      <c r="F86" s="244"/>
      <c r="G86" s="244"/>
      <c r="H86" s="245"/>
      <c r="I86" s="9">
        <v>79</v>
      </c>
      <c r="J86" s="11">
        <f>SUM(J87:J89)</f>
        <v>5175331.8600000003</v>
      </c>
      <c r="K86" s="11">
        <f>SUM(K87:K89)</f>
        <v>4812704.0600000005</v>
      </c>
    </row>
    <row r="87" spans="1:14">
      <c r="A87" s="235" t="s">
        <v>85</v>
      </c>
      <c r="B87" s="236"/>
      <c r="C87" s="236"/>
      <c r="D87" s="236"/>
      <c r="E87" s="236"/>
      <c r="F87" s="236"/>
      <c r="G87" s="236"/>
      <c r="H87" s="237"/>
      <c r="I87" s="9">
        <v>80</v>
      </c>
      <c r="J87" s="159">
        <v>2795085.39</v>
      </c>
      <c r="K87" s="159">
        <v>2432457.59</v>
      </c>
    </row>
    <row r="88" spans="1:14">
      <c r="A88" s="235" t="s">
        <v>86</v>
      </c>
      <c r="B88" s="236"/>
      <c r="C88" s="236"/>
      <c r="D88" s="236"/>
      <c r="E88" s="236"/>
      <c r="F88" s="236"/>
      <c r="G88" s="236"/>
      <c r="H88" s="237"/>
      <c r="I88" s="9">
        <v>81</v>
      </c>
      <c r="J88" s="159"/>
      <c r="K88" s="159"/>
    </row>
    <row r="89" spans="1:14">
      <c r="A89" s="235" t="s">
        <v>87</v>
      </c>
      <c r="B89" s="236"/>
      <c r="C89" s="236"/>
      <c r="D89" s="236"/>
      <c r="E89" s="236"/>
      <c r="F89" s="236"/>
      <c r="G89" s="236"/>
      <c r="H89" s="237"/>
      <c r="I89" s="9">
        <v>82</v>
      </c>
      <c r="J89" s="11">
        <v>2380246.4700000002</v>
      </c>
      <c r="K89" s="11">
        <v>2380246.4700000002</v>
      </c>
    </row>
    <row r="90" spans="1:14">
      <c r="A90" s="243" t="s">
        <v>88</v>
      </c>
      <c r="B90" s="244"/>
      <c r="C90" s="244"/>
      <c r="D90" s="244"/>
      <c r="E90" s="244"/>
      <c r="F90" s="244"/>
      <c r="G90" s="244"/>
      <c r="H90" s="245"/>
      <c r="I90" s="9">
        <v>83</v>
      </c>
      <c r="J90" s="11">
        <f>SUM(J91:J99)</f>
        <v>9172824.0700000003</v>
      </c>
      <c r="K90" s="11">
        <f>SUM(K91:K99)</f>
        <v>5936789.25</v>
      </c>
    </row>
    <row r="91" spans="1:14">
      <c r="A91" s="235" t="s">
        <v>89</v>
      </c>
      <c r="B91" s="236"/>
      <c r="C91" s="236"/>
      <c r="D91" s="236"/>
      <c r="E91" s="236"/>
      <c r="F91" s="236"/>
      <c r="G91" s="236"/>
      <c r="H91" s="237"/>
      <c r="I91" s="9">
        <v>84</v>
      </c>
      <c r="J91" s="11"/>
      <c r="K91" s="11"/>
    </row>
    <row r="92" spans="1:14">
      <c r="A92" s="235" t="s">
        <v>90</v>
      </c>
      <c r="B92" s="236"/>
      <c r="C92" s="236"/>
      <c r="D92" s="236"/>
      <c r="E92" s="236"/>
      <c r="F92" s="236"/>
      <c r="G92" s="236"/>
      <c r="H92" s="237"/>
      <c r="I92" s="9">
        <v>85</v>
      </c>
      <c r="J92" s="11"/>
      <c r="K92" s="11"/>
    </row>
    <row r="93" spans="1:14">
      <c r="A93" s="235" t="s">
        <v>91</v>
      </c>
      <c r="B93" s="236"/>
      <c r="C93" s="236"/>
      <c r="D93" s="236"/>
      <c r="E93" s="236"/>
      <c r="F93" s="236"/>
      <c r="G93" s="236"/>
      <c r="H93" s="237"/>
      <c r="I93" s="9">
        <v>86</v>
      </c>
      <c r="J93" s="11">
        <v>3260580.97</v>
      </c>
      <c r="K93" s="11">
        <v>2109804.7599999998</v>
      </c>
    </row>
    <row r="94" spans="1:14">
      <c r="A94" s="235" t="s">
        <v>92</v>
      </c>
      <c r="B94" s="236"/>
      <c r="C94" s="236"/>
      <c r="D94" s="236"/>
      <c r="E94" s="236"/>
      <c r="F94" s="236"/>
      <c r="G94" s="236"/>
      <c r="H94" s="237"/>
      <c r="I94" s="9">
        <v>87</v>
      </c>
      <c r="J94" s="11"/>
      <c r="K94" s="11"/>
    </row>
    <row r="95" spans="1:14">
      <c r="A95" s="235" t="s">
        <v>93</v>
      </c>
      <c r="B95" s="236"/>
      <c r="C95" s="236"/>
      <c r="D95" s="236"/>
      <c r="E95" s="236"/>
      <c r="F95" s="236"/>
      <c r="G95" s="236"/>
      <c r="H95" s="237"/>
      <c r="I95" s="9">
        <v>88</v>
      </c>
      <c r="J95" s="11">
        <v>5901262.4100000001</v>
      </c>
      <c r="K95" s="11">
        <v>3816982.54</v>
      </c>
    </row>
    <row r="96" spans="1:14">
      <c r="A96" s="235" t="s">
        <v>94</v>
      </c>
      <c r="B96" s="236"/>
      <c r="C96" s="236"/>
      <c r="D96" s="236"/>
      <c r="E96" s="236"/>
      <c r="F96" s="236"/>
      <c r="G96" s="236"/>
      <c r="H96" s="237"/>
      <c r="I96" s="9">
        <v>89</v>
      </c>
      <c r="J96" s="11"/>
      <c r="K96" s="11"/>
    </row>
    <row r="97" spans="1:14">
      <c r="A97" s="235" t="s">
        <v>95</v>
      </c>
      <c r="B97" s="236"/>
      <c r="C97" s="236"/>
      <c r="D97" s="236"/>
      <c r="E97" s="236"/>
      <c r="F97" s="236"/>
      <c r="G97" s="236"/>
      <c r="H97" s="237"/>
      <c r="I97" s="9">
        <v>90</v>
      </c>
      <c r="J97" s="11"/>
      <c r="K97" s="11"/>
    </row>
    <row r="98" spans="1:14">
      <c r="A98" s="235" t="s">
        <v>96</v>
      </c>
      <c r="B98" s="236"/>
      <c r="C98" s="236"/>
      <c r="D98" s="236"/>
      <c r="E98" s="236"/>
      <c r="F98" s="236"/>
      <c r="G98" s="236"/>
      <c r="H98" s="237"/>
      <c r="I98" s="9">
        <v>91</v>
      </c>
      <c r="J98" s="11">
        <v>10980.69</v>
      </c>
      <c r="K98" s="11">
        <v>10001.950000000001</v>
      </c>
    </row>
    <row r="99" spans="1:14">
      <c r="A99" s="235" t="s">
        <v>97</v>
      </c>
      <c r="B99" s="236"/>
      <c r="C99" s="236"/>
      <c r="D99" s="236"/>
      <c r="E99" s="236"/>
      <c r="F99" s="236"/>
      <c r="G99" s="236"/>
      <c r="H99" s="237"/>
      <c r="I99" s="9">
        <v>92</v>
      </c>
      <c r="J99" s="11"/>
      <c r="K99" s="11"/>
    </row>
    <row r="100" spans="1:14">
      <c r="A100" s="243" t="s">
        <v>98</v>
      </c>
      <c r="B100" s="244"/>
      <c r="C100" s="244"/>
      <c r="D100" s="244"/>
      <c r="E100" s="244"/>
      <c r="F100" s="244"/>
      <c r="G100" s="244"/>
      <c r="H100" s="245"/>
      <c r="I100" s="9">
        <v>93</v>
      </c>
      <c r="J100" s="11">
        <f>SUM(J101:J112)</f>
        <v>64393389.119999997</v>
      </c>
      <c r="K100" s="11">
        <f>SUM(K101:K112)</f>
        <v>18133836.289999999</v>
      </c>
      <c r="M100" s="152"/>
    </row>
    <row r="101" spans="1:14">
      <c r="A101" s="235" t="s">
        <v>89</v>
      </c>
      <c r="B101" s="236"/>
      <c r="C101" s="236"/>
      <c r="D101" s="236"/>
      <c r="E101" s="236"/>
      <c r="F101" s="236"/>
      <c r="G101" s="236"/>
      <c r="H101" s="237"/>
      <c r="I101" s="9">
        <v>94</v>
      </c>
      <c r="J101" s="11"/>
      <c r="K101" s="11"/>
    </row>
    <row r="102" spans="1:14">
      <c r="A102" s="235" t="s">
        <v>90</v>
      </c>
      <c r="B102" s="236"/>
      <c r="C102" s="236"/>
      <c r="D102" s="236"/>
      <c r="E102" s="236"/>
      <c r="F102" s="236"/>
      <c r="G102" s="236"/>
      <c r="H102" s="237"/>
      <c r="I102" s="9">
        <v>95</v>
      </c>
      <c r="J102" s="11"/>
      <c r="K102" s="11"/>
    </row>
    <row r="103" spans="1:14">
      <c r="A103" s="235" t="s">
        <v>91</v>
      </c>
      <c r="B103" s="236"/>
      <c r="C103" s="236"/>
      <c r="D103" s="236"/>
      <c r="E103" s="236"/>
      <c r="F103" s="236"/>
      <c r="G103" s="236"/>
      <c r="H103" s="237"/>
      <c r="I103" s="9">
        <v>96</v>
      </c>
      <c r="J103" s="11">
        <v>20415473.449999999</v>
      </c>
      <c r="K103" s="11">
        <v>1147872.22</v>
      </c>
    </row>
    <row r="104" spans="1:14">
      <c r="A104" s="235" t="s">
        <v>92</v>
      </c>
      <c r="B104" s="236"/>
      <c r="C104" s="236"/>
      <c r="D104" s="236"/>
      <c r="E104" s="236"/>
      <c r="F104" s="236"/>
      <c r="G104" s="236"/>
      <c r="H104" s="237"/>
      <c r="I104" s="9">
        <v>97</v>
      </c>
      <c r="J104" s="11">
        <v>132724.54999999999</v>
      </c>
      <c r="K104" s="11">
        <v>44872.4</v>
      </c>
    </row>
    <row r="105" spans="1:14">
      <c r="A105" s="235" t="s">
        <v>93</v>
      </c>
      <c r="B105" s="236"/>
      <c r="C105" s="236"/>
      <c r="D105" s="236"/>
      <c r="E105" s="236"/>
      <c r="F105" s="236"/>
      <c r="G105" s="236"/>
      <c r="H105" s="237"/>
      <c r="I105" s="9">
        <v>98</v>
      </c>
      <c r="J105" s="11">
        <v>38579585.439999998</v>
      </c>
      <c r="K105" s="11">
        <v>12082550.75</v>
      </c>
      <c r="M105" s="152"/>
      <c r="N105" s="152"/>
    </row>
    <row r="106" spans="1:14">
      <c r="A106" s="235" t="s">
        <v>94</v>
      </c>
      <c r="B106" s="236"/>
      <c r="C106" s="236"/>
      <c r="D106" s="236"/>
      <c r="E106" s="236"/>
      <c r="F106" s="236"/>
      <c r="G106" s="236"/>
      <c r="H106" s="237"/>
      <c r="I106" s="9">
        <v>99</v>
      </c>
      <c r="J106" s="11"/>
      <c r="K106" s="11"/>
    </row>
    <row r="107" spans="1:14">
      <c r="A107" s="235" t="s">
        <v>95</v>
      </c>
      <c r="B107" s="236"/>
      <c r="C107" s="236"/>
      <c r="D107" s="236"/>
      <c r="E107" s="236"/>
      <c r="F107" s="236"/>
      <c r="G107" s="236"/>
      <c r="H107" s="237"/>
      <c r="I107" s="9">
        <v>100</v>
      </c>
      <c r="J107" s="11"/>
      <c r="K107" s="11"/>
    </row>
    <row r="108" spans="1:14">
      <c r="A108" s="235" t="s">
        <v>99</v>
      </c>
      <c r="B108" s="236"/>
      <c r="C108" s="236"/>
      <c r="D108" s="236"/>
      <c r="E108" s="236"/>
      <c r="F108" s="236"/>
      <c r="G108" s="236"/>
      <c r="H108" s="237"/>
      <c r="I108" s="9">
        <v>101</v>
      </c>
      <c r="J108" s="11">
        <v>1031731.24</v>
      </c>
      <c r="K108" s="11">
        <v>1141826.1399999999</v>
      </c>
    </row>
    <row r="109" spans="1:14">
      <c r="A109" s="235" t="s">
        <v>100</v>
      </c>
      <c r="B109" s="236"/>
      <c r="C109" s="236"/>
      <c r="D109" s="236"/>
      <c r="E109" s="236"/>
      <c r="F109" s="236"/>
      <c r="G109" s="236"/>
      <c r="H109" s="237"/>
      <c r="I109" s="9">
        <v>102</v>
      </c>
      <c r="J109" s="11">
        <v>2131116.1800000002</v>
      </c>
      <c r="K109" s="11">
        <v>1699855.76</v>
      </c>
    </row>
    <row r="110" spans="1:14">
      <c r="A110" s="235" t="s">
        <v>101</v>
      </c>
      <c r="B110" s="236"/>
      <c r="C110" s="236"/>
      <c r="D110" s="236"/>
      <c r="E110" s="236"/>
      <c r="F110" s="236"/>
      <c r="G110" s="236"/>
      <c r="H110" s="237"/>
      <c r="I110" s="9">
        <v>103</v>
      </c>
      <c r="J110" s="11"/>
      <c r="K110" s="11"/>
    </row>
    <row r="111" spans="1:14">
      <c r="A111" s="235" t="s">
        <v>102</v>
      </c>
      <c r="B111" s="236"/>
      <c r="C111" s="236"/>
      <c r="D111" s="236"/>
      <c r="E111" s="236"/>
      <c r="F111" s="236"/>
      <c r="G111" s="236"/>
      <c r="H111" s="237"/>
      <c r="I111" s="9">
        <v>104</v>
      </c>
      <c r="J111" s="11"/>
      <c r="K111" s="11"/>
    </row>
    <row r="112" spans="1:14">
      <c r="A112" s="235" t="s">
        <v>103</v>
      </c>
      <c r="B112" s="236"/>
      <c r="C112" s="236"/>
      <c r="D112" s="236"/>
      <c r="E112" s="236"/>
      <c r="F112" s="236"/>
      <c r="G112" s="236"/>
      <c r="H112" s="237"/>
      <c r="I112" s="9">
        <v>105</v>
      </c>
      <c r="J112" s="11">
        <v>2102758.2599999998</v>
      </c>
      <c r="K112" s="11">
        <v>2016859.02</v>
      </c>
    </row>
    <row r="113" spans="1:14">
      <c r="A113" s="243" t="s">
        <v>104</v>
      </c>
      <c r="B113" s="244"/>
      <c r="C113" s="244"/>
      <c r="D113" s="244"/>
      <c r="E113" s="244"/>
      <c r="F113" s="244"/>
      <c r="G113" s="244"/>
      <c r="H113" s="245"/>
      <c r="I113" s="9">
        <v>106</v>
      </c>
      <c r="J113" s="11">
        <v>60925.37</v>
      </c>
      <c r="K113" s="11">
        <v>93445.04</v>
      </c>
    </row>
    <row r="114" spans="1:14">
      <c r="A114" s="243" t="s">
        <v>105</v>
      </c>
      <c r="B114" s="244"/>
      <c r="C114" s="244"/>
      <c r="D114" s="244"/>
      <c r="E114" s="244"/>
      <c r="F114" s="244"/>
      <c r="G114" s="244"/>
      <c r="H114" s="245"/>
      <c r="I114" s="9">
        <v>107</v>
      </c>
      <c r="J114" s="10">
        <f>J69+J86+J90+J100+J113</f>
        <v>129491213.92</v>
      </c>
      <c r="K114" s="10">
        <f>K69+K86+K90+K100+K113</f>
        <v>73360178.340000004</v>
      </c>
    </row>
    <row r="115" spans="1:14">
      <c r="A115" s="224" t="s">
        <v>106</v>
      </c>
      <c r="B115" s="225"/>
      <c r="C115" s="225"/>
      <c r="D115" s="225"/>
      <c r="E115" s="225"/>
      <c r="F115" s="225"/>
      <c r="G115" s="225"/>
      <c r="H115" s="226"/>
      <c r="I115" s="15">
        <v>108</v>
      </c>
      <c r="J115" s="11"/>
      <c r="K115" s="11"/>
      <c r="N115" s="152"/>
    </row>
    <row r="116" spans="1:14">
      <c r="A116" s="227" t="s">
        <v>107</v>
      </c>
      <c r="B116" s="228"/>
      <c r="C116" s="228"/>
      <c r="D116" s="228"/>
      <c r="E116" s="228"/>
      <c r="F116" s="228"/>
      <c r="G116" s="228"/>
      <c r="H116" s="228"/>
      <c r="I116" s="229"/>
      <c r="J116" s="229"/>
      <c r="K116" s="230"/>
    </row>
    <row r="117" spans="1:14">
      <c r="A117" s="231" t="s">
        <v>108</v>
      </c>
      <c r="B117" s="232"/>
      <c r="C117" s="232"/>
      <c r="D117" s="232"/>
      <c r="E117" s="232"/>
      <c r="F117" s="232"/>
      <c r="G117" s="232"/>
      <c r="H117" s="232"/>
      <c r="I117" s="233"/>
      <c r="J117" s="233"/>
      <c r="K117" s="234"/>
    </row>
    <row r="118" spans="1:14">
      <c r="A118" s="235" t="s">
        <v>109</v>
      </c>
      <c r="B118" s="236"/>
      <c r="C118" s="236"/>
      <c r="D118" s="236"/>
      <c r="E118" s="236"/>
      <c r="F118" s="236"/>
      <c r="G118" s="236"/>
      <c r="H118" s="237"/>
      <c r="I118" s="9">
        <v>109</v>
      </c>
      <c r="J118" s="11"/>
      <c r="K118" s="11"/>
    </row>
    <row r="119" spans="1:14">
      <c r="A119" s="238" t="s">
        <v>110</v>
      </c>
      <c r="B119" s="239"/>
      <c r="C119" s="239"/>
      <c r="D119" s="239"/>
      <c r="E119" s="239"/>
      <c r="F119" s="239"/>
      <c r="G119" s="239"/>
      <c r="H119" s="240"/>
      <c r="I119" s="12">
        <v>110</v>
      </c>
      <c r="J119" s="13"/>
      <c r="K119" s="13"/>
    </row>
    <row r="120" spans="1:14">
      <c r="A120" s="241" t="s">
        <v>111</v>
      </c>
      <c r="B120" s="242"/>
      <c r="C120" s="242"/>
      <c r="D120" s="242"/>
      <c r="E120" s="242"/>
      <c r="F120" s="242"/>
      <c r="G120" s="242"/>
      <c r="H120" s="242"/>
      <c r="I120" s="242"/>
      <c r="J120" s="242"/>
      <c r="K120" s="242"/>
    </row>
    <row r="121" spans="1:14">
      <c r="A121" s="222"/>
      <c r="B121" s="223"/>
      <c r="C121" s="223"/>
      <c r="D121" s="223"/>
      <c r="E121" s="223"/>
      <c r="F121" s="223"/>
      <c r="G121" s="223"/>
      <c r="H121" s="223"/>
      <c r="I121" s="223"/>
      <c r="J121" s="223"/>
      <c r="K121" s="223"/>
    </row>
    <row r="122" spans="1:14">
      <c r="J122" s="161">
        <f>+J114-J66</f>
        <v>0</v>
      </c>
      <c r="K122" s="161">
        <f>+K114-K66</f>
        <v>0</v>
      </c>
    </row>
    <row r="123" spans="1:14">
      <c r="J123" s="152"/>
      <c r="K123" s="152"/>
    </row>
  </sheetData>
  <mergeCells count="121">
    <mergeCell ref="A7:H7"/>
    <mergeCell ref="A8:H8"/>
    <mergeCell ref="A9:H9"/>
    <mergeCell ref="A10:H10"/>
    <mergeCell ref="A11:H11"/>
    <mergeCell ref="A12:H12"/>
    <mergeCell ref="A1:K1"/>
    <mergeCell ref="A2:K2"/>
    <mergeCell ref="A3:K3"/>
    <mergeCell ref="A4:H4"/>
    <mergeCell ref="A5:H5"/>
    <mergeCell ref="A6:K6"/>
    <mergeCell ref="A19:H19"/>
    <mergeCell ref="A20:H20"/>
    <mergeCell ref="A21:H21"/>
    <mergeCell ref="A22:H22"/>
    <mergeCell ref="A23:H23"/>
    <mergeCell ref="A24:H24"/>
    <mergeCell ref="A13:H13"/>
    <mergeCell ref="A14:H14"/>
    <mergeCell ref="A15:H15"/>
    <mergeCell ref="A16:H16"/>
    <mergeCell ref="A17:H17"/>
    <mergeCell ref="A18:H18"/>
    <mergeCell ref="A31:H31"/>
    <mergeCell ref="A32:H32"/>
    <mergeCell ref="A33:H33"/>
    <mergeCell ref="A34:H34"/>
    <mergeCell ref="A35:H35"/>
    <mergeCell ref="A36:H36"/>
    <mergeCell ref="A25:H25"/>
    <mergeCell ref="A26:H26"/>
    <mergeCell ref="A27:H27"/>
    <mergeCell ref="A28:H28"/>
    <mergeCell ref="A29:H29"/>
    <mergeCell ref="A30:H30"/>
    <mergeCell ref="A43:H43"/>
    <mergeCell ref="A44:H44"/>
    <mergeCell ref="A45:H45"/>
    <mergeCell ref="A46:H46"/>
    <mergeCell ref="A47:H47"/>
    <mergeCell ref="A48:H48"/>
    <mergeCell ref="A37:H37"/>
    <mergeCell ref="A38:H38"/>
    <mergeCell ref="A39:H39"/>
    <mergeCell ref="A40:H40"/>
    <mergeCell ref="A41:H41"/>
    <mergeCell ref="A42:H42"/>
    <mergeCell ref="A55:H55"/>
    <mergeCell ref="A56:H56"/>
    <mergeCell ref="A57:H57"/>
    <mergeCell ref="A58:H58"/>
    <mergeCell ref="A59:H59"/>
    <mergeCell ref="A60:H60"/>
    <mergeCell ref="A49:H49"/>
    <mergeCell ref="A50:H50"/>
    <mergeCell ref="A51:H51"/>
    <mergeCell ref="A52:H52"/>
    <mergeCell ref="A53:H53"/>
    <mergeCell ref="A54:H54"/>
    <mergeCell ref="A67:H67"/>
    <mergeCell ref="A68:K68"/>
    <mergeCell ref="A69:H69"/>
    <mergeCell ref="A70:H70"/>
    <mergeCell ref="A71:H71"/>
    <mergeCell ref="A72:H72"/>
    <mergeCell ref="A61:H61"/>
    <mergeCell ref="A62:H62"/>
    <mergeCell ref="A63:H63"/>
    <mergeCell ref="A64:H64"/>
    <mergeCell ref="A65:H65"/>
    <mergeCell ref="A66:H66"/>
    <mergeCell ref="A79:H79"/>
    <mergeCell ref="A80:H80"/>
    <mergeCell ref="A81:H81"/>
    <mergeCell ref="A82:H82"/>
    <mergeCell ref="A83:H83"/>
    <mergeCell ref="A84:H84"/>
    <mergeCell ref="A73:H73"/>
    <mergeCell ref="A74:H74"/>
    <mergeCell ref="A75:H75"/>
    <mergeCell ref="A76:H76"/>
    <mergeCell ref="A77:H77"/>
    <mergeCell ref="A78:H78"/>
    <mergeCell ref="A91:H91"/>
    <mergeCell ref="A92:H92"/>
    <mergeCell ref="A93:H93"/>
    <mergeCell ref="A94:H94"/>
    <mergeCell ref="A95:H95"/>
    <mergeCell ref="A96:H96"/>
    <mergeCell ref="A85:H85"/>
    <mergeCell ref="A86:H86"/>
    <mergeCell ref="A87:H87"/>
    <mergeCell ref="A88:H88"/>
    <mergeCell ref="A89:H89"/>
    <mergeCell ref="A90:H90"/>
    <mergeCell ref="A103:H103"/>
    <mergeCell ref="A104:H104"/>
    <mergeCell ref="A105:H105"/>
    <mergeCell ref="A106:H106"/>
    <mergeCell ref="A107:H107"/>
    <mergeCell ref="A108:H108"/>
    <mergeCell ref="A97:H97"/>
    <mergeCell ref="A98:H98"/>
    <mergeCell ref="A99:H99"/>
    <mergeCell ref="A100:H100"/>
    <mergeCell ref="A101:H101"/>
    <mergeCell ref="A102:H102"/>
    <mergeCell ref="A121:K121"/>
    <mergeCell ref="A115:H115"/>
    <mergeCell ref="A116:K116"/>
    <mergeCell ref="A117:K117"/>
    <mergeCell ref="A118:H118"/>
    <mergeCell ref="A119:H119"/>
    <mergeCell ref="A120:K120"/>
    <mergeCell ref="A109:H109"/>
    <mergeCell ref="A110:H110"/>
    <mergeCell ref="A111:H111"/>
    <mergeCell ref="A112:H112"/>
    <mergeCell ref="A113:H113"/>
    <mergeCell ref="A114:H114"/>
  </mergeCells>
  <pageMargins left="0.75" right="0.75" top="1" bottom="1" header="0.5" footer="0.5"/>
  <pageSetup paperSize="9" scale="79" orientation="portrait" r:id="rId1"/>
  <headerFooter alignWithMargins="0"/>
  <rowBreaks count="1" manualBreakCount="1">
    <brk id="67" max="16383" man="1"/>
  </rowBreaks>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errorTitle="Pogrešan unos" error="Mogu se unijeti samo cjelobrojne pozitivne vrijednosti.">
          <x14:formula1>
            <xm:f>0</xm:f>
          </x14:formula1>
          <xm:sqref>WVR983141:WVR983153 JF17:JF25 TB17:TB25 ACX17:ACX25 AMT17:AMT25 AWP17:AWP25 BGL17:BGL25 BQH17:BQH25 CAD17:CAD25 CJZ17:CJZ25 CTV17:CTV25 DDR17:DDR25 DNN17:DNN25 DXJ17:DXJ25 EHF17:EHF25 ERB17:ERB25 FAX17:FAX25 FKT17:FKT25 FUP17:FUP25 GEL17:GEL25 GOH17:GOH25 GYD17:GYD25 HHZ17:HHZ25 HRV17:HRV25 IBR17:IBR25 ILN17:ILN25 IVJ17:IVJ25 JFF17:JFF25 JPB17:JPB25 JYX17:JYX25 KIT17:KIT25 KSP17:KSP25 LCL17:LCL25 LMH17:LMH25 LWD17:LWD25 MFZ17:MFZ25 MPV17:MPV25 MZR17:MZR25 NJN17:NJN25 NTJ17:NTJ25 ODF17:ODF25 ONB17:ONB25 OWX17:OWX25 PGT17:PGT25 PQP17:PQP25 QAL17:QAL25 QKH17:QKH25 QUD17:QUD25 RDZ17:RDZ25 RNV17:RNV25 RXR17:RXR25 SHN17:SHN25 SRJ17:SRJ25 TBF17:TBF25 TLB17:TLB25 TUX17:TUX25 UET17:UET25 UOP17:UOP25 UYL17:UYL25 VIH17:VIH25 VSD17:VSD25 WBZ17:WBZ25 WLV17:WLV25 WVR17:WVR25 J65553:J65561 JF65553:JF65561 TB65553:TB65561 ACX65553:ACX65561 AMT65553:AMT65561 AWP65553:AWP65561 BGL65553:BGL65561 BQH65553:BQH65561 CAD65553:CAD65561 CJZ65553:CJZ65561 CTV65553:CTV65561 DDR65553:DDR65561 DNN65553:DNN65561 DXJ65553:DXJ65561 EHF65553:EHF65561 ERB65553:ERB65561 FAX65553:FAX65561 FKT65553:FKT65561 FUP65553:FUP65561 GEL65553:GEL65561 GOH65553:GOH65561 GYD65553:GYD65561 HHZ65553:HHZ65561 HRV65553:HRV65561 IBR65553:IBR65561 ILN65553:ILN65561 IVJ65553:IVJ65561 JFF65553:JFF65561 JPB65553:JPB65561 JYX65553:JYX65561 KIT65553:KIT65561 KSP65553:KSP65561 LCL65553:LCL65561 LMH65553:LMH65561 LWD65553:LWD65561 MFZ65553:MFZ65561 MPV65553:MPV65561 MZR65553:MZR65561 NJN65553:NJN65561 NTJ65553:NTJ65561 ODF65553:ODF65561 ONB65553:ONB65561 OWX65553:OWX65561 PGT65553:PGT65561 PQP65553:PQP65561 QAL65553:QAL65561 QKH65553:QKH65561 QUD65553:QUD65561 RDZ65553:RDZ65561 RNV65553:RNV65561 RXR65553:RXR65561 SHN65553:SHN65561 SRJ65553:SRJ65561 TBF65553:TBF65561 TLB65553:TLB65561 TUX65553:TUX65561 UET65553:UET65561 UOP65553:UOP65561 UYL65553:UYL65561 VIH65553:VIH65561 VSD65553:VSD65561 WBZ65553:WBZ65561 WLV65553:WLV65561 WVR65553:WVR65561 J131089:J131097 JF131089:JF131097 TB131089:TB131097 ACX131089:ACX131097 AMT131089:AMT131097 AWP131089:AWP131097 BGL131089:BGL131097 BQH131089:BQH131097 CAD131089:CAD131097 CJZ131089:CJZ131097 CTV131089:CTV131097 DDR131089:DDR131097 DNN131089:DNN131097 DXJ131089:DXJ131097 EHF131089:EHF131097 ERB131089:ERB131097 FAX131089:FAX131097 FKT131089:FKT131097 FUP131089:FUP131097 GEL131089:GEL131097 GOH131089:GOH131097 GYD131089:GYD131097 HHZ131089:HHZ131097 HRV131089:HRV131097 IBR131089:IBR131097 ILN131089:ILN131097 IVJ131089:IVJ131097 JFF131089:JFF131097 JPB131089:JPB131097 JYX131089:JYX131097 KIT131089:KIT131097 KSP131089:KSP131097 LCL131089:LCL131097 LMH131089:LMH131097 LWD131089:LWD131097 MFZ131089:MFZ131097 MPV131089:MPV131097 MZR131089:MZR131097 NJN131089:NJN131097 NTJ131089:NTJ131097 ODF131089:ODF131097 ONB131089:ONB131097 OWX131089:OWX131097 PGT131089:PGT131097 PQP131089:PQP131097 QAL131089:QAL131097 QKH131089:QKH131097 QUD131089:QUD131097 RDZ131089:RDZ131097 RNV131089:RNV131097 RXR131089:RXR131097 SHN131089:SHN131097 SRJ131089:SRJ131097 TBF131089:TBF131097 TLB131089:TLB131097 TUX131089:TUX131097 UET131089:UET131097 UOP131089:UOP131097 UYL131089:UYL131097 VIH131089:VIH131097 VSD131089:VSD131097 WBZ131089:WBZ131097 WLV131089:WLV131097 WVR131089:WVR131097 J196625:J196633 JF196625:JF196633 TB196625:TB196633 ACX196625:ACX196633 AMT196625:AMT196633 AWP196625:AWP196633 BGL196625:BGL196633 BQH196625:BQH196633 CAD196625:CAD196633 CJZ196625:CJZ196633 CTV196625:CTV196633 DDR196625:DDR196633 DNN196625:DNN196633 DXJ196625:DXJ196633 EHF196625:EHF196633 ERB196625:ERB196633 FAX196625:FAX196633 FKT196625:FKT196633 FUP196625:FUP196633 GEL196625:GEL196633 GOH196625:GOH196633 GYD196625:GYD196633 HHZ196625:HHZ196633 HRV196625:HRV196633 IBR196625:IBR196633 ILN196625:ILN196633 IVJ196625:IVJ196633 JFF196625:JFF196633 JPB196625:JPB196633 JYX196625:JYX196633 KIT196625:KIT196633 KSP196625:KSP196633 LCL196625:LCL196633 LMH196625:LMH196633 LWD196625:LWD196633 MFZ196625:MFZ196633 MPV196625:MPV196633 MZR196625:MZR196633 NJN196625:NJN196633 NTJ196625:NTJ196633 ODF196625:ODF196633 ONB196625:ONB196633 OWX196625:OWX196633 PGT196625:PGT196633 PQP196625:PQP196633 QAL196625:QAL196633 QKH196625:QKH196633 QUD196625:QUD196633 RDZ196625:RDZ196633 RNV196625:RNV196633 RXR196625:RXR196633 SHN196625:SHN196633 SRJ196625:SRJ196633 TBF196625:TBF196633 TLB196625:TLB196633 TUX196625:TUX196633 UET196625:UET196633 UOP196625:UOP196633 UYL196625:UYL196633 VIH196625:VIH196633 VSD196625:VSD196633 WBZ196625:WBZ196633 WLV196625:WLV196633 WVR196625:WVR196633 J262161:J262169 JF262161:JF262169 TB262161:TB262169 ACX262161:ACX262169 AMT262161:AMT262169 AWP262161:AWP262169 BGL262161:BGL262169 BQH262161:BQH262169 CAD262161:CAD262169 CJZ262161:CJZ262169 CTV262161:CTV262169 DDR262161:DDR262169 DNN262161:DNN262169 DXJ262161:DXJ262169 EHF262161:EHF262169 ERB262161:ERB262169 FAX262161:FAX262169 FKT262161:FKT262169 FUP262161:FUP262169 GEL262161:GEL262169 GOH262161:GOH262169 GYD262161:GYD262169 HHZ262161:HHZ262169 HRV262161:HRV262169 IBR262161:IBR262169 ILN262161:ILN262169 IVJ262161:IVJ262169 JFF262161:JFF262169 JPB262161:JPB262169 JYX262161:JYX262169 KIT262161:KIT262169 KSP262161:KSP262169 LCL262161:LCL262169 LMH262161:LMH262169 LWD262161:LWD262169 MFZ262161:MFZ262169 MPV262161:MPV262169 MZR262161:MZR262169 NJN262161:NJN262169 NTJ262161:NTJ262169 ODF262161:ODF262169 ONB262161:ONB262169 OWX262161:OWX262169 PGT262161:PGT262169 PQP262161:PQP262169 QAL262161:QAL262169 QKH262161:QKH262169 QUD262161:QUD262169 RDZ262161:RDZ262169 RNV262161:RNV262169 RXR262161:RXR262169 SHN262161:SHN262169 SRJ262161:SRJ262169 TBF262161:TBF262169 TLB262161:TLB262169 TUX262161:TUX262169 UET262161:UET262169 UOP262161:UOP262169 UYL262161:UYL262169 VIH262161:VIH262169 VSD262161:VSD262169 WBZ262161:WBZ262169 WLV262161:WLV262169 WVR262161:WVR262169 J327697:J327705 JF327697:JF327705 TB327697:TB327705 ACX327697:ACX327705 AMT327697:AMT327705 AWP327697:AWP327705 BGL327697:BGL327705 BQH327697:BQH327705 CAD327697:CAD327705 CJZ327697:CJZ327705 CTV327697:CTV327705 DDR327697:DDR327705 DNN327697:DNN327705 DXJ327697:DXJ327705 EHF327697:EHF327705 ERB327697:ERB327705 FAX327697:FAX327705 FKT327697:FKT327705 FUP327697:FUP327705 GEL327697:GEL327705 GOH327697:GOH327705 GYD327697:GYD327705 HHZ327697:HHZ327705 HRV327697:HRV327705 IBR327697:IBR327705 ILN327697:ILN327705 IVJ327697:IVJ327705 JFF327697:JFF327705 JPB327697:JPB327705 JYX327697:JYX327705 KIT327697:KIT327705 KSP327697:KSP327705 LCL327697:LCL327705 LMH327697:LMH327705 LWD327697:LWD327705 MFZ327697:MFZ327705 MPV327697:MPV327705 MZR327697:MZR327705 NJN327697:NJN327705 NTJ327697:NTJ327705 ODF327697:ODF327705 ONB327697:ONB327705 OWX327697:OWX327705 PGT327697:PGT327705 PQP327697:PQP327705 QAL327697:QAL327705 QKH327697:QKH327705 QUD327697:QUD327705 RDZ327697:RDZ327705 RNV327697:RNV327705 RXR327697:RXR327705 SHN327697:SHN327705 SRJ327697:SRJ327705 TBF327697:TBF327705 TLB327697:TLB327705 TUX327697:TUX327705 UET327697:UET327705 UOP327697:UOP327705 UYL327697:UYL327705 VIH327697:VIH327705 VSD327697:VSD327705 WBZ327697:WBZ327705 WLV327697:WLV327705 WVR327697:WVR327705 J393233:J393241 JF393233:JF393241 TB393233:TB393241 ACX393233:ACX393241 AMT393233:AMT393241 AWP393233:AWP393241 BGL393233:BGL393241 BQH393233:BQH393241 CAD393233:CAD393241 CJZ393233:CJZ393241 CTV393233:CTV393241 DDR393233:DDR393241 DNN393233:DNN393241 DXJ393233:DXJ393241 EHF393233:EHF393241 ERB393233:ERB393241 FAX393233:FAX393241 FKT393233:FKT393241 FUP393233:FUP393241 GEL393233:GEL393241 GOH393233:GOH393241 GYD393233:GYD393241 HHZ393233:HHZ393241 HRV393233:HRV393241 IBR393233:IBR393241 ILN393233:ILN393241 IVJ393233:IVJ393241 JFF393233:JFF393241 JPB393233:JPB393241 JYX393233:JYX393241 KIT393233:KIT393241 KSP393233:KSP393241 LCL393233:LCL393241 LMH393233:LMH393241 LWD393233:LWD393241 MFZ393233:MFZ393241 MPV393233:MPV393241 MZR393233:MZR393241 NJN393233:NJN393241 NTJ393233:NTJ393241 ODF393233:ODF393241 ONB393233:ONB393241 OWX393233:OWX393241 PGT393233:PGT393241 PQP393233:PQP393241 QAL393233:QAL393241 QKH393233:QKH393241 QUD393233:QUD393241 RDZ393233:RDZ393241 RNV393233:RNV393241 RXR393233:RXR393241 SHN393233:SHN393241 SRJ393233:SRJ393241 TBF393233:TBF393241 TLB393233:TLB393241 TUX393233:TUX393241 UET393233:UET393241 UOP393233:UOP393241 UYL393233:UYL393241 VIH393233:VIH393241 VSD393233:VSD393241 WBZ393233:WBZ393241 WLV393233:WLV393241 WVR393233:WVR393241 J458769:J458777 JF458769:JF458777 TB458769:TB458777 ACX458769:ACX458777 AMT458769:AMT458777 AWP458769:AWP458777 BGL458769:BGL458777 BQH458769:BQH458777 CAD458769:CAD458777 CJZ458769:CJZ458777 CTV458769:CTV458777 DDR458769:DDR458777 DNN458769:DNN458777 DXJ458769:DXJ458777 EHF458769:EHF458777 ERB458769:ERB458777 FAX458769:FAX458777 FKT458769:FKT458777 FUP458769:FUP458777 GEL458769:GEL458777 GOH458769:GOH458777 GYD458769:GYD458777 HHZ458769:HHZ458777 HRV458769:HRV458777 IBR458769:IBR458777 ILN458769:ILN458777 IVJ458769:IVJ458777 JFF458769:JFF458777 JPB458769:JPB458777 JYX458769:JYX458777 KIT458769:KIT458777 KSP458769:KSP458777 LCL458769:LCL458777 LMH458769:LMH458777 LWD458769:LWD458777 MFZ458769:MFZ458777 MPV458769:MPV458777 MZR458769:MZR458777 NJN458769:NJN458777 NTJ458769:NTJ458777 ODF458769:ODF458777 ONB458769:ONB458777 OWX458769:OWX458777 PGT458769:PGT458777 PQP458769:PQP458777 QAL458769:QAL458777 QKH458769:QKH458777 QUD458769:QUD458777 RDZ458769:RDZ458777 RNV458769:RNV458777 RXR458769:RXR458777 SHN458769:SHN458777 SRJ458769:SRJ458777 TBF458769:TBF458777 TLB458769:TLB458777 TUX458769:TUX458777 UET458769:UET458777 UOP458769:UOP458777 UYL458769:UYL458777 VIH458769:VIH458777 VSD458769:VSD458777 WBZ458769:WBZ458777 WLV458769:WLV458777 WVR458769:WVR458777 J524305:J524313 JF524305:JF524313 TB524305:TB524313 ACX524305:ACX524313 AMT524305:AMT524313 AWP524305:AWP524313 BGL524305:BGL524313 BQH524305:BQH524313 CAD524305:CAD524313 CJZ524305:CJZ524313 CTV524305:CTV524313 DDR524305:DDR524313 DNN524305:DNN524313 DXJ524305:DXJ524313 EHF524305:EHF524313 ERB524305:ERB524313 FAX524305:FAX524313 FKT524305:FKT524313 FUP524305:FUP524313 GEL524305:GEL524313 GOH524305:GOH524313 GYD524305:GYD524313 HHZ524305:HHZ524313 HRV524305:HRV524313 IBR524305:IBR524313 ILN524305:ILN524313 IVJ524305:IVJ524313 JFF524305:JFF524313 JPB524305:JPB524313 JYX524305:JYX524313 KIT524305:KIT524313 KSP524305:KSP524313 LCL524305:LCL524313 LMH524305:LMH524313 LWD524305:LWD524313 MFZ524305:MFZ524313 MPV524305:MPV524313 MZR524305:MZR524313 NJN524305:NJN524313 NTJ524305:NTJ524313 ODF524305:ODF524313 ONB524305:ONB524313 OWX524305:OWX524313 PGT524305:PGT524313 PQP524305:PQP524313 QAL524305:QAL524313 QKH524305:QKH524313 QUD524305:QUD524313 RDZ524305:RDZ524313 RNV524305:RNV524313 RXR524305:RXR524313 SHN524305:SHN524313 SRJ524305:SRJ524313 TBF524305:TBF524313 TLB524305:TLB524313 TUX524305:TUX524313 UET524305:UET524313 UOP524305:UOP524313 UYL524305:UYL524313 VIH524305:VIH524313 VSD524305:VSD524313 WBZ524305:WBZ524313 WLV524305:WLV524313 WVR524305:WVR524313 J589841:J589849 JF589841:JF589849 TB589841:TB589849 ACX589841:ACX589849 AMT589841:AMT589849 AWP589841:AWP589849 BGL589841:BGL589849 BQH589841:BQH589849 CAD589841:CAD589849 CJZ589841:CJZ589849 CTV589841:CTV589849 DDR589841:DDR589849 DNN589841:DNN589849 DXJ589841:DXJ589849 EHF589841:EHF589849 ERB589841:ERB589849 FAX589841:FAX589849 FKT589841:FKT589849 FUP589841:FUP589849 GEL589841:GEL589849 GOH589841:GOH589849 GYD589841:GYD589849 HHZ589841:HHZ589849 HRV589841:HRV589849 IBR589841:IBR589849 ILN589841:ILN589849 IVJ589841:IVJ589849 JFF589841:JFF589849 JPB589841:JPB589849 JYX589841:JYX589849 KIT589841:KIT589849 KSP589841:KSP589849 LCL589841:LCL589849 LMH589841:LMH589849 LWD589841:LWD589849 MFZ589841:MFZ589849 MPV589841:MPV589849 MZR589841:MZR589849 NJN589841:NJN589849 NTJ589841:NTJ589849 ODF589841:ODF589849 ONB589841:ONB589849 OWX589841:OWX589849 PGT589841:PGT589849 PQP589841:PQP589849 QAL589841:QAL589849 QKH589841:QKH589849 QUD589841:QUD589849 RDZ589841:RDZ589849 RNV589841:RNV589849 RXR589841:RXR589849 SHN589841:SHN589849 SRJ589841:SRJ589849 TBF589841:TBF589849 TLB589841:TLB589849 TUX589841:TUX589849 UET589841:UET589849 UOP589841:UOP589849 UYL589841:UYL589849 VIH589841:VIH589849 VSD589841:VSD589849 WBZ589841:WBZ589849 WLV589841:WLV589849 WVR589841:WVR589849 J655377:J655385 JF655377:JF655385 TB655377:TB655385 ACX655377:ACX655385 AMT655377:AMT655385 AWP655377:AWP655385 BGL655377:BGL655385 BQH655377:BQH655385 CAD655377:CAD655385 CJZ655377:CJZ655385 CTV655377:CTV655385 DDR655377:DDR655385 DNN655377:DNN655385 DXJ655377:DXJ655385 EHF655377:EHF655385 ERB655377:ERB655385 FAX655377:FAX655385 FKT655377:FKT655385 FUP655377:FUP655385 GEL655377:GEL655385 GOH655377:GOH655385 GYD655377:GYD655385 HHZ655377:HHZ655385 HRV655377:HRV655385 IBR655377:IBR655385 ILN655377:ILN655385 IVJ655377:IVJ655385 JFF655377:JFF655385 JPB655377:JPB655385 JYX655377:JYX655385 KIT655377:KIT655385 KSP655377:KSP655385 LCL655377:LCL655385 LMH655377:LMH655385 LWD655377:LWD655385 MFZ655377:MFZ655385 MPV655377:MPV655385 MZR655377:MZR655385 NJN655377:NJN655385 NTJ655377:NTJ655385 ODF655377:ODF655385 ONB655377:ONB655385 OWX655377:OWX655385 PGT655377:PGT655385 PQP655377:PQP655385 QAL655377:QAL655385 QKH655377:QKH655385 QUD655377:QUD655385 RDZ655377:RDZ655385 RNV655377:RNV655385 RXR655377:RXR655385 SHN655377:SHN655385 SRJ655377:SRJ655385 TBF655377:TBF655385 TLB655377:TLB655385 TUX655377:TUX655385 UET655377:UET655385 UOP655377:UOP655385 UYL655377:UYL655385 VIH655377:VIH655385 VSD655377:VSD655385 WBZ655377:WBZ655385 WLV655377:WLV655385 WVR655377:WVR655385 J720913:J720921 JF720913:JF720921 TB720913:TB720921 ACX720913:ACX720921 AMT720913:AMT720921 AWP720913:AWP720921 BGL720913:BGL720921 BQH720913:BQH720921 CAD720913:CAD720921 CJZ720913:CJZ720921 CTV720913:CTV720921 DDR720913:DDR720921 DNN720913:DNN720921 DXJ720913:DXJ720921 EHF720913:EHF720921 ERB720913:ERB720921 FAX720913:FAX720921 FKT720913:FKT720921 FUP720913:FUP720921 GEL720913:GEL720921 GOH720913:GOH720921 GYD720913:GYD720921 HHZ720913:HHZ720921 HRV720913:HRV720921 IBR720913:IBR720921 ILN720913:ILN720921 IVJ720913:IVJ720921 JFF720913:JFF720921 JPB720913:JPB720921 JYX720913:JYX720921 KIT720913:KIT720921 KSP720913:KSP720921 LCL720913:LCL720921 LMH720913:LMH720921 LWD720913:LWD720921 MFZ720913:MFZ720921 MPV720913:MPV720921 MZR720913:MZR720921 NJN720913:NJN720921 NTJ720913:NTJ720921 ODF720913:ODF720921 ONB720913:ONB720921 OWX720913:OWX720921 PGT720913:PGT720921 PQP720913:PQP720921 QAL720913:QAL720921 QKH720913:QKH720921 QUD720913:QUD720921 RDZ720913:RDZ720921 RNV720913:RNV720921 RXR720913:RXR720921 SHN720913:SHN720921 SRJ720913:SRJ720921 TBF720913:TBF720921 TLB720913:TLB720921 TUX720913:TUX720921 UET720913:UET720921 UOP720913:UOP720921 UYL720913:UYL720921 VIH720913:VIH720921 VSD720913:VSD720921 WBZ720913:WBZ720921 WLV720913:WLV720921 WVR720913:WVR720921 J786449:J786457 JF786449:JF786457 TB786449:TB786457 ACX786449:ACX786457 AMT786449:AMT786457 AWP786449:AWP786457 BGL786449:BGL786457 BQH786449:BQH786457 CAD786449:CAD786457 CJZ786449:CJZ786457 CTV786449:CTV786457 DDR786449:DDR786457 DNN786449:DNN786457 DXJ786449:DXJ786457 EHF786449:EHF786457 ERB786449:ERB786457 FAX786449:FAX786457 FKT786449:FKT786457 FUP786449:FUP786457 GEL786449:GEL786457 GOH786449:GOH786457 GYD786449:GYD786457 HHZ786449:HHZ786457 HRV786449:HRV786457 IBR786449:IBR786457 ILN786449:ILN786457 IVJ786449:IVJ786457 JFF786449:JFF786457 JPB786449:JPB786457 JYX786449:JYX786457 KIT786449:KIT786457 KSP786449:KSP786457 LCL786449:LCL786457 LMH786449:LMH786457 LWD786449:LWD786457 MFZ786449:MFZ786457 MPV786449:MPV786457 MZR786449:MZR786457 NJN786449:NJN786457 NTJ786449:NTJ786457 ODF786449:ODF786457 ONB786449:ONB786457 OWX786449:OWX786457 PGT786449:PGT786457 PQP786449:PQP786457 QAL786449:QAL786457 QKH786449:QKH786457 QUD786449:QUD786457 RDZ786449:RDZ786457 RNV786449:RNV786457 RXR786449:RXR786457 SHN786449:SHN786457 SRJ786449:SRJ786457 TBF786449:TBF786457 TLB786449:TLB786457 TUX786449:TUX786457 UET786449:UET786457 UOP786449:UOP786457 UYL786449:UYL786457 VIH786449:VIH786457 VSD786449:VSD786457 WBZ786449:WBZ786457 WLV786449:WLV786457 WVR786449:WVR786457 J851985:J851993 JF851985:JF851993 TB851985:TB851993 ACX851985:ACX851993 AMT851985:AMT851993 AWP851985:AWP851993 BGL851985:BGL851993 BQH851985:BQH851993 CAD851985:CAD851993 CJZ851985:CJZ851993 CTV851985:CTV851993 DDR851985:DDR851993 DNN851985:DNN851993 DXJ851985:DXJ851993 EHF851985:EHF851993 ERB851985:ERB851993 FAX851985:FAX851993 FKT851985:FKT851993 FUP851985:FUP851993 GEL851985:GEL851993 GOH851985:GOH851993 GYD851985:GYD851993 HHZ851985:HHZ851993 HRV851985:HRV851993 IBR851985:IBR851993 ILN851985:ILN851993 IVJ851985:IVJ851993 JFF851985:JFF851993 JPB851985:JPB851993 JYX851985:JYX851993 KIT851985:KIT851993 KSP851985:KSP851993 LCL851985:LCL851993 LMH851985:LMH851993 LWD851985:LWD851993 MFZ851985:MFZ851993 MPV851985:MPV851993 MZR851985:MZR851993 NJN851985:NJN851993 NTJ851985:NTJ851993 ODF851985:ODF851993 ONB851985:ONB851993 OWX851985:OWX851993 PGT851985:PGT851993 PQP851985:PQP851993 QAL851985:QAL851993 QKH851985:QKH851993 QUD851985:QUD851993 RDZ851985:RDZ851993 RNV851985:RNV851993 RXR851985:RXR851993 SHN851985:SHN851993 SRJ851985:SRJ851993 TBF851985:TBF851993 TLB851985:TLB851993 TUX851985:TUX851993 UET851985:UET851993 UOP851985:UOP851993 UYL851985:UYL851993 VIH851985:VIH851993 VSD851985:VSD851993 WBZ851985:WBZ851993 WLV851985:WLV851993 WVR851985:WVR851993 J917521:J917529 JF917521:JF917529 TB917521:TB917529 ACX917521:ACX917529 AMT917521:AMT917529 AWP917521:AWP917529 BGL917521:BGL917529 BQH917521:BQH917529 CAD917521:CAD917529 CJZ917521:CJZ917529 CTV917521:CTV917529 DDR917521:DDR917529 DNN917521:DNN917529 DXJ917521:DXJ917529 EHF917521:EHF917529 ERB917521:ERB917529 FAX917521:FAX917529 FKT917521:FKT917529 FUP917521:FUP917529 GEL917521:GEL917529 GOH917521:GOH917529 GYD917521:GYD917529 HHZ917521:HHZ917529 HRV917521:HRV917529 IBR917521:IBR917529 ILN917521:ILN917529 IVJ917521:IVJ917529 JFF917521:JFF917529 JPB917521:JPB917529 JYX917521:JYX917529 KIT917521:KIT917529 KSP917521:KSP917529 LCL917521:LCL917529 LMH917521:LMH917529 LWD917521:LWD917529 MFZ917521:MFZ917529 MPV917521:MPV917529 MZR917521:MZR917529 NJN917521:NJN917529 NTJ917521:NTJ917529 ODF917521:ODF917529 ONB917521:ONB917529 OWX917521:OWX917529 PGT917521:PGT917529 PQP917521:PQP917529 QAL917521:QAL917529 QKH917521:QKH917529 QUD917521:QUD917529 RDZ917521:RDZ917529 RNV917521:RNV917529 RXR917521:RXR917529 SHN917521:SHN917529 SRJ917521:SRJ917529 TBF917521:TBF917529 TLB917521:TLB917529 TUX917521:TUX917529 UET917521:UET917529 UOP917521:UOP917529 UYL917521:UYL917529 VIH917521:VIH917529 VSD917521:VSD917529 WBZ917521:WBZ917529 WLV917521:WLV917529 WVR917521:WVR917529 J983057:J983065 JF983057:JF983065 TB983057:TB983065 ACX983057:ACX983065 AMT983057:AMT983065 AWP983057:AWP983065 BGL983057:BGL983065 BQH983057:BQH983065 CAD983057:CAD983065 CJZ983057:CJZ983065 CTV983057:CTV983065 DDR983057:DDR983065 DNN983057:DNN983065 DXJ983057:DXJ983065 EHF983057:EHF983065 ERB983057:ERB983065 FAX983057:FAX983065 FKT983057:FKT983065 FUP983057:FUP983065 GEL983057:GEL983065 GOH983057:GOH983065 GYD983057:GYD983065 HHZ983057:HHZ983065 HRV983057:HRV983065 IBR983057:IBR983065 ILN983057:ILN983065 IVJ983057:IVJ983065 JFF983057:JFF983065 JPB983057:JPB983065 JYX983057:JYX983065 KIT983057:KIT983065 KSP983057:KSP983065 LCL983057:LCL983065 LMH983057:LMH983065 LWD983057:LWD983065 MFZ983057:MFZ983065 MPV983057:MPV983065 MZR983057:MZR983065 NJN983057:NJN983065 NTJ983057:NTJ983065 ODF983057:ODF983065 ONB983057:ONB983065 OWX983057:OWX983065 PGT983057:PGT983065 PQP983057:PQP983065 QAL983057:QAL983065 QKH983057:QKH983065 QUD983057:QUD983065 RDZ983057:RDZ983065 RNV983057:RNV983065 RXR983057:RXR983065 SHN983057:SHN983065 SRJ983057:SRJ983065 TBF983057:TBF983065 TLB983057:TLB983065 TUX983057:TUX983065 UET983057:UET983065 UOP983057:UOP983065 UYL983057:UYL983065 VIH983057:VIH983065 VSD983057:VSD983065 WBZ983057:WBZ983065 WLV983057:WLV983065 WVR983057:WVR983065 WLV983141:WLV983153 JF27:JF34 TB27:TB34 ACX27:ACX34 AMT27:AMT34 AWP27:AWP34 BGL27:BGL34 BQH27:BQH34 CAD27:CAD34 CJZ27:CJZ34 CTV27:CTV34 DDR27:DDR34 DNN27:DNN34 DXJ27:DXJ34 EHF27:EHF34 ERB27:ERB34 FAX27:FAX34 FKT27:FKT34 FUP27:FUP34 GEL27:GEL34 GOH27:GOH34 GYD27:GYD34 HHZ27:HHZ34 HRV27:HRV34 IBR27:IBR34 ILN27:ILN34 IVJ27:IVJ34 JFF27:JFF34 JPB27:JPB34 JYX27:JYX34 KIT27:KIT34 KSP27:KSP34 LCL27:LCL34 LMH27:LMH34 LWD27:LWD34 MFZ27:MFZ34 MPV27:MPV34 MZR27:MZR34 NJN27:NJN34 NTJ27:NTJ34 ODF27:ODF34 ONB27:ONB34 OWX27:OWX34 PGT27:PGT34 PQP27:PQP34 QAL27:QAL34 QKH27:QKH34 QUD27:QUD34 RDZ27:RDZ34 RNV27:RNV34 RXR27:RXR34 SHN27:SHN34 SRJ27:SRJ34 TBF27:TBF34 TLB27:TLB34 TUX27:TUX34 UET27:UET34 UOP27:UOP34 UYL27:UYL34 VIH27:VIH34 VSD27:VSD34 WBZ27:WBZ34 WLV27:WLV34 WVR27:WVR34 J65563:J65570 JF65563:JF65570 TB65563:TB65570 ACX65563:ACX65570 AMT65563:AMT65570 AWP65563:AWP65570 BGL65563:BGL65570 BQH65563:BQH65570 CAD65563:CAD65570 CJZ65563:CJZ65570 CTV65563:CTV65570 DDR65563:DDR65570 DNN65563:DNN65570 DXJ65563:DXJ65570 EHF65563:EHF65570 ERB65563:ERB65570 FAX65563:FAX65570 FKT65563:FKT65570 FUP65563:FUP65570 GEL65563:GEL65570 GOH65563:GOH65570 GYD65563:GYD65570 HHZ65563:HHZ65570 HRV65563:HRV65570 IBR65563:IBR65570 ILN65563:ILN65570 IVJ65563:IVJ65570 JFF65563:JFF65570 JPB65563:JPB65570 JYX65563:JYX65570 KIT65563:KIT65570 KSP65563:KSP65570 LCL65563:LCL65570 LMH65563:LMH65570 LWD65563:LWD65570 MFZ65563:MFZ65570 MPV65563:MPV65570 MZR65563:MZR65570 NJN65563:NJN65570 NTJ65563:NTJ65570 ODF65563:ODF65570 ONB65563:ONB65570 OWX65563:OWX65570 PGT65563:PGT65570 PQP65563:PQP65570 QAL65563:QAL65570 QKH65563:QKH65570 QUD65563:QUD65570 RDZ65563:RDZ65570 RNV65563:RNV65570 RXR65563:RXR65570 SHN65563:SHN65570 SRJ65563:SRJ65570 TBF65563:TBF65570 TLB65563:TLB65570 TUX65563:TUX65570 UET65563:UET65570 UOP65563:UOP65570 UYL65563:UYL65570 VIH65563:VIH65570 VSD65563:VSD65570 WBZ65563:WBZ65570 WLV65563:WLV65570 WVR65563:WVR65570 J131099:J131106 JF131099:JF131106 TB131099:TB131106 ACX131099:ACX131106 AMT131099:AMT131106 AWP131099:AWP131106 BGL131099:BGL131106 BQH131099:BQH131106 CAD131099:CAD131106 CJZ131099:CJZ131106 CTV131099:CTV131106 DDR131099:DDR131106 DNN131099:DNN131106 DXJ131099:DXJ131106 EHF131099:EHF131106 ERB131099:ERB131106 FAX131099:FAX131106 FKT131099:FKT131106 FUP131099:FUP131106 GEL131099:GEL131106 GOH131099:GOH131106 GYD131099:GYD131106 HHZ131099:HHZ131106 HRV131099:HRV131106 IBR131099:IBR131106 ILN131099:ILN131106 IVJ131099:IVJ131106 JFF131099:JFF131106 JPB131099:JPB131106 JYX131099:JYX131106 KIT131099:KIT131106 KSP131099:KSP131106 LCL131099:LCL131106 LMH131099:LMH131106 LWD131099:LWD131106 MFZ131099:MFZ131106 MPV131099:MPV131106 MZR131099:MZR131106 NJN131099:NJN131106 NTJ131099:NTJ131106 ODF131099:ODF131106 ONB131099:ONB131106 OWX131099:OWX131106 PGT131099:PGT131106 PQP131099:PQP131106 QAL131099:QAL131106 QKH131099:QKH131106 QUD131099:QUD131106 RDZ131099:RDZ131106 RNV131099:RNV131106 RXR131099:RXR131106 SHN131099:SHN131106 SRJ131099:SRJ131106 TBF131099:TBF131106 TLB131099:TLB131106 TUX131099:TUX131106 UET131099:UET131106 UOP131099:UOP131106 UYL131099:UYL131106 VIH131099:VIH131106 VSD131099:VSD131106 WBZ131099:WBZ131106 WLV131099:WLV131106 WVR131099:WVR131106 J196635:J196642 JF196635:JF196642 TB196635:TB196642 ACX196635:ACX196642 AMT196635:AMT196642 AWP196635:AWP196642 BGL196635:BGL196642 BQH196635:BQH196642 CAD196635:CAD196642 CJZ196635:CJZ196642 CTV196635:CTV196642 DDR196635:DDR196642 DNN196635:DNN196642 DXJ196635:DXJ196642 EHF196635:EHF196642 ERB196635:ERB196642 FAX196635:FAX196642 FKT196635:FKT196642 FUP196635:FUP196642 GEL196635:GEL196642 GOH196635:GOH196642 GYD196635:GYD196642 HHZ196635:HHZ196642 HRV196635:HRV196642 IBR196635:IBR196642 ILN196635:ILN196642 IVJ196635:IVJ196642 JFF196635:JFF196642 JPB196635:JPB196642 JYX196635:JYX196642 KIT196635:KIT196642 KSP196635:KSP196642 LCL196635:LCL196642 LMH196635:LMH196642 LWD196635:LWD196642 MFZ196635:MFZ196642 MPV196635:MPV196642 MZR196635:MZR196642 NJN196635:NJN196642 NTJ196635:NTJ196642 ODF196635:ODF196642 ONB196635:ONB196642 OWX196635:OWX196642 PGT196635:PGT196642 PQP196635:PQP196642 QAL196635:QAL196642 QKH196635:QKH196642 QUD196635:QUD196642 RDZ196635:RDZ196642 RNV196635:RNV196642 RXR196635:RXR196642 SHN196635:SHN196642 SRJ196635:SRJ196642 TBF196635:TBF196642 TLB196635:TLB196642 TUX196635:TUX196642 UET196635:UET196642 UOP196635:UOP196642 UYL196635:UYL196642 VIH196635:VIH196642 VSD196635:VSD196642 WBZ196635:WBZ196642 WLV196635:WLV196642 WVR196635:WVR196642 J262171:J262178 JF262171:JF262178 TB262171:TB262178 ACX262171:ACX262178 AMT262171:AMT262178 AWP262171:AWP262178 BGL262171:BGL262178 BQH262171:BQH262178 CAD262171:CAD262178 CJZ262171:CJZ262178 CTV262171:CTV262178 DDR262171:DDR262178 DNN262171:DNN262178 DXJ262171:DXJ262178 EHF262171:EHF262178 ERB262171:ERB262178 FAX262171:FAX262178 FKT262171:FKT262178 FUP262171:FUP262178 GEL262171:GEL262178 GOH262171:GOH262178 GYD262171:GYD262178 HHZ262171:HHZ262178 HRV262171:HRV262178 IBR262171:IBR262178 ILN262171:ILN262178 IVJ262171:IVJ262178 JFF262171:JFF262178 JPB262171:JPB262178 JYX262171:JYX262178 KIT262171:KIT262178 KSP262171:KSP262178 LCL262171:LCL262178 LMH262171:LMH262178 LWD262171:LWD262178 MFZ262171:MFZ262178 MPV262171:MPV262178 MZR262171:MZR262178 NJN262171:NJN262178 NTJ262171:NTJ262178 ODF262171:ODF262178 ONB262171:ONB262178 OWX262171:OWX262178 PGT262171:PGT262178 PQP262171:PQP262178 QAL262171:QAL262178 QKH262171:QKH262178 QUD262171:QUD262178 RDZ262171:RDZ262178 RNV262171:RNV262178 RXR262171:RXR262178 SHN262171:SHN262178 SRJ262171:SRJ262178 TBF262171:TBF262178 TLB262171:TLB262178 TUX262171:TUX262178 UET262171:UET262178 UOP262171:UOP262178 UYL262171:UYL262178 VIH262171:VIH262178 VSD262171:VSD262178 WBZ262171:WBZ262178 WLV262171:WLV262178 WVR262171:WVR262178 J327707:J327714 JF327707:JF327714 TB327707:TB327714 ACX327707:ACX327714 AMT327707:AMT327714 AWP327707:AWP327714 BGL327707:BGL327714 BQH327707:BQH327714 CAD327707:CAD327714 CJZ327707:CJZ327714 CTV327707:CTV327714 DDR327707:DDR327714 DNN327707:DNN327714 DXJ327707:DXJ327714 EHF327707:EHF327714 ERB327707:ERB327714 FAX327707:FAX327714 FKT327707:FKT327714 FUP327707:FUP327714 GEL327707:GEL327714 GOH327707:GOH327714 GYD327707:GYD327714 HHZ327707:HHZ327714 HRV327707:HRV327714 IBR327707:IBR327714 ILN327707:ILN327714 IVJ327707:IVJ327714 JFF327707:JFF327714 JPB327707:JPB327714 JYX327707:JYX327714 KIT327707:KIT327714 KSP327707:KSP327714 LCL327707:LCL327714 LMH327707:LMH327714 LWD327707:LWD327714 MFZ327707:MFZ327714 MPV327707:MPV327714 MZR327707:MZR327714 NJN327707:NJN327714 NTJ327707:NTJ327714 ODF327707:ODF327714 ONB327707:ONB327714 OWX327707:OWX327714 PGT327707:PGT327714 PQP327707:PQP327714 QAL327707:QAL327714 QKH327707:QKH327714 QUD327707:QUD327714 RDZ327707:RDZ327714 RNV327707:RNV327714 RXR327707:RXR327714 SHN327707:SHN327714 SRJ327707:SRJ327714 TBF327707:TBF327714 TLB327707:TLB327714 TUX327707:TUX327714 UET327707:UET327714 UOP327707:UOP327714 UYL327707:UYL327714 VIH327707:VIH327714 VSD327707:VSD327714 WBZ327707:WBZ327714 WLV327707:WLV327714 WVR327707:WVR327714 J393243:J393250 JF393243:JF393250 TB393243:TB393250 ACX393243:ACX393250 AMT393243:AMT393250 AWP393243:AWP393250 BGL393243:BGL393250 BQH393243:BQH393250 CAD393243:CAD393250 CJZ393243:CJZ393250 CTV393243:CTV393250 DDR393243:DDR393250 DNN393243:DNN393250 DXJ393243:DXJ393250 EHF393243:EHF393250 ERB393243:ERB393250 FAX393243:FAX393250 FKT393243:FKT393250 FUP393243:FUP393250 GEL393243:GEL393250 GOH393243:GOH393250 GYD393243:GYD393250 HHZ393243:HHZ393250 HRV393243:HRV393250 IBR393243:IBR393250 ILN393243:ILN393250 IVJ393243:IVJ393250 JFF393243:JFF393250 JPB393243:JPB393250 JYX393243:JYX393250 KIT393243:KIT393250 KSP393243:KSP393250 LCL393243:LCL393250 LMH393243:LMH393250 LWD393243:LWD393250 MFZ393243:MFZ393250 MPV393243:MPV393250 MZR393243:MZR393250 NJN393243:NJN393250 NTJ393243:NTJ393250 ODF393243:ODF393250 ONB393243:ONB393250 OWX393243:OWX393250 PGT393243:PGT393250 PQP393243:PQP393250 QAL393243:QAL393250 QKH393243:QKH393250 QUD393243:QUD393250 RDZ393243:RDZ393250 RNV393243:RNV393250 RXR393243:RXR393250 SHN393243:SHN393250 SRJ393243:SRJ393250 TBF393243:TBF393250 TLB393243:TLB393250 TUX393243:TUX393250 UET393243:UET393250 UOP393243:UOP393250 UYL393243:UYL393250 VIH393243:VIH393250 VSD393243:VSD393250 WBZ393243:WBZ393250 WLV393243:WLV393250 WVR393243:WVR393250 J458779:J458786 JF458779:JF458786 TB458779:TB458786 ACX458779:ACX458786 AMT458779:AMT458786 AWP458779:AWP458786 BGL458779:BGL458786 BQH458779:BQH458786 CAD458779:CAD458786 CJZ458779:CJZ458786 CTV458779:CTV458786 DDR458779:DDR458786 DNN458779:DNN458786 DXJ458779:DXJ458786 EHF458779:EHF458786 ERB458779:ERB458786 FAX458779:FAX458786 FKT458779:FKT458786 FUP458779:FUP458786 GEL458779:GEL458786 GOH458779:GOH458786 GYD458779:GYD458786 HHZ458779:HHZ458786 HRV458779:HRV458786 IBR458779:IBR458786 ILN458779:ILN458786 IVJ458779:IVJ458786 JFF458779:JFF458786 JPB458779:JPB458786 JYX458779:JYX458786 KIT458779:KIT458786 KSP458779:KSP458786 LCL458779:LCL458786 LMH458779:LMH458786 LWD458779:LWD458786 MFZ458779:MFZ458786 MPV458779:MPV458786 MZR458779:MZR458786 NJN458779:NJN458786 NTJ458779:NTJ458786 ODF458779:ODF458786 ONB458779:ONB458786 OWX458779:OWX458786 PGT458779:PGT458786 PQP458779:PQP458786 QAL458779:QAL458786 QKH458779:QKH458786 QUD458779:QUD458786 RDZ458779:RDZ458786 RNV458779:RNV458786 RXR458779:RXR458786 SHN458779:SHN458786 SRJ458779:SRJ458786 TBF458779:TBF458786 TLB458779:TLB458786 TUX458779:TUX458786 UET458779:UET458786 UOP458779:UOP458786 UYL458779:UYL458786 VIH458779:VIH458786 VSD458779:VSD458786 WBZ458779:WBZ458786 WLV458779:WLV458786 WVR458779:WVR458786 J524315:J524322 JF524315:JF524322 TB524315:TB524322 ACX524315:ACX524322 AMT524315:AMT524322 AWP524315:AWP524322 BGL524315:BGL524322 BQH524315:BQH524322 CAD524315:CAD524322 CJZ524315:CJZ524322 CTV524315:CTV524322 DDR524315:DDR524322 DNN524315:DNN524322 DXJ524315:DXJ524322 EHF524315:EHF524322 ERB524315:ERB524322 FAX524315:FAX524322 FKT524315:FKT524322 FUP524315:FUP524322 GEL524315:GEL524322 GOH524315:GOH524322 GYD524315:GYD524322 HHZ524315:HHZ524322 HRV524315:HRV524322 IBR524315:IBR524322 ILN524315:ILN524322 IVJ524315:IVJ524322 JFF524315:JFF524322 JPB524315:JPB524322 JYX524315:JYX524322 KIT524315:KIT524322 KSP524315:KSP524322 LCL524315:LCL524322 LMH524315:LMH524322 LWD524315:LWD524322 MFZ524315:MFZ524322 MPV524315:MPV524322 MZR524315:MZR524322 NJN524315:NJN524322 NTJ524315:NTJ524322 ODF524315:ODF524322 ONB524315:ONB524322 OWX524315:OWX524322 PGT524315:PGT524322 PQP524315:PQP524322 QAL524315:QAL524322 QKH524315:QKH524322 QUD524315:QUD524322 RDZ524315:RDZ524322 RNV524315:RNV524322 RXR524315:RXR524322 SHN524315:SHN524322 SRJ524315:SRJ524322 TBF524315:TBF524322 TLB524315:TLB524322 TUX524315:TUX524322 UET524315:UET524322 UOP524315:UOP524322 UYL524315:UYL524322 VIH524315:VIH524322 VSD524315:VSD524322 WBZ524315:WBZ524322 WLV524315:WLV524322 WVR524315:WVR524322 J589851:J589858 JF589851:JF589858 TB589851:TB589858 ACX589851:ACX589858 AMT589851:AMT589858 AWP589851:AWP589858 BGL589851:BGL589858 BQH589851:BQH589858 CAD589851:CAD589858 CJZ589851:CJZ589858 CTV589851:CTV589858 DDR589851:DDR589858 DNN589851:DNN589858 DXJ589851:DXJ589858 EHF589851:EHF589858 ERB589851:ERB589858 FAX589851:FAX589858 FKT589851:FKT589858 FUP589851:FUP589858 GEL589851:GEL589858 GOH589851:GOH589858 GYD589851:GYD589858 HHZ589851:HHZ589858 HRV589851:HRV589858 IBR589851:IBR589858 ILN589851:ILN589858 IVJ589851:IVJ589858 JFF589851:JFF589858 JPB589851:JPB589858 JYX589851:JYX589858 KIT589851:KIT589858 KSP589851:KSP589858 LCL589851:LCL589858 LMH589851:LMH589858 LWD589851:LWD589858 MFZ589851:MFZ589858 MPV589851:MPV589858 MZR589851:MZR589858 NJN589851:NJN589858 NTJ589851:NTJ589858 ODF589851:ODF589858 ONB589851:ONB589858 OWX589851:OWX589858 PGT589851:PGT589858 PQP589851:PQP589858 QAL589851:QAL589858 QKH589851:QKH589858 QUD589851:QUD589858 RDZ589851:RDZ589858 RNV589851:RNV589858 RXR589851:RXR589858 SHN589851:SHN589858 SRJ589851:SRJ589858 TBF589851:TBF589858 TLB589851:TLB589858 TUX589851:TUX589858 UET589851:UET589858 UOP589851:UOP589858 UYL589851:UYL589858 VIH589851:VIH589858 VSD589851:VSD589858 WBZ589851:WBZ589858 WLV589851:WLV589858 WVR589851:WVR589858 J655387:J655394 JF655387:JF655394 TB655387:TB655394 ACX655387:ACX655394 AMT655387:AMT655394 AWP655387:AWP655394 BGL655387:BGL655394 BQH655387:BQH655394 CAD655387:CAD655394 CJZ655387:CJZ655394 CTV655387:CTV655394 DDR655387:DDR655394 DNN655387:DNN655394 DXJ655387:DXJ655394 EHF655387:EHF655394 ERB655387:ERB655394 FAX655387:FAX655394 FKT655387:FKT655394 FUP655387:FUP655394 GEL655387:GEL655394 GOH655387:GOH655394 GYD655387:GYD655394 HHZ655387:HHZ655394 HRV655387:HRV655394 IBR655387:IBR655394 ILN655387:ILN655394 IVJ655387:IVJ655394 JFF655387:JFF655394 JPB655387:JPB655394 JYX655387:JYX655394 KIT655387:KIT655394 KSP655387:KSP655394 LCL655387:LCL655394 LMH655387:LMH655394 LWD655387:LWD655394 MFZ655387:MFZ655394 MPV655387:MPV655394 MZR655387:MZR655394 NJN655387:NJN655394 NTJ655387:NTJ655394 ODF655387:ODF655394 ONB655387:ONB655394 OWX655387:OWX655394 PGT655387:PGT655394 PQP655387:PQP655394 QAL655387:QAL655394 QKH655387:QKH655394 QUD655387:QUD655394 RDZ655387:RDZ655394 RNV655387:RNV655394 RXR655387:RXR655394 SHN655387:SHN655394 SRJ655387:SRJ655394 TBF655387:TBF655394 TLB655387:TLB655394 TUX655387:TUX655394 UET655387:UET655394 UOP655387:UOP655394 UYL655387:UYL655394 VIH655387:VIH655394 VSD655387:VSD655394 WBZ655387:WBZ655394 WLV655387:WLV655394 WVR655387:WVR655394 J720923:J720930 JF720923:JF720930 TB720923:TB720930 ACX720923:ACX720930 AMT720923:AMT720930 AWP720923:AWP720930 BGL720923:BGL720930 BQH720923:BQH720930 CAD720923:CAD720930 CJZ720923:CJZ720930 CTV720923:CTV720930 DDR720923:DDR720930 DNN720923:DNN720930 DXJ720923:DXJ720930 EHF720923:EHF720930 ERB720923:ERB720930 FAX720923:FAX720930 FKT720923:FKT720930 FUP720923:FUP720930 GEL720923:GEL720930 GOH720923:GOH720930 GYD720923:GYD720930 HHZ720923:HHZ720930 HRV720923:HRV720930 IBR720923:IBR720930 ILN720923:ILN720930 IVJ720923:IVJ720930 JFF720923:JFF720930 JPB720923:JPB720930 JYX720923:JYX720930 KIT720923:KIT720930 KSP720923:KSP720930 LCL720923:LCL720930 LMH720923:LMH720930 LWD720923:LWD720930 MFZ720923:MFZ720930 MPV720923:MPV720930 MZR720923:MZR720930 NJN720923:NJN720930 NTJ720923:NTJ720930 ODF720923:ODF720930 ONB720923:ONB720930 OWX720923:OWX720930 PGT720923:PGT720930 PQP720923:PQP720930 QAL720923:QAL720930 QKH720923:QKH720930 QUD720923:QUD720930 RDZ720923:RDZ720930 RNV720923:RNV720930 RXR720923:RXR720930 SHN720923:SHN720930 SRJ720923:SRJ720930 TBF720923:TBF720930 TLB720923:TLB720930 TUX720923:TUX720930 UET720923:UET720930 UOP720923:UOP720930 UYL720923:UYL720930 VIH720923:VIH720930 VSD720923:VSD720930 WBZ720923:WBZ720930 WLV720923:WLV720930 WVR720923:WVR720930 J786459:J786466 JF786459:JF786466 TB786459:TB786466 ACX786459:ACX786466 AMT786459:AMT786466 AWP786459:AWP786466 BGL786459:BGL786466 BQH786459:BQH786466 CAD786459:CAD786466 CJZ786459:CJZ786466 CTV786459:CTV786466 DDR786459:DDR786466 DNN786459:DNN786466 DXJ786459:DXJ786466 EHF786459:EHF786466 ERB786459:ERB786466 FAX786459:FAX786466 FKT786459:FKT786466 FUP786459:FUP786466 GEL786459:GEL786466 GOH786459:GOH786466 GYD786459:GYD786466 HHZ786459:HHZ786466 HRV786459:HRV786466 IBR786459:IBR786466 ILN786459:ILN786466 IVJ786459:IVJ786466 JFF786459:JFF786466 JPB786459:JPB786466 JYX786459:JYX786466 KIT786459:KIT786466 KSP786459:KSP786466 LCL786459:LCL786466 LMH786459:LMH786466 LWD786459:LWD786466 MFZ786459:MFZ786466 MPV786459:MPV786466 MZR786459:MZR786466 NJN786459:NJN786466 NTJ786459:NTJ786466 ODF786459:ODF786466 ONB786459:ONB786466 OWX786459:OWX786466 PGT786459:PGT786466 PQP786459:PQP786466 QAL786459:QAL786466 QKH786459:QKH786466 QUD786459:QUD786466 RDZ786459:RDZ786466 RNV786459:RNV786466 RXR786459:RXR786466 SHN786459:SHN786466 SRJ786459:SRJ786466 TBF786459:TBF786466 TLB786459:TLB786466 TUX786459:TUX786466 UET786459:UET786466 UOP786459:UOP786466 UYL786459:UYL786466 VIH786459:VIH786466 VSD786459:VSD786466 WBZ786459:WBZ786466 WLV786459:WLV786466 WVR786459:WVR786466 J851995:J852002 JF851995:JF852002 TB851995:TB852002 ACX851995:ACX852002 AMT851995:AMT852002 AWP851995:AWP852002 BGL851995:BGL852002 BQH851995:BQH852002 CAD851995:CAD852002 CJZ851995:CJZ852002 CTV851995:CTV852002 DDR851995:DDR852002 DNN851995:DNN852002 DXJ851995:DXJ852002 EHF851995:EHF852002 ERB851995:ERB852002 FAX851995:FAX852002 FKT851995:FKT852002 FUP851995:FUP852002 GEL851995:GEL852002 GOH851995:GOH852002 GYD851995:GYD852002 HHZ851995:HHZ852002 HRV851995:HRV852002 IBR851995:IBR852002 ILN851995:ILN852002 IVJ851995:IVJ852002 JFF851995:JFF852002 JPB851995:JPB852002 JYX851995:JYX852002 KIT851995:KIT852002 KSP851995:KSP852002 LCL851995:LCL852002 LMH851995:LMH852002 LWD851995:LWD852002 MFZ851995:MFZ852002 MPV851995:MPV852002 MZR851995:MZR852002 NJN851995:NJN852002 NTJ851995:NTJ852002 ODF851995:ODF852002 ONB851995:ONB852002 OWX851995:OWX852002 PGT851995:PGT852002 PQP851995:PQP852002 QAL851995:QAL852002 QKH851995:QKH852002 QUD851995:QUD852002 RDZ851995:RDZ852002 RNV851995:RNV852002 RXR851995:RXR852002 SHN851995:SHN852002 SRJ851995:SRJ852002 TBF851995:TBF852002 TLB851995:TLB852002 TUX851995:TUX852002 UET851995:UET852002 UOP851995:UOP852002 UYL851995:UYL852002 VIH851995:VIH852002 VSD851995:VSD852002 WBZ851995:WBZ852002 WLV851995:WLV852002 WVR851995:WVR852002 J917531:J917538 JF917531:JF917538 TB917531:TB917538 ACX917531:ACX917538 AMT917531:AMT917538 AWP917531:AWP917538 BGL917531:BGL917538 BQH917531:BQH917538 CAD917531:CAD917538 CJZ917531:CJZ917538 CTV917531:CTV917538 DDR917531:DDR917538 DNN917531:DNN917538 DXJ917531:DXJ917538 EHF917531:EHF917538 ERB917531:ERB917538 FAX917531:FAX917538 FKT917531:FKT917538 FUP917531:FUP917538 GEL917531:GEL917538 GOH917531:GOH917538 GYD917531:GYD917538 HHZ917531:HHZ917538 HRV917531:HRV917538 IBR917531:IBR917538 ILN917531:ILN917538 IVJ917531:IVJ917538 JFF917531:JFF917538 JPB917531:JPB917538 JYX917531:JYX917538 KIT917531:KIT917538 KSP917531:KSP917538 LCL917531:LCL917538 LMH917531:LMH917538 LWD917531:LWD917538 MFZ917531:MFZ917538 MPV917531:MPV917538 MZR917531:MZR917538 NJN917531:NJN917538 NTJ917531:NTJ917538 ODF917531:ODF917538 ONB917531:ONB917538 OWX917531:OWX917538 PGT917531:PGT917538 PQP917531:PQP917538 QAL917531:QAL917538 QKH917531:QKH917538 QUD917531:QUD917538 RDZ917531:RDZ917538 RNV917531:RNV917538 RXR917531:RXR917538 SHN917531:SHN917538 SRJ917531:SRJ917538 TBF917531:TBF917538 TLB917531:TLB917538 TUX917531:TUX917538 UET917531:UET917538 UOP917531:UOP917538 UYL917531:UYL917538 VIH917531:VIH917538 VSD917531:VSD917538 WBZ917531:WBZ917538 WLV917531:WLV917538 WVR917531:WVR917538 J983067:J983074 JF983067:JF983074 TB983067:TB983074 ACX983067:ACX983074 AMT983067:AMT983074 AWP983067:AWP983074 BGL983067:BGL983074 BQH983067:BQH983074 CAD983067:CAD983074 CJZ983067:CJZ983074 CTV983067:CTV983074 DDR983067:DDR983074 DNN983067:DNN983074 DXJ983067:DXJ983074 EHF983067:EHF983074 ERB983067:ERB983074 FAX983067:FAX983074 FKT983067:FKT983074 FUP983067:FUP983074 GEL983067:GEL983074 GOH983067:GOH983074 GYD983067:GYD983074 HHZ983067:HHZ983074 HRV983067:HRV983074 IBR983067:IBR983074 ILN983067:ILN983074 IVJ983067:IVJ983074 JFF983067:JFF983074 JPB983067:JPB983074 JYX983067:JYX983074 KIT983067:KIT983074 KSP983067:KSP983074 LCL983067:LCL983074 LMH983067:LMH983074 LWD983067:LWD983074 MFZ983067:MFZ983074 MPV983067:MPV983074 MZR983067:MZR983074 NJN983067:NJN983074 NTJ983067:NTJ983074 ODF983067:ODF983074 ONB983067:ONB983074 OWX983067:OWX983074 PGT983067:PGT983074 PQP983067:PQP983074 QAL983067:QAL983074 QKH983067:QKH983074 QUD983067:QUD983074 RDZ983067:RDZ983074 RNV983067:RNV983074 RXR983067:RXR983074 SHN983067:SHN983074 SRJ983067:SRJ983074 TBF983067:TBF983074 TLB983067:TLB983074 TUX983067:TUX983074 UET983067:UET983074 UOP983067:UOP983074 UYL983067:UYL983074 VIH983067:VIH983074 VSD983067:VSD983074 WBZ983067:WBZ983074 WLV983067:WLV983074 WVR983067:WVR983074 WBZ983141:WBZ983153 JF36:JF38 TB36:TB38 ACX36:ACX38 AMT36:AMT38 AWP36:AWP38 BGL36:BGL38 BQH36:BQH38 CAD36:CAD38 CJZ36:CJZ38 CTV36:CTV38 DDR36:DDR38 DNN36:DNN38 DXJ36:DXJ38 EHF36:EHF38 ERB36:ERB38 FAX36:FAX38 FKT36:FKT38 FUP36:FUP38 GEL36:GEL38 GOH36:GOH38 GYD36:GYD38 HHZ36:HHZ38 HRV36:HRV38 IBR36:IBR38 ILN36:ILN38 IVJ36:IVJ38 JFF36:JFF38 JPB36:JPB38 JYX36:JYX38 KIT36:KIT38 KSP36:KSP38 LCL36:LCL38 LMH36:LMH38 LWD36:LWD38 MFZ36:MFZ38 MPV36:MPV38 MZR36:MZR38 NJN36:NJN38 NTJ36:NTJ38 ODF36:ODF38 ONB36:ONB38 OWX36:OWX38 PGT36:PGT38 PQP36:PQP38 QAL36:QAL38 QKH36:QKH38 QUD36:QUD38 RDZ36:RDZ38 RNV36:RNV38 RXR36:RXR38 SHN36:SHN38 SRJ36:SRJ38 TBF36:TBF38 TLB36:TLB38 TUX36:TUX38 UET36:UET38 UOP36:UOP38 UYL36:UYL38 VIH36:VIH38 VSD36:VSD38 WBZ36:WBZ38 WLV36:WLV38 WVR36:WVR38 J65572:J65574 JF65572:JF65574 TB65572:TB65574 ACX65572:ACX65574 AMT65572:AMT65574 AWP65572:AWP65574 BGL65572:BGL65574 BQH65572:BQH65574 CAD65572:CAD65574 CJZ65572:CJZ65574 CTV65572:CTV65574 DDR65572:DDR65574 DNN65572:DNN65574 DXJ65572:DXJ65574 EHF65572:EHF65574 ERB65572:ERB65574 FAX65572:FAX65574 FKT65572:FKT65574 FUP65572:FUP65574 GEL65572:GEL65574 GOH65572:GOH65574 GYD65572:GYD65574 HHZ65572:HHZ65574 HRV65572:HRV65574 IBR65572:IBR65574 ILN65572:ILN65574 IVJ65572:IVJ65574 JFF65572:JFF65574 JPB65572:JPB65574 JYX65572:JYX65574 KIT65572:KIT65574 KSP65572:KSP65574 LCL65572:LCL65574 LMH65572:LMH65574 LWD65572:LWD65574 MFZ65572:MFZ65574 MPV65572:MPV65574 MZR65572:MZR65574 NJN65572:NJN65574 NTJ65572:NTJ65574 ODF65572:ODF65574 ONB65572:ONB65574 OWX65572:OWX65574 PGT65572:PGT65574 PQP65572:PQP65574 QAL65572:QAL65574 QKH65572:QKH65574 QUD65572:QUD65574 RDZ65572:RDZ65574 RNV65572:RNV65574 RXR65572:RXR65574 SHN65572:SHN65574 SRJ65572:SRJ65574 TBF65572:TBF65574 TLB65572:TLB65574 TUX65572:TUX65574 UET65572:UET65574 UOP65572:UOP65574 UYL65572:UYL65574 VIH65572:VIH65574 VSD65572:VSD65574 WBZ65572:WBZ65574 WLV65572:WLV65574 WVR65572:WVR65574 J131108:J131110 JF131108:JF131110 TB131108:TB131110 ACX131108:ACX131110 AMT131108:AMT131110 AWP131108:AWP131110 BGL131108:BGL131110 BQH131108:BQH131110 CAD131108:CAD131110 CJZ131108:CJZ131110 CTV131108:CTV131110 DDR131108:DDR131110 DNN131108:DNN131110 DXJ131108:DXJ131110 EHF131108:EHF131110 ERB131108:ERB131110 FAX131108:FAX131110 FKT131108:FKT131110 FUP131108:FUP131110 GEL131108:GEL131110 GOH131108:GOH131110 GYD131108:GYD131110 HHZ131108:HHZ131110 HRV131108:HRV131110 IBR131108:IBR131110 ILN131108:ILN131110 IVJ131108:IVJ131110 JFF131108:JFF131110 JPB131108:JPB131110 JYX131108:JYX131110 KIT131108:KIT131110 KSP131108:KSP131110 LCL131108:LCL131110 LMH131108:LMH131110 LWD131108:LWD131110 MFZ131108:MFZ131110 MPV131108:MPV131110 MZR131108:MZR131110 NJN131108:NJN131110 NTJ131108:NTJ131110 ODF131108:ODF131110 ONB131108:ONB131110 OWX131108:OWX131110 PGT131108:PGT131110 PQP131108:PQP131110 QAL131108:QAL131110 QKH131108:QKH131110 QUD131108:QUD131110 RDZ131108:RDZ131110 RNV131108:RNV131110 RXR131108:RXR131110 SHN131108:SHN131110 SRJ131108:SRJ131110 TBF131108:TBF131110 TLB131108:TLB131110 TUX131108:TUX131110 UET131108:UET131110 UOP131108:UOP131110 UYL131108:UYL131110 VIH131108:VIH131110 VSD131108:VSD131110 WBZ131108:WBZ131110 WLV131108:WLV131110 WVR131108:WVR131110 J196644:J196646 JF196644:JF196646 TB196644:TB196646 ACX196644:ACX196646 AMT196644:AMT196646 AWP196644:AWP196646 BGL196644:BGL196646 BQH196644:BQH196646 CAD196644:CAD196646 CJZ196644:CJZ196646 CTV196644:CTV196646 DDR196644:DDR196646 DNN196644:DNN196646 DXJ196644:DXJ196646 EHF196644:EHF196646 ERB196644:ERB196646 FAX196644:FAX196646 FKT196644:FKT196646 FUP196644:FUP196646 GEL196644:GEL196646 GOH196644:GOH196646 GYD196644:GYD196646 HHZ196644:HHZ196646 HRV196644:HRV196646 IBR196644:IBR196646 ILN196644:ILN196646 IVJ196644:IVJ196646 JFF196644:JFF196646 JPB196644:JPB196646 JYX196644:JYX196646 KIT196644:KIT196646 KSP196644:KSP196646 LCL196644:LCL196646 LMH196644:LMH196646 LWD196644:LWD196646 MFZ196644:MFZ196646 MPV196644:MPV196646 MZR196644:MZR196646 NJN196644:NJN196646 NTJ196644:NTJ196646 ODF196644:ODF196646 ONB196644:ONB196646 OWX196644:OWX196646 PGT196644:PGT196646 PQP196644:PQP196646 QAL196644:QAL196646 QKH196644:QKH196646 QUD196644:QUD196646 RDZ196644:RDZ196646 RNV196644:RNV196646 RXR196644:RXR196646 SHN196644:SHN196646 SRJ196644:SRJ196646 TBF196644:TBF196646 TLB196644:TLB196646 TUX196644:TUX196646 UET196644:UET196646 UOP196644:UOP196646 UYL196644:UYL196646 VIH196644:VIH196646 VSD196644:VSD196646 WBZ196644:WBZ196646 WLV196644:WLV196646 WVR196644:WVR196646 J262180:J262182 JF262180:JF262182 TB262180:TB262182 ACX262180:ACX262182 AMT262180:AMT262182 AWP262180:AWP262182 BGL262180:BGL262182 BQH262180:BQH262182 CAD262180:CAD262182 CJZ262180:CJZ262182 CTV262180:CTV262182 DDR262180:DDR262182 DNN262180:DNN262182 DXJ262180:DXJ262182 EHF262180:EHF262182 ERB262180:ERB262182 FAX262180:FAX262182 FKT262180:FKT262182 FUP262180:FUP262182 GEL262180:GEL262182 GOH262180:GOH262182 GYD262180:GYD262182 HHZ262180:HHZ262182 HRV262180:HRV262182 IBR262180:IBR262182 ILN262180:ILN262182 IVJ262180:IVJ262182 JFF262180:JFF262182 JPB262180:JPB262182 JYX262180:JYX262182 KIT262180:KIT262182 KSP262180:KSP262182 LCL262180:LCL262182 LMH262180:LMH262182 LWD262180:LWD262182 MFZ262180:MFZ262182 MPV262180:MPV262182 MZR262180:MZR262182 NJN262180:NJN262182 NTJ262180:NTJ262182 ODF262180:ODF262182 ONB262180:ONB262182 OWX262180:OWX262182 PGT262180:PGT262182 PQP262180:PQP262182 QAL262180:QAL262182 QKH262180:QKH262182 QUD262180:QUD262182 RDZ262180:RDZ262182 RNV262180:RNV262182 RXR262180:RXR262182 SHN262180:SHN262182 SRJ262180:SRJ262182 TBF262180:TBF262182 TLB262180:TLB262182 TUX262180:TUX262182 UET262180:UET262182 UOP262180:UOP262182 UYL262180:UYL262182 VIH262180:VIH262182 VSD262180:VSD262182 WBZ262180:WBZ262182 WLV262180:WLV262182 WVR262180:WVR262182 J327716:J327718 JF327716:JF327718 TB327716:TB327718 ACX327716:ACX327718 AMT327716:AMT327718 AWP327716:AWP327718 BGL327716:BGL327718 BQH327716:BQH327718 CAD327716:CAD327718 CJZ327716:CJZ327718 CTV327716:CTV327718 DDR327716:DDR327718 DNN327716:DNN327718 DXJ327716:DXJ327718 EHF327716:EHF327718 ERB327716:ERB327718 FAX327716:FAX327718 FKT327716:FKT327718 FUP327716:FUP327718 GEL327716:GEL327718 GOH327716:GOH327718 GYD327716:GYD327718 HHZ327716:HHZ327718 HRV327716:HRV327718 IBR327716:IBR327718 ILN327716:ILN327718 IVJ327716:IVJ327718 JFF327716:JFF327718 JPB327716:JPB327718 JYX327716:JYX327718 KIT327716:KIT327718 KSP327716:KSP327718 LCL327716:LCL327718 LMH327716:LMH327718 LWD327716:LWD327718 MFZ327716:MFZ327718 MPV327716:MPV327718 MZR327716:MZR327718 NJN327716:NJN327718 NTJ327716:NTJ327718 ODF327716:ODF327718 ONB327716:ONB327718 OWX327716:OWX327718 PGT327716:PGT327718 PQP327716:PQP327718 QAL327716:QAL327718 QKH327716:QKH327718 QUD327716:QUD327718 RDZ327716:RDZ327718 RNV327716:RNV327718 RXR327716:RXR327718 SHN327716:SHN327718 SRJ327716:SRJ327718 TBF327716:TBF327718 TLB327716:TLB327718 TUX327716:TUX327718 UET327716:UET327718 UOP327716:UOP327718 UYL327716:UYL327718 VIH327716:VIH327718 VSD327716:VSD327718 WBZ327716:WBZ327718 WLV327716:WLV327718 WVR327716:WVR327718 J393252:J393254 JF393252:JF393254 TB393252:TB393254 ACX393252:ACX393254 AMT393252:AMT393254 AWP393252:AWP393254 BGL393252:BGL393254 BQH393252:BQH393254 CAD393252:CAD393254 CJZ393252:CJZ393254 CTV393252:CTV393254 DDR393252:DDR393254 DNN393252:DNN393254 DXJ393252:DXJ393254 EHF393252:EHF393254 ERB393252:ERB393254 FAX393252:FAX393254 FKT393252:FKT393254 FUP393252:FUP393254 GEL393252:GEL393254 GOH393252:GOH393254 GYD393252:GYD393254 HHZ393252:HHZ393254 HRV393252:HRV393254 IBR393252:IBR393254 ILN393252:ILN393254 IVJ393252:IVJ393254 JFF393252:JFF393254 JPB393252:JPB393254 JYX393252:JYX393254 KIT393252:KIT393254 KSP393252:KSP393254 LCL393252:LCL393254 LMH393252:LMH393254 LWD393252:LWD393254 MFZ393252:MFZ393254 MPV393252:MPV393254 MZR393252:MZR393254 NJN393252:NJN393254 NTJ393252:NTJ393254 ODF393252:ODF393254 ONB393252:ONB393254 OWX393252:OWX393254 PGT393252:PGT393254 PQP393252:PQP393254 QAL393252:QAL393254 QKH393252:QKH393254 QUD393252:QUD393254 RDZ393252:RDZ393254 RNV393252:RNV393254 RXR393252:RXR393254 SHN393252:SHN393254 SRJ393252:SRJ393254 TBF393252:TBF393254 TLB393252:TLB393254 TUX393252:TUX393254 UET393252:UET393254 UOP393252:UOP393254 UYL393252:UYL393254 VIH393252:VIH393254 VSD393252:VSD393254 WBZ393252:WBZ393254 WLV393252:WLV393254 WVR393252:WVR393254 J458788:J458790 JF458788:JF458790 TB458788:TB458790 ACX458788:ACX458790 AMT458788:AMT458790 AWP458788:AWP458790 BGL458788:BGL458790 BQH458788:BQH458790 CAD458788:CAD458790 CJZ458788:CJZ458790 CTV458788:CTV458790 DDR458788:DDR458790 DNN458788:DNN458790 DXJ458788:DXJ458790 EHF458788:EHF458790 ERB458788:ERB458790 FAX458788:FAX458790 FKT458788:FKT458790 FUP458788:FUP458790 GEL458788:GEL458790 GOH458788:GOH458790 GYD458788:GYD458790 HHZ458788:HHZ458790 HRV458788:HRV458790 IBR458788:IBR458790 ILN458788:ILN458790 IVJ458788:IVJ458790 JFF458788:JFF458790 JPB458788:JPB458790 JYX458788:JYX458790 KIT458788:KIT458790 KSP458788:KSP458790 LCL458788:LCL458790 LMH458788:LMH458790 LWD458788:LWD458790 MFZ458788:MFZ458790 MPV458788:MPV458790 MZR458788:MZR458790 NJN458788:NJN458790 NTJ458788:NTJ458790 ODF458788:ODF458790 ONB458788:ONB458790 OWX458788:OWX458790 PGT458788:PGT458790 PQP458788:PQP458790 QAL458788:QAL458790 QKH458788:QKH458790 QUD458788:QUD458790 RDZ458788:RDZ458790 RNV458788:RNV458790 RXR458788:RXR458790 SHN458788:SHN458790 SRJ458788:SRJ458790 TBF458788:TBF458790 TLB458788:TLB458790 TUX458788:TUX458790 UET458788:UET458790 UOP458788:UOP458790 UYL458788:UYL458790 VIH458788:VIH458790 VSD458788:VSD458790 WBZ458788:WBZ458790 WLV458788:WLV458790 WVR458788:WVR458790 J524324:J524326 JF524324:JF524326 TB524324:TB524326 ACX524324:ACX524326 AMT524324:AMT524326 AWP524324:AWP524326 BGL524324:BGL524326 BQH524324:BQH524326 CAD524324:CAD524326 CJZ524324:CJZ524326 CTV524324:CTV524326 DDR524324:DDR524326 DNN524324:DNN524326 DXJ524324:DXJ524326 EHF524324:EHF524326 ERB524324:ERB524326 FAX524324:FAX524326 FKT524324:FKT524326 FUP524324:FUP524326 GEL524324:GEL524326 GOH524324:GOH524326 GYD524324:GYD524326 HHZ524324:HHZ524326 HRV524324:HRV524326 IBR524324:IBR524326 ILN524324:ILN524326 IVJ524324:IVJ524326 JFF524324:JFF524326 JPB524324:JPB524326 JYX524324:JYX524326 KIT524324:KIT524326 KSP524324:KSP524326 LCL524324:LCL524326 LMH524324:LMH524326 LWD524324:LWD524326 MFZ524324:MFZ524326 MPV524324:MPV524326 MZR524324:MZR524326 NJN524324:NJN524326 NTJ524324:NTJ524326 ODF524324:ODF524326 ONB524324:ONB524326 OWX524324:OWX524326 PGT524324:PGT524326 PQP524324:PQP524326 QAL524324:QAL524326 QKH524324:QKH524326 QUD524324:QUD524326 RDZ524324:RDZ524326 RNV524324:RNV524326 RXR524324:RXR524326 SHN524324:SHN524326 SRJ524324:SRJ524326 TBF524324:TBF524326 TLB524324:TLB524326 TUX524324:TUX524326 UET524324:UET524326 UOP524324:UOP524326 UYL524324:UYL524326 VIH524324:VIH524326 VSD524324:VSD524326 WBZ524324:WBZ524326 WLV524324:WLV524326 WVR524324:WVR524326 J589860:J589862 JF589860:JF589862 TB589860:TB589862 ACX589860:ACX589862 AMT589860:AMT589862 AWP589860:AWP589862 BGL589860:BGL589862 BQH589860:BQH589862 CAD589860:CAD589862 CJZ589860:CJZ589862 CTV589860:CTV589862 DDR589860:DDR589862 DNN589860:DNN589862 DXJ589860:DXJ589862 EHF589860:EHF589862 ERB589860:ERB589862 FAX589860:FAX589862 FKT589860:FKT589862 FUP589860:FUP589862 GEL589860:GEL589862 GOH589860:GOH589862 GYD589860:GYD589862 HHZ589860:HHZ589862 HRV589860:HRV589862 IBR589860:IBR589862 ILN589860:ILN589862 IVJ589860:IVJ589862 JFF589860:JFF589862 JPB589860:JPB589862 JYX589860:JYX589862 KIT589860:KIT589862 KSP589860:KSP589862 LCL589860:LCL589862 LMH589860:LMH589862 LWD589860:LWD589862 MFZ589860:MFZ589862 MPV589860:MPV589862 MZR589860:MZR589862 NJN589860:NJN589862 NTJ589860:NTJ589862 ODF589860:ODF589862 ONB589860:ONB589862 OWX589860:OWX589862 PGT589860:PGT589862 PQP589860:PQP589862 QAL589860:QAL589862 QKH589860:QKH589862 QUD589860:QUD589862 RDZ589860:RDZ589862 RNV589860:RNV589862 RXR589860:RXR589862 SHN589860:SHN589862 SRJ589860:SRJ589862 TBF589860:TBF589862 TLB589860:TLB589862 TUX589860:TUX589862 UET589860:UET589862 UOP589860:UOP589862 UYL589860:UYL589862 VIH589860:VIH589862 VSD589860:VSD589862 WBZ589860:WBZ589862 WLV589860:WLV589862 WVR589860:WVR589862 J655396:J655398 JF655396:JF655398 TB655396:TB655398 ACX655396:ACX655398 AMT655396:AMT655398 AWP655396:AWP655398 BGL655396:BGL655398 BQH655396:BQH655398 CAD655396:CAD655398 CJZ655396:CJZ655398 CTV655396:CTV655398 DDR655396:DDR655398 DNN655396:DNN655398 DXJ655396:DXJ655398 EHF655396:EHF655398 ERB655396:ERB655398 FAX655396:FAX655398 FKT655396:FKT655398 FUP655396:FUP655398 GEL655396:GEL655398 GOH655396:GOH655398 GYD655396:GYD655398 HHZ655396:HHZ655398 HRV655396:HRV655398 IBR655396:IBR655398 ILN655396:ILN655398 IVJ655396:IVJ655398 JFF655396:JFF655398 JPB655396:JPB655398 JYX655396:JYX655398 KIT655396:KIT655398 KSP655396:KSP655398 LCL655396:LCL655398 LMH655396:LMH655398 LWD655396:LWD655398 MFZ655396:MFZ655398 MPV655396:MPV655398 MZR655396:MZR655398 NJN655396:NJN655398 NTJ655396:NTJ655398 ODF655396:ODF655398 ONB655396:ONB655398 OWX655396:OWX655398 PGT655396:PGT655398 PQP655396:PQP655398 QAL655396:QAL655398 QKH655396:QKH655398 QUD655396:QUD655398 RDZ655396:RDZ655398 RNV655396:RNV655398 RXR655396:RXR655398 SHN655396:SHN655398 SRJ655396:SRJ655398 TBF655396:TBF655398 TLB655396:TLB655398 TUX655396:TUX655398 UET655396:UET655398 UOP655396:UOP655398 UYL655396:UYL655398 VIH655396:VIH655398 VSD655396:VSD655398 WBZ655396:WBZ655398 WLV655396:WLV655398 WVR655396:WVR655398 J720932:J720934 JF720932:JF720934 TB720932:TB720934 ACX720932:ACX720934 AMT720932:AMT720934 AWP720932:AWP720934 BGL720932:BGL720934 BQH720932:BQH720934 CAD720932:CAD720934 CJZ720932:CJZ720934 CTV720932:CTV720934 DDR720932:DDR720934 DNN720932:DNN720934 DXJ720932:DXJ720934 EHF720932:EHF720934 ERB720932:ERB720934 FAX720932:FAX720934 FKT720932:FKT720934 FUP720932:FUP720934 GEL720932:GEL720934 GOH720932:GOH720934 GYD720932:GYD720934 HHZ720932:HHZ720934 HRV720932:HRV720934 IBR720932:IBR720934 ILN720932:ILN720934 IVJ720932:IVJ720934 JFF720932:JFF720934 JPB720932:JPB720934 JYX720932:JYX720934 KIT720932:KIT720934 KSP720932:KSP720934 LCL720932:LCL720934 LMH720932:LMH720934 LWD720932:LWD720934 MFZ720932:MFZ720934 MPV720932:MPV720934 MZR720932:MZR720934 NJN720932:NJN720934 NTJ720932:NTJ720934 ODF720932:ODF720934 ONB720932:ONB720934 OWX720932:OWX720934 PGT720932:PGT720934 PQP720932:PQP720934 QAL720932:QAL720934 QKH720932:QKH720934 QUD720932:QUD720934 RDZ720932:RDZ720934 RNV720932:RNV720934 RXR720932:RXR720934 SHN720932:SHN720934 SRJ720932:SRJ720934 TBF720932:TBF720934 TLB720932:TLB720934 TUX720932:TUX720934 UET720932:UET720934 UOP720932:UOP720934 UYL720932:UYL720934 VIH720932:VIH720934 VSD720932:VSD720934 WBZ720932:WBZ720934 WLV720932:WLV720934 WVR720932:WVR720934 J786468:J786470 JF786468:JF786470 TB786468:TB786470 ACX786468:ACX786470 AMT786468:AMT786470 AWP786468:AWP786470 BGL786468:BGL786470 BQH786468:BQH786470 CAD786468:CAD786470 CJZ786468:CJZ786470 CTV786468:CTV786470 DDR786468:DDR786470 DNN786468:DNN786470 DXJ786468:DXJ786470 EHF786468:EHF786470 ERB786468:ERB786470 FAX786468:FAX786470 FKT786468:FKT786470 FUP786468:FUP786470 GEL786468:GEL786470 GOH786468:GOH786470 GYD786468:GYD786470 HHZ786468:HHZ786470 HRV786468:HRV786470 IBR786468:IBR786470 ILN786468:ILN786470 IVJ786468:IVJ786470 JFF786468:JFF786470 JPB786468:JPB786470 JYX786468:JYX786470 KIT786468:KIT786470 KSP786468:KSP786470 LCL786468:LCL786470 LMH786468:LMH786470 LWD786468:LWD786470 MFZ786468:MFZ786470 MPV786468:MPV786470 MZR786468:MZR786470 NJN786468:NJN786470 NTJ786468:NTJ786470 ODF786468:ODF786470 ONB786468:ONB786470 OWX786468:OWX786470 PGT786468:PGT786470 PQP786468:PQP786470 QAL786468:QAL786470 QKH786468:QKH786470 QUD786468:QUD786470 RDZ786468:RDZ786470 RNV786468:RNV786470 RXR786468:RXR786470 SHN786468:SHN786470 SRJ786468:SRJ786470 TBF786468:TBF786470 TLB786468:TLB786470 TUX786468:TUX786470 UET786468:UET786470 UOP786468:UOP786470 UYL786468:UYL786470 VIH786468:VIH786470 VSD786468:VSD786470 WBZ786468:WBZ786470 WLV786468:WLV786470 WVR786468:WVR786470 J852004:J852006 JF852004:JF852006 TB852004:TB852006 ACX852004:ACX852006 AMT852004:AMT852006 AWP852004:AWP852006 BGL852004:BGL852006 BQH852004:BQH852006 CAD852004:CAD852006 CJZ852004:CJZ852006 CTV852004:CTV852006 DDR852004:DDR852006 DNN852004:DNN852006 DXJ852004:DXJ852006 EHF852004:EHF852006 ERB852004:ERB852006 FAX852004:FAX852006 FKT852004:FKT852006 FUP852004:FUP852006 GEL852004:GEL852006 GOH852004:GOH852006 GYD852004:GYD852006 HHZ852004:HHZ852006 HRV852004:HRV852006 IBR852004:IBR852006 ILN852004:ILN852006 IVJ852004:IVJ852006 JFF852004:JFF852006 JPB852004:JPB852006 JYX852004:JYX852006 KIT852004:KIT852006 KSP852004:KSP852006 LCL852004:LCL852006 LMH852004:LMH852006 LWD852004:LWD852006 MFZ852004:MFZ852006 MPV852004:MPV852006 MZR852004:MZR852006 NJN852004:NJN852006 NTJ852004:NTJ852006 ODF852004:ODF852006 ONB852004:ONB852006 OWX852004:OWX852006 PGT852004:PGT852006 PQP852004:PQP852006 QAL852004:QAL852006 QKH852004:QKH852006 QUD852004:QUD852006 RDZ852004:RDZ852006 RNV852004:RNV852006 RXR852004:RXR852006 SHN852004:SHN852006 SRJ852004:SRJ852006 TBF852004:TBF852006 TLB852004:TLB852006 TUX852004:TUX852006 UET852004:UET852006 UOP852004:UOP852006 UYL852004:UYL852006 VIH852004:VIH852006 VSD852004:VSD852006 WBZ852004:WBZ852006 WLV852004:WLV852006 WVR852004:WVR852006 J917540:J917542 JF917540:JF917542 TB917540:TB917542 ACX917540:ACX917542 AMT917540:AMT917542 AWP917540:AWP917542 BGL917540:BGL917542 BQH917540:BQH917542 CAD917540:CAD917542 CJZ917540:CJZ917542 CTV917540:CTV917542 DDR917540:DDR917542 DNN917540:DNN917542 DXJ917540:DXJ917542 EHF917540:EHF917542 ERB917540:ERB917542 FAX917540:FAX917542 FKT917540:FKT917542 FUP917540:FUP917542 GEL917540:GEL917542 GOH917540:GOH917542 GYD917540:GYD917542 HHZ917540:HHZ917542 HRV917540:HRV917542 IBR917540:IBR917542 ILN917540:ILN917542 IVJ917540:IVJ917542 JFF917540:JFF917542 JPB917540:JPB917542 JYX917540:JYX917542 KIT917540:KIT917542 KSP917540:KSP917542 LCL917540:LCL917542 LMH917540:LMH917542 LWD917540:LWD917542 MFZ917540:MFZ917542 MPV917540:MPV917542 MZR917540:MZR917542 NJN917540:NJN917542 NTJ917540:NTJ917542 ODF917540:ODF917542 ONB917540:ONB917542 OWX917540:OWX917542 PGT917540:PGT917542 PQP917540:PQP917542 QAL917540:QAL917542 QKH917540:QKH917542 QUD917540:QUD917542 RDZ917540:RDZ917542 RNV917540:RNV917542 RXR917540:RXR917542 SHN917540:SHN917542 SRJ917540:SRJ917542 TBF917540:TBF917542 TLB917540:TLB917542 TUX917540:TUX917542 UET917540:UET917542 UOP917540:UOP917542 UYL917540:UYL917542 VIH917540:VIH917542 VSD917540:VSD917542 WBZ917540:WBZ917542 WLV917540:WLV917542 WVR917540:WVR917542 J983076:J983078 JF983076:JF983078 TB983076:TB983078 ACX983076:ACX983078 AMT983076:AMT983078 AWP983076:AWP983078 BGL983076:BGL983078 BQH983076:BQH983078 CAD983076:CAD983078 CJZ983076:CJZ983078 CTV983076:CTV983078 DDR983076:DDR983078 DNN983076:DNN983078 DXJ983076:DXJ983078 EHF983076:EHF983078 ERB983076:ERB983078 FAX983076:FAX983078 FKT983076:FKT983078 FUP983076:FUP983078 GEL983076:GEL983078 GOH983076:GOH983078 GYD983076:GYD983078 HHZ983076:HHZ983078 HRV983076:HRV983078 IBR983076:IBR983078 ILN983076:ILN983078 IVJ983076:IVJ983078 JFF983076:JFF983078 JPB983076:JPB983078 JYX983076:JYX983078 KIT983076:KIT983078 KSP983076:KSP983078 LCL983076:LCL983078 LMH983076:LMH983078 LWD983076:LWD983078 MFZ983076:MFZ983078 MPV983076:MPV983078 MZR983076:MZR983078 NJN983076:NJN983078 NTJ983076:NTJ983078 ODF983076:ODF983078 ONB983076:ONB983078 OWX983076:OWX983078 PGT983076:PGT983078 PQP983076:PQP983078 QAL983076:QAL983078 QKH983076:QKH983078 QUD983076:QUD983078 RDZ983076:RDZ983078 RNV983076:RNV983078 RXR983076:RXR983078 SHN983076:SHN983078 SRJ983076:SRJ983078 TBF983076:TBF983078 TLB983076:TLB983078 TUX983076:TUX983078 UET983076:UET983078 UOP983076:UOP983078 UYL983076:UYL983078 VIH983076:VIH983078 VSD983076:VSD983078 WBZ983076:WBZ983078 WLV983076:WLV983078 WVR983076:WVR983078 VSD983141:VSD983153 JF42:JF48 TB42:TB48 ACX42:ACX48 AMT42:AMT48 AWP42:AWP48 BGL42:BGL48 BQH42:BQH48 CAD42:CAD48 CJZ42:CJZ48 CTV42:CTV48 DDR42:DDR48 DNN42:DNN48 DXJ42:DXJ48 EHF42:EHF48 ERB42:ERB48 FAX42:FAX48 FKT42:FKT48 FUP42:FUP48 GEL42:GEL48 GOH42:GOH48 GYD42:GYD48 HHZ42:HHZ48 HRV42:HRV48 IBR42:IBR48 ILN42:ILN48 IVJ42:IVJ48 JFF42:JFF48 JPB42:JPB48 JYX42:JYX48 KIT42:KIT48 KSP42:KSP48 LCL42:LCL48 LMH42:LMH48 LWD42:LWD48 MFZ42:MFZ48 MPV42:MPV48 MZR42:MZR48 NJN42:NJN48 NTJ42:NTJ48 ODF42:ODF48 ONB42:ONB48 OWX42:OWX48 PGT42:PGT48 PQP42:PQP48 QAL42:QAL48 QKH42:QKH48 QUD42:QUD48 RDZ42:RDZ48 RNV42:RNV48 RXR42:RXR48 SHN42:SHN48 SRJ42:SRJ48 TBF42:TBF48 TLB42:TLB48 TUX42:TUX48 UET42:UET48 UOP42:UOP48 UYL42:UYL48 VIH42:VIH48 VSD42:VSD48 WBZ42:WBZ48 WLV42:WLV48 WVR42:WVR48 J65578:J65584 JF65578:JF65584 TB65578:TB65584 ACX65578:ACX65584 AMT65578:AMT65584 AWP65578:AWP65584 BGL65578:BGL65584 BQH65578:BQH65584 CAD65578:CAD65584 CJZ65578:CJZ65584 CTV65578:CTV65584 DDR65578:DDR65584 DNN65578:DNN65584 DXJ65578:DXJ65584 EHF65578:EHF65584 ERB65578:ERB65584 FAX65578:FAX65584 FKT65578:FKT65584 FUP65578:FUP65584 GEL65578:GEL65584 GOH65578:GOH65584 GYD65578:GYD65584 HHZ65578:HHZ65584 HRV65578:HRV65584 IBR65578:IBR65584 ILN65578:ILN65584 IVJ65578:IVJ65584 JFF65578:JFF65584 JPB65578:JPB65584 JYX65578:JYX65584 KIT65578:KIT65584 KSP65578:KSP65584 LCL65578:LCL65584 LMH65578:LMH65584 LWD65578:LWD65584 MFZ65578:MFZ65584 MPV65578:MPV65584 MZR65578:MZR65584 NJN65578:NJN65584 NTJ65578:NTJ65584 ODF65578:ODF65584 ONB65578:ONB65584 OWX65578:OWX65584 PGT65578:PGT65584 PQP65578:PQP65584 QAL65578:QAL65584 QKH65578:QKH65584 QUD65578:QUD65584 RDZ65578:RDZ65584 RNV65578:RNV65584 RXR65578:RXR65584 SHN65578:SHN65584 SRJ65578:SRJ65584 TBF65578:TBF65584 TLB65578:TLB65584 TUX65578:TUX65584 UET65578:UET65584 UOP65578:UOP65584 UYL65578:UYL65584 VIH65578:VIH65584 VSD65578:VSD65584 WBZ65578:WBZ65584 WLV65578:WLV65584 WVR65578:WVR65584 J131114:J131120 JF131114:JF131120 TB131114:TB131120 ACX131114:ACX131120 AMT131114:AMT131120 AWP131114:AWP131120 BGL131114:BGL131120 BQH131114:BQH131120 CAD131114:CAD131120 CJZ131114:CJZ131120 CTV131114:CTV131120 DDR131114:DDR131120 DNN131114:DNN131120 DXJ131114:DXJ131120 EHF131114:EHF131120 ERB131114:ERB131120 FAX131114:FAX131120 FKT131114:FKT131120 FUP131114:FUP131120 GEL131114:GEL131120 GOH131114:GOH131120 GYD131114:GYD131120 HHZ131114:HHZ131120 HRV131114:HRV131120 IBR131114:IBR131120 ILN131114:ILN131120 IVJ131114:IVJ131120 JFF131114:JFF131120 JPB131114:JPB131120 JYX131114:JYX131120 KIT131114:KIT131120 KSP131114:KSP131120 LCL131114:LCL131120 LMH131114:LMH131120 LWD131114:LWD131120 MFZ131114:MFZ131120 MPV131114:MPV131120 MZR131114:MZR131120 NJN131114:NJN131120 NTJ131114:NTJ131120 ODF131114:ODF131120 ONB131114:ONB131120 OWX131114:OWX131120 PGT131114:PGT131120 PQP131114:PQP131120 QAL131114:QAL131120 QKH131114:QKH131120 QUD131114:QUD131120 RDZ131114:RDZ131120 RNV131114:RNV131120 RXR131114:RXR131120 SHN131114:SHN131120 SRJ131114:SRJ131120 TBF131114:TBF131120 TLB131114:TLB131120 TUX131114:TUX131120 UET131114:UET131120 UOP131114:UOP131120 UYL131114:UYL131120 VIH131114:VIH131120 VSD131114:VSD131120 WBZ131114:WBZ131120 WLV131114:WLV131120 WVR131114:WVR131120 J196650:J196656 JF196650:JF196656 TB196650:TB196656 ACX196650:ACX196656 AMT196650:AMT196656 AWP196650:AWP196656 BGL196650:BGL196656 BQH196650:BQH196656 CAD196650:CAD196656 CJZ196650:CJZ196656 CTV196650:CTV196656 DDR196650:DDR196656 DNN196650:DNN196656 DXJ196650:DXJ196656 EHF196650:EHF196656 ERB196650:ERB196656 FAX196650:FAX196656 FKT196650:FKT196656 FUP196650:FUP196656 GEL196650:GEL196656 GOH196650:GOH196656 GYD196650:GYD196656 HHZ196650:HHZ196656 HRV196650:HRV196656 IBR196650:IBR196656 ILN196650:ILN196656 IVJ196650:IVJ196656 JFF196650:JFF196656 JPB196650:JPB196656 JYX196650:JYX196656 KIT196650:KIT196656 KSP196650:KSP196656 LCL196650:LCL196656 LMH196650:LMH196656 LWD196650:LWD196656 MFZ196650:MFZ196656 MPV196650:MPV196656 MZR196650:MZR196656 NJN196650:NJN196656 NTJ196650:NTJ196656 ODF196650:ODF196656 ONB196650:ONB196656 OWX196650:OWX196656 PGT196650:PGT196656 PQP196650:PQP196656 QAL196650:QAL196656 QKH196650:QKH196656 QUD196650:QUD196656 RDZ196650:RDZ196656 RNV196650:RNV196656 RXR196650:RXR196656 SHN196650:SHN196656 SRJ196650:SRJ196656 TBF196650:TBF196656 TLB196650:TLB196656 TUX196650:TUX196656 UET196650:UET196656 UOP196650:UOP196656 UYL196650:UYL196656 VIH196650:VIH196656 VSD196650:VSD196656 WBZ196650:WBZ196656 WLV196650:WLV196656 WVR196650:WVR196656 J262186:J262192 JF262186:JF262192 TB262186:TB262192 ACX262186:ACX262192 AMT262186:AMT262192 AWP262186:AWP262192 BGL262186:BGL262192 BQH262186:BQH262192 CAD262186:CAD262192 CJZ262186:CJZ262192 CTV262186:CTV262192 DDR262186:DDR262192 DNN262186:DNN262192 DXJ262186:DXJ262192 EHF262186:EHF262192 ERB262186:ERB262192 FAX262186:FAX262192 FKT262186:FKT262192 FUP262186:FUP262192 GEL262186:GEL262192 GOH262186:GOH262192 GYD262186:GYD262192 HHZ262186:HHZ262192 HRV262186:HRV262192 IBR262186:IBR262192 ILN262186:ILN262192 IVJ262186:IVJ262192 JFF262186:JFF262192 JPB262186:JPB262192 JYX262186:JYX262192 KIT262186:KIT262192 KSP262186:KSP262192 LCL262186:LCL262192 LMH262186:LMH262192 LWD262186:LWD262192 MFZ262186:MFZ262192 MPV262186:MPV262192 MZR262186:MZR262192 NJN262186:NJN262192 NTJ262186:NTJ262192 ODF262186:ODF262192 ONB262186:ONB262192 OWX262186:OWX262192 PGT262186:PGT262192 PQP262186:PQP262192 QAL262186:QAL262192 QKH262186:QKH262192 QUD262186:QUD262192 RDZ262186:RDZ262192 RNV262186:RNV262192 RXR262186:RXR262192 SHN262186:SHN262192 SRJ262186:SRJ262192 TBF262186:TBF262192 TLB262186:TLB262192 TUX262186:TUX262192 UET262186:UET262192 UOP262186:UOP262192 UYL262186:UYL262192 VIH262186:VIH262192 VSD262186:VSD262192 WBZ262186:WBZ262192 WLV262186:WLV262192 WVR262186:WVR262192 J327722:J327728 JF327722:JF327728 TB327722:TB327728 ACX327722:ACX327728 AMT327722:AMT327728 AWP327722:AWP327728 BGL327722:BGL327728 BQH327722:BQH327728 CAD327722:CAD327728 CJZ327722:CJZ327728 CTV327722:CTV327728 DDR327722:DDR327728 DNN327722:DNN327728 DXJ327722:DXJ327728 EHF327722:EHF327728 ERB327722:ERB327728 FAX327722:FAX327728 FKT327722:FKT327728 FUP327722:FUP327728 GEL327722:GEL327728 GOH327722:GOH327728 GYD327722:GYD327728 HHZ327722:HHZ327728 HRV327722:HRV327728 IBR327722:IBR327728 ILN327722:ILN327728 IVJ327722:IVJ327728 JFF327722:JFF327728 JPB327722:JPB327728 JYX327722:JYX327728 KIT327722:KIT327728 KSP327722:KSP327728 LCL327722:LCL327728 LMH327722:LMH327728 LWD327722:LWD327728 MFZ327722:MFZ327728 MPV327722:MPV327728 MZR327722:MZR327728 NJN327722:NJN327728 NTJ327722:NTJ327728 ODF327722:ODF327728 ONB327722:ONB327728 OWX327722:OWX327728 PGT327722:PGT327728 PQP327722:PQP327728 QAL327722:QAL327728 QKH327722:QKH327728 QUD327722:QUD327728 RDZ327722:RDZ327728 RNV327722:RNV327728 RXR327722:RXR327728 SHN327722:SHN327728 SRJ327722:SRJ327728 TBF327722:TBF327728 TLB327722:TLB327728 TUX327722:TUX327728 UET327722:UET327728 UOP327722:UOP327728 UYL327722:UYL327728 VIH327722:VIH327728 VSD327722:VSD327728 WBZ327722:WBZ327728 WLV327722:WLV327728 WVR327722:WVR327728 J393258:J393264 JF393258:JF393264 TB393258:TB393264 ACX393258:ACX393264 AMT393258:AMT393264 AWP393258:AWP393264 BGL393258:BGL393264 BQH393258:BQH393264 CAD393258:CAD393264 CJZ393258:CJZ393264 CTV393258:CTV393264 DDR393258:DDR393264 DNN393258:DNN393264 DXJ393258:DXJ393264 EHF393258:EHF393264 ERB393258:ERB393264 FAX393258:FAX393264 FKT393258:FKT393264 FUP393258:FUP393264 GEL393258:GEL393264 GOH393258:GOH393264 GYD393258:GYD393264 HHZ393258:HHZ393264 HRV393258:HRV393264 IBR393258:IBR393264 ILN393258:ILN393264 IVJ393258:IVJ393264 JFF393258:JFF393264 JPB393258:JPB393264 JYX393258:JYX393264 KIT393258:KIT393264 KSP393258:KSP393264 LCL393258:LCL393264 LMH393258:LMH393264 LWD393258:LWD393264 MFZ393258:MFZ393264 MPV393258:MPV393264 MZR393258:MZR393264 NJN393258:NJN393264 NTJ393258:NTJ393264 ODF393258:ODF393264 ONB393258:ONB393264 OWX393258:OWX393264 PGT393258:PGT393264 PQP393258:PQP393264 QAL393258:QAL393264 QKH393258:QKH393264 QUD393258:QUD393264 RDZ393258:RDZ393264 RNV393258:RNV393264 RXR393258:RXR393264 SHN393258:SHN393264 SRJ393258:SRJ393264 TBF393258:TBF393264 TLB393258:TLB393264 TUX393258:TUX393264 UET393258:UET393264 UOP393258:UOP393264 UYL393258:UYL393264 VIH393258:VIH393264 VSD393258:VSD393264 WBZ393258:WBZ393264 WLV393258:WLV393264 WVR393258:WVR393264 J458794:J458800 JF458794:JF458800 TB458794:TB458800 ACX458794:ACX458800 AMT458794:AMT458800 AWP458794:AWP458800 BGL458794:BGL458800 BQH458794:BQH458800 CAD458794:CAD458800 CJZ458794:CJZ458800 CTV458794:CTV458800 DDR458794:DDR458800 DNN458794:DNN458800 DXJ458794:DXJ458800 EHF458794:EHF458800 ERB458794:ERB458800 FAX458794:FAX458800 FKT458794:FKT458800 FUP458794:FUP458800 GEL458794:GEL458800 GOH458794:GOH458800 GYD458794:GYD458800 HHZ458794:HHZ458800 HRV458794:HRV458800 IBR458794:IBR458800 ILN458794:ILN458800 IVJ458794:IVJ458800 JFF458794:JFF458800 JPB458794:JPB458800 JYX458794:JYX458800 KIT458794:KIT458800 KSP458794:KSP458800 LCL458794:LCL458800 LMH458794:LMH458800 LWD458794:LWD458800 MFZ458794:MFZ458800 MPV458794:MPV458800 MZR458794:MZR458800 NJN458794:NJN458800 NTJ458794:NTJ458800 ODF458794:ODF458800 ONB458794:ONB458800 OWX458794:OWX458800 PGT458794:PGT458800 PQP458794:PQP458800 QAL458794:QAL458800 QKH458794:QKH458800 QUD458794:QUD458800 RDZ458794:RDZ458800 RNV458794:RNV458800 RXR458794:RXR458800 SHN458794:SHN458800 SRJ458794:SRJ458800 TBF458794:TBF458800 TLB458794:TLB458800 TUX458794:TUX458800 UET458794:UET458800 UOP458794:UOP458800 UYL458794:UYL458800 VIH458794:VIH458800 VSD458794:VSD458800 WBZ458794:WBZ458800 WLV458794:WLV458800 WVR458794:WVR458800 J524330:J524336 JF524330:JF524336 TB524330:TB524336 ACX524330:ACX524336 AMT524330:AMT524336 AWP524330:AWP524336 BGL524330:BGL524336 BQH524330:BQH524336 CAD524330:CAD524336 CJZ524330:CJZ524336 CTV524330:CTV524336 DDR524330:DDR524336 DNN524330:DNN524336 DXJ524330:DXJ524336 EHF524330:EHF524336 ERB524330:ERB524336 FAX524330:FAX524336 FKT524330:FKT524336 FUP524330:FUP524336 GEL524330:GEL524336 GOH524330:GOH524336 GYD524330:GYD524336 HHZ524330:HHZ524336 HRV524330:HRV524336 IBR524330:IBR524336 ILN524330:ILN524336 IVJ524330:IVJ524336 JFF524330:JFF524336 JPB524330:JPB524336 JYX524330:JYX524336 KIT524330:KIT524336 KSP524330:KSP524336 LCL524330:LCL524336 LMH524330:LMH524336 LWD524330:LWD524336 MFZ524330:MFZ524336 MPV524330:MPV524336 MZR524330:MZR524336 NJN524330:NJN524336 NTJ524330:NTJ524336 ODF524330:ODF524336 ONB524330:ONB524336 OWX524330:OWX524336 PGT524330:PGT524336 PQP524330:PQP524336 QAL524330:QAL524336 QKH524330:QKH524336 QUD524330:QUD524336 RDZ524330:RDZ524336 RNV524330:RNV524336 RXR524330:RXR524336 SHN524330:SHN524336 SRJ524330:SRJ524336 TBF524330:TBF524336 TLB524330:TLB524336 TUX524330:TUX524336 UET524330:UET524336 UOP524330:UOP524336 UYL524330:UYL524336 VIH524330:VIH524336 VSD524330:VSD524336 WBZ524330:WBZ524336 WLV524330:WLV524336 WVR524330:WVR524336 J589866:J589872 JF589866:JF589872 TB589866:TB589872 ACX589866:ACX589872 AMT589866:AMT589872 AWP589866:AWP589872 BGL589866:BGL589872 BQH589866:BQH589872 CAD589866:CAD589872 CJZ589866:CJZ589872 CTV589866:CTV589872 DDR589866:DDR589872 DNN589866:DNN589872 DXJ589866:DXJ589872 EHF589866:EHF589872 ERB589866:ERB589872 FAX589866:FAX589872 FKT589866:FKT589872 FUP589866:FUP589872 GEL589866:GEL589872 GOH589866:GOH589872 GYD589866:GYD589872 HHZ589866:HHZ589872 HRV589866:HRV589872 IBR589866:IBR589872 ILN589866:ILN589872 IVJ589866:IVJ589872 JFF589866:JFF589872 JPB589866:JPB589872 JYX589866:JYX589872 KIT589866:KIT589872 KSP589866:KSP589872 LCL589866:LCL589872 LMH589866:LMH589872 LWD589866:LWD589872 MFZ589866:MFZ589872 MPV589866:MPV589872 MZR589866:MZR589872 NJN589866:NJN589872 NTJ589866:NTJ589872 ODF589866:ODF589872 ONB589866:ONB589872 OWX589866:OWX589872 PGT589866:PGT589872 PQP589866:PQP589872 QAL589866:QAL589872 QKH589866:QKH589872 QUD589866:QUD589872 RDZ589866:RDZ589872 RNV589866:RNV589872 RXR589866:RXR589872 SHN589866:SHN589872 SRJ589866:SRJ589872 TBF589866:TBF589872 TLB589866:TLB589872 TUX589866:TUX589872 UET589866:UET589872 UOP589866:UOP589872 UYL589866:UYL589872 VIH589866:VIH589872 VSD589866:VSD589872 WBZ589866:WBZ589872 WLV589866:WLV589872 WVR589866:WVR589872 J655402:J655408 JF655402:JF655408 TB655402:TB655408 ACX655402:ACX655408 AMT655402:AMT655408 AWP655402:AWP655408 BGL655402:BGL655408 BQH655402:BQH655408 CAD655402:CAD655408 CJZ655402:CJZ655408 CTV655402:CTV655408 DDR655402:DDR655408 DNN655402:DNN655408 DXJ655402:DXJ655408 EHF655402:EHF655408 ERB655402:ERB655408 FAX655402:FAX655408 FKT655402:FKT655408 FUP655402:FUP655408 GEL655402:GEL655408 GOH655402:GOH655408 GYD655402:GYD655408 HHZ655402:HHZ655408 HRV655402:HRV655408 IBR655402:IBR655408 ILN655402:ILN655408 IVJ655402:IVJ655408 JFF655402:JFF655408 JPB655402:JPB655408 JYX655402:JYX655408 KIT655402:KIT655408 KSP655402:KSP655408 LCL655402:LCL655408 LMH655402:LMH655408 LWD655402:LWD655408 MFZ655402:MFZ655408 MPV655402:MPV655408 MZR655402:MZR655408 NJN655402:NJN655408 NTJ655402:NTJ655408 ODF655402:ODF655408 ONB655402:ONB655408 OWX655402:OWX655408 PGT655402:PGT655408 PQP655402:PQP655408 QAL655402:QAL655408 QKH655402:QKH655408 QUD655402:QUD655408 RDZ655402:RDZ655408 RNV655402:RNV655408 RXR655402:RXR655408 SHN655402:SHN655408 SRJ655402:SRJ655408 TBF655402:TBF655408 TLB655402:TLB655408 TUX655402:TUX655408 UET655402:UET655408 UOP655402:UOP655408 UYL655402:UYL655408 VIH655402:VIH655408 VSD655402:VSD655408 WBZ655402:WBZ655408 WLV655402:WLV655408 WVR655402:WVR655408 J720938:J720944 JF720938:JF720944 TB720938:TB720944 ACX720938:ACX720944 AMT720938:AMT720944 AWP720938:AWP720944 BGL720938:BGL720944 BQH720938:BQH720944 CAD720938:CAD720944 CJZ720938:CJZ720944 CTV720938:CTV720944 DDR720938:DDR720944 DNN720938:DNN720944 DXJ720938:DXJ720944 EHF720938:EHF720944 ERB720938:ERB720944 FAX720938:FAX720944 FKT720938:FKT720944 FUP720938:FUP720944 GEL720938:GEL720944 GOH720938:GOH720944 GYD720938:GYD720944 HHZ720938:HHZ720944 HRV720938:HRV720944 IBR720938:IBR720944 ILN720938:ILN720944 IVJ720938:IVJ720944 JFF720938:JFF720944 JPB720938:JPB720944 JYX720938:JYX720944 KIT720938:KIT720944 KSP720938:KSP720944 LCL720938:LCL720944 LMH720938:LMH720944 LWD720938:LWD720944 MFZ720938:MFZ720944 MPV720938:MPV720944 MZR720938:MZR720944 NJN720938:NJN720944 NTJ720938:NTJ720944 ODF720938:ODF720944 ONB720938:ONB720944 OWX720938:OWX720944 PGT720938:PGT720944 PQP720938:PQP720944 QAL720938:QAL720944 QKH720938:QKH720944 QUD720938:QUD720944 RDZ720938:RDZ720944 RNV720938:RNV720944 RXR720938:RXR720944 SHN720938:SHN720944 SRJ720938:SRJ720944 TBF720938:TBF720944 TLB720938:TLB720944 TUX720938:TUX720944 UET720938:UET720944 UOP720938:UOP720944 UYL720938:UYL720944 VIH720938:VIH720944 VSD720938:VSD720944 WBZ720938:WBZ720944 WLV720938:WLV720944 WVR720938:WVR720944 J786474:J786480 JF786474:JF786480 TB786474:TB786480 ACX786474:ACX786480 AMT786474:AMT786480 AWP786474:AWP786480 BGL786474:BGL786480 BQH786474:BQH786480 CAD786474:CAD786480 CJZ786474:CJZ786480 CTV786474:CTV786480 DDR786474:DDR786480 DNN786474:DNN786480 DXJ786474:DXJ786480 EHF786474:EHF786480 ERB786474:ERB786480 FAX786474:FAX786480 FKT786474:FKT786480 FUP786474:FUP786480 GEL786474:GEL786480 GOH786474:GOH786480 GYD786474:GYD786480 HHZ786474:HHZ786480 HRV786474:HRV786480 IBR786474:IBR786480 ILN786474:ILN786480 IVJ786474:IVJ786480 JFF786474:JFF786480 JPB786474:JPB786480 JYX786474:JYX786480 KIT786474:KIT786480 KSP786474:KSP786480 LCL786474:LCL786480 LMH786474:LMH786480 LWD786474:LWD786480 MFZ786474:MFZ786480 MPV786474:MPV786480 MZR786474:MZR786480 NJN786474:NJN786480 NTJ786474:NTJ786480 ODF786474:ODF786480 ONB786474:ONB786480 OWX786474:OWX786480 PGT786474:PGT786480 PQP786474:PQP786480 QAL786474:QAL786480 QKH786474:QKH786480 QUD786474:QUD786480 RDZ786474:RDZ786480 RNV786474:RNV786480 RXR786474:RXR786480 SHN786474:SHN786480 SRJ786474:SRJ786480 TBF786474:TBF786480 TLB786474:TLB786480 TUX786474:TUX786480 UET786474:UET786480 UOP786474:UOP786480 UYL786474:UYL786480 VIH786474:VIH786480 VSD786474:VSD786480 WBZ786474:WBZ786480 WLV786474:WLV786480 WVR786474:WVR786480 J852010:J852016 JF852010:JF852016 TB852010:TB852016 ACX852010:ACX852016 AMT852010:AMT852016 AWP852010:AWP852016 BGL852010:BGL852016 BQH852010:BQH852016 CAD852010:CAD852016 CJZ852010:CJZ852016 CTV852010:CTV852016 DDR852010:DDR852016 DNN852010:DNN852016 DXJ852010:DXJ852016 EHF852010:EHF852016 ERB852010:ERB852016 FAX852010:FAX852016 FKT852010:FKT852016 FUP852010:FUP852016 GEL852010:GEL852016 GOH852010:GOH852016 GYD852010:GYD852016 HHZ852010:HHZ852016 HRV852010:HRV852016 IBR852010:IBR852016 ILN852010:ILN852016 IVJ852010:IVJ852016 JFF852010:JFF852016 JPB852010:JPB852016 JYX852010:JYX852016 KIT852010:KIT852016 KSP852010:KSP852016 LCL852010:LCL852016 LMH852010:LMH852016 LWD852010:LWD852016 MFZ852010:MFZ852016 MPV852010:MPV852016 MZR852010:MZR852016 NJN852010:NJN852016 NTJ852010:NTJ852016 ODF852010:ODF852016 ONB852010:ONB852016 OWX852010:OWX852016 PGT852010:PGT852016 PQP852010:PQP852016 QAL852010:QAL852016 QKH852010:QKH852016 QUD852010:QUD852016 RDZ852010:RDZ852016 RNV852010:RNV852016 RXR852010:RXR852016 SHN852010:SHN852016 SRJ852010:SRJ852016 TBF852010:TBF852016 TLB852010:TLB852016 TUX852010:TUX852016 UET852010:UET852016 UOP852010:UOP852016 UYL852010:UYL852016 VIH852010:VIH852016 VSD852010:VSD852016 WBZ852010:WBZ852016 WLV852010:WLV852016 WVR852010:WVR852016 J917546:J917552 JF917546:JF917552 TB917546:TB917552 ACX917546:ACX917552 AMT917546:AMT917552 AWP917546:AWP917552 BGL917546:BGL917552 BQH917546:BQH917552 CAD917546:CAD917552 CJZ917546:CJZ917552 CTV917546:CTV917552 DDR917546:DDR917552 DNN917546:DNN917552 DXJ917546:DXJ917552 EHF917546:EHF917552 ERB917546:ERB917552 FAX917546:FAX917552 FKT917546:FKT917552 FUP917546:FUP917552 GEL917546:GEL917552 GOH917546:GOH917552 GYD917546:GYD917552 HHZ917546:HHZ917552 HRV917546:HRV917552 IBR917546:IBR917552 ILN917546:ILN917552 IVJ917546:IVJ917552 JFF917546:JFF917552 JPB917546:JPB917552 JYX917546:JYX917552 KIT917546:KIT917552 KSP917546:KSP917552 LCL917546:LCL917552 LMH917546:LMH917552 LWD917546:LWD917552 MFZ917546:MFZ917552 MPV917546:MPV917552 MZR917546:MZR917552 NJN917546:NJN917552 NTJ917546:NTJ917552 ODF917546:ODF917552 ONB917546:ONB917552 OWX917546:OWX917552 PGT917546:PGT917552 PQP917546:PQP917552 QAL917546:QAL917552 QKH917546:QKH917552 QUD917546:QUD917552 RDZ917546:RDZ917552 RNV917546:RNV917552 RXR917546:RXR917552 SHN917546:SHN917552 SRJ917546:SRJ917552 TBF917546:TBF917552 TLB917546:TLB917552 TUX917546:TUX917552 UET917546:UET917552 UOP917546:UOP917552 UYL917546:UYL917552 VIH917546:VIH917552 VSD917546:VSD917552 WBZ917546:WBZ917552 WLV917546:WLV917552 WVR917546:WVR917552 J983082:J983088 JF983082:JF983088 TB983082:TB983088 ACX983082:ACX983088 AMT983082:AMT983088 AWP983082:AWP983088 BGL983082:BGL983088 BQH983082:BQH983088 CAD983082:CAD983088 CJZ983082:CJZ983088 CTV983082:CTV983088 DDR983082:DDR983088 DNN983082:DNN983088 DXJ983082:DXJ983088 EHF983082:EHF983088 ERB983082:ERB983088 FAX983082:FAX983088 FKT983082:FKT983088 FUP983082:FUP983088 GEL983082:GEL983088 GOH983082:GOH983088 GYD983082:GYD983088 HHZ983082:HHZ983088 HRV983082:HRV983088 IBR983082:IBR983088 ILN983082:ILN983088 IVJ983082:IVJ983088 JFF983082:JFF983088 JPB983082:JPB983088 JYX983082:JYX983088 KIT983082:KIT983088 KSP983082:KSP983088 LCL983082:LCL983088 LMH983082:LMH983088 LWD983082:LWD983088 MFZ983082:MFZ983088 MPV983082:MPV983088 MZR983082:MZR983088 NJN983082:NJN983088 NTJ983082:NTJ983088 ODF983082:ODF983088 ONB983082:ONB983088 OWX983082:OWX983088 PGT983082:PGT983088 PQP983082:PQP983088 QAL983082:QAL983088 QKH983082:QKH983088 QUD983082:QUD983088 RDZ983082:RDZ983088 RNV983082:RNV983088 RXR983082:RXR983088 SHN983082:SHN983088 SRJ983082:SRJ983088 TBF983082:TBF983088 TLB983082:TLB983088 TUX983082:TUX983088 UET983082:UET983088 UOP983082:UOP983088 UYL983082:UYL983088 VIH983082:VIH983088 VSD983082:VSD983088 WBZ983082:WBZ983088 WLV983082:WLV983088 WVR983082:WVR983088 VIH983141:VIH983153 JF50:JF55 TB50:TB55 ACX50:ACX55 AMT50:AMT55 AWP50:AWP55 BGL50:BGL55 BQH50:BQH55 CAD50:CAD55 CJZ50:CJZ55 CTV50:CTV55 DDR50:DDR55 DNN50:DNN55 DXJ50:DXJ55 EHF50:EHF55 ERB50:ERB55 FAX50:FAX55 FKT50:FKT55 FUP50:FUP55 GEL50:GEL55 GOH50:GOH55 GYD50:GYD55 HHZ50:HHZ55 HRV50:HRV55 IBR50:IBR55 ILN50:ILN55 IVJ50:IVJ55 JFF50:JFF55 JPB50:JPB55 JYX50:JYX55 KIT50:KIT55 KSP50:KSP55 LCL50:LCL55 LMH50:LMH55 LWD50:LWD55 MFZ50:MFZ55 MPV50:MPV55 MZR50:MZR55 NJN50:NJN55 NTJ50:NTJ55 ODF50:ODF55 ONB50:ONB55 OWX50:OWX55 PGT50:PGT55 PQP50:PQP55 QAL50:QAL55 QKH50:QKH55 QUD50:QUD55 RDZ50:RDZ55 RNV50:RNV55 RXR50:RXR55 SHN50:SHN55 SRJ50:SRJ55 TBF50:TBF55 TLB50:TLB55 TUX50:TUX55 UET50:UET55 UOP50:UOP55 UYL50:UYL55 VIH50:VIH55 VSD50:VSD55 WBZ50:WBZ55 WLV50:WLV55 WVR50:WVR55 J65586:J65591 JF65586:JF65591 TB65586:TB65591 ACX65586:ACX65591 AMT65586:AMT65591 AWP65586:AWP65591 BGL65586:BGL65591 BQH65586:BQH65591 CAD65586:CAD65591 CJZ65586:CJZ65591 CTV65586:CTV65591 DDR65586:DDR65591 DNN65586:DNN65591 DXJ65586:DXJ65591 EHF65586:EHF65591 ERB65586:ERB65591 FAX65586:FAX65591 FKT65586:FKT65591 FUP65586:FUP65591 GEL65586:GEL65591 GOH65586:GOH65591 GYD65586:GYD65591 HHZ65586:HHZ65591 HRV65586:HRV65591 IBR65586:IBR65591 ILN65586:ILN65591 IVJ65586:IVJ65591 JFF65586:JFF65591 JPB65586:JPB65591 JYX65586:JYX65591 KIT65586:KIT65591 KSP65586:KSP65591 LCL65586:LCL65591 LMH65586:LMH65591 LWD65586:LWD65591 MFZ65586:MFZ65591 MPV65586:MPV65591 MZR65586:MZR65591 NJN65586:NJN65591 NTJ65586:NTJ65591 ODF65586:ODF65591 ONB65586:ONB65591 OWX65586:OWX65591 PGT65586:PGT65591 PQP65586:PQP65591 QAL65586:QAL65591 QKH65586:QKH65591 QUD65586:QUD65591 RDZ65586:RDZ65591 RNV65586:RNV65591 RXR65586:RXR65591 SHN65586:SHN65591 SRJ65586:SRJ65591 TBF65586:TBF65591 TLB65586:TLB65591 TUX65586:TUX65591 UET65586:UET65591 UOP65586:UOP65591 UYL65586:UYL65591 VIH65586:VIH65591 VSD65586:VSD65591 WBZ65586:WBZ65591 WLV65586:WLV65591 WVR65586:WVR65591 J131122:J131127 JF131122:JF131127 TB131122:TB131127 ACX131122:ACX131127 AMT131122:AMT131127 AWP131122:AWP131127 BGL131122:BGL131127 BQH131122:BQH131127 CAD131122:CAD131127 CJZ131122:CJZ131127 CTV131122:CTV131127 DDR131122:DDR131127 DNN131122:DNN131127 DXJ131122:DXJ131127 EHF131122:EHF131127 ERB131122:ERB131127 FAX131122:FAX131127 FKT131122:FKT131127 FUP131122:FUP131127 GEL131122:GEL131127 GOH131122:GOH131127 GYD131122:GYD131127 HHZ131122:HHZ131127 HRV131122:HRV131127 IBR131122:IBR131127 ILN131122:ILN131127 IVJ131122:IVJ131127 JFF131122:JFF131127 JPB131122:JPB131127 JYX131122:JYX131127 KIT131122:KIT131127 KSP131122:KSP131127 LCL131122:LCL131127 LMH131122:LMH131127 LWD131122:LWD131127 MFZ131122:MFZ131127 MPV131122:MPV131127 MZR131122:MZR131127 NJN131122:NJN131127 NTJ131122:NTJ131127 ODF131122:ODF131127 ONB131122:ONB131127 OWX131122:OWX131127 PGT131122:PGT131127 PQP131122:PQP131127 QAL131122:QAL131127 QKH131122:QKH131127 QUD131122:QUD131127 RDZ131122:RDZ131127 RNV131122:RNV131127 RXR131122:RXR131127 SHN131122:SHN131127 SRJ131122:SRJ131127 TBF131122:TBF131127 TLB131122:TLB131127 TUX131122:TUX131127 UET131122:UET131127 UOP131122:UOP131127 UYL131122:UYL131127 VIH131122:VIH131127 VSD131122:VSD131127 WBZ131122:WBZ131127 WLV131122:WLV131127 WVR131122:WVR131127 J196658:J196663 JF196658:JF196663 TB196658:TB196663 ACX196658:ACX196663 AMT196658:AMT196663 AWP196658:AWP196663 BGL196658:BGL196663 BQH196658:BQH196663 CAD196658:CAD196663 CJZ196658:CJZ196663 CTV196658:CTV196663 DDR196658:DDR196663 DNN196658:DNN196663 DXJ196658:DXJ196663 EHF196658:EHF196663 ERB196658:ERB196663 FAX196658:FAX196663 FKT196658:FKT196663 FUP196658:FUP196663 GEL196658:GEL196663 GOH196658:GOH196663 GYD196658:GYD196663 HHZ196658:HHZ196663 HRV196658:HRV196663 IBR196658:IBR196663 ILN196658:ILN196663 IVJ196658:IVJ196663 JFF196658:JFF196663 JPB196658:JPB196663 JYX196658:JYX196663 KIT196658:KIT196663 KSP196658:KSP196663 LCL196658:LCL196663 LMH196658:LMH196663 LWD196658:LWD196663 MFZ196658:MFZ196663 MPV196658:MPV196663 MZR196658:MZR196663 NJN196658:NJN196663 NTJ196658:NTJ196663 ODF196658:ODF196663 ONB196658:ONB196663 OWX196658:OWX196663 PGT196658:PGT196663 PQP196658:PQP196663 QAL196658:QAL196663 QKH196658:QKH196663 QUD196658:QUD196663 RDZ196658:RDZ196663 RNV196658:RNV196663 RXR196658:RXR196663 SHN196658:SHN196663 SRJ196658:SRJ196663 TBF196658:TBF196663 TLB196658:TLB196663 TUX196658:TUX196663 UET196658:UET196663 UOP196658:UOP196663 UYL196658:UYL196663 VIH196658:VIH196663 VSD196658:VSD196663 WBZ196658:WBZ196663 WLV196658:WLV196663 WVR196658:WVR196663 J262194:J262199 JF262194:JF262199 TB262194:TB262199 ACX262194:ACX262199 AMT262194:AMT262199 AWP262194:AWP262199 BGL262194:BGL262199 BQH262194:BQH262199 CAD262194:CAD262199 CJZ262194:CJZ262199 CTV262194:CTV262199 DDR262194:DDR262199 DNN262194:DNN262199 DXJ262194:DXJ262199 EHF262194:EHF262199 ERB262194:ERB262199 FAX262194:FAX262199 FKT262194:FKT262199 FUP262194:FUP262199 GEL262194:GEL262199 GOH262194:GOH262199 GYD262194:GYD262199 HHZ262194:HHZ262199 HRV262194:HRV262199 IBR262194:IBR262199 ILN262194:ILN262199 IVJ262194:IVJ262199 JFF262194:JFF262199 JPB262194:JPB262199 JYX262194:JYX262199 KIT262194:KIT262199 KSP262194:KSP262199 LCL262194:LCL262199 LMH262194:LMH262199 LWD262194:LWD262199 MFZ262194:MFZ262199 MPV262194:MPV262199 MZR262194:MZR262199 NJN262194:NJN262199 NTJ262194:NTJ262199 ODF262194:ODF262199 ONB262194:ONB262199 OWX262194:OWX262199 PGT262194:PGT262199 PQP262194:PQP262199 QAL262194:QAL262199 QKH262194:QKH262199 QUD262194:QUD262199 RDZ262194:RDZ262199 RNV262194:RNV262199 RXR262194:RXR262199 SHN262194:SHN262199 SRJ262194:SRJ262199 TBF262194:TBF262199 TLB262194:TLB262199 TUX262194:TUX262199 UET262194:UET262199 UOP262194:UOP262199 UYL262194:UYL262199 VIH262194:VIH262199 VSD262194:VSD262199 WBZ262194:WBZ262199 WLV262194:WLV262199 WVR262194:WVR262199 J327730:J327735 JF327730:JF327735 TB327730:TB327735 ACX327730:ACX327735 AMT327730:AMT327735 AWP327730:AWP327735 BGL327730:BGL327735 BQH327730:BQH327735 CAD327730:CAD327735 CJZ327730:CJZ327735 CTV327730:CTV327735 DDR327730:DDR327735 DNN327730:DNN327735 DXJ327730:DXJ327735 EHF327730:EHF327735 ERB327730:ERB327735 FAX327730:FAX327735 FKT327730:FKT327735 FUP327730:FUP327735 GEL327730:GEL327735 GOH327730:GOH327735 GYD327730:GYD327735 HHZ327730:HHZ327735 HRV327730:HRV327735 IBR327730:IBR327735 ILN327730:ILN327735 IVJ327730:IVJ327735 JFF327730:JFF327735 JPB327730:JPB327735 JYX327730:JYX327735 KIT327730:KIT327735 KSP327730:KSP327735 LCL327730:LCL327735 LMH327730:LMH327735 LWD327730:LWD327735 MFZ327730:MFZ327735 MPV327730:MPV327735 MZR327730:MZR327735 NJN327730:NJN327735 NTJ327730:NTJ327735 ODF327730:ODF327735 ONB327730:ONB327735 OWX327730:OWX327735 PGT327730:PGT327735 PQP327730:PQP327735 QAL327730:QAL327735 QKH327730:QKH327735 QUD327730:QUD327735 RDZ327730:RDZ327735 RNV327730:RNV327735 RXR327730:RXR327735 SHN327730:SHN327735 SRJ327730:SRJ327735 TBF327730:TBF327735 TLB327730:TLB327735 TUX327730:TUX327735 UET327730:UET327735 UOP327730:UOP327735 UYL327730:UYL327735 VIH327730:VIH327735 VSD327730:VSD327735 WBZ327730:WBZ327735 WLV327730:WLV327735 WVR327730:WVR327735 J393266:J393271 JF393266:JF393271 TB393266:TB393271 ACX393266:ACX393271 AMT393266:AMT393271 AWP393266:AWP393271 BGL393266:BGL393271 BQH393266:BQH393271 CAD393266:CAD393271 CJZ393266:CJZ393271 CTV393266:CTV393271 DDR393266:DDR393271 DNN393266:DNN393271 DXJ393266:DXJ393271 EHF393266:EHF393271 ERB393266:ERB393271 FAX393266:FAX393271 FKT393266:FKT393271 FUP393266:FUP393271 GEL393266:GEL393271 GOH393266:GOH393271 GYD393266:GYD393271 HHZ393266:HHZ393271 HRV393266:HRV393271 IBR393266:IBR393271 ILN393266:ILN393271 IVJ393266:IVJ393271 JFF393266:JFF393271 JPB393266:JPB393271 JYX393266:JYX393271 KIT393266:KIT393271 KSP393266:KSP393271 LCL393266:LCL393271 LMH393266:LMH393271 LWD393266:LWD393271 MFZ393266:MFZ393271 MPV393266:MPV393271 MZR393266:MZR393271 NJN393266:NJN393271 NTJ393266:NTJ393271 ODF393266:ODF393271 ONB393266:ONB393271 OWX393266:OWX393271 PGT393266:PGT393271 PQP393266:PQP393271 QAL393266:QAL393271 QKH393266:QKH393271 QUD393266:QUD393271 RDZ393266:RDZ393271 RNV393266:RNV393271 RXR393266:RXR393271 SHN393266:SHN393271 SRJ393266:SRJ393271 TBF393266:TBF393271 TLB393266:TLB393271 TUX393266:TUX393271 UET393266:UET393271 UOP393266:UOP393271 UYL393266:UYL393271 VIH393266:VIH393271 VSD393266:VSD393271 WBZ393266:WBZ393271 WLV393266:WLV393271 WVR393266:WVR393271 J458802:J458807 JF458802:JF458807 TB458802:TB458807 ACX458802:ACX458807 AMT458802:AMT458807 AWP458802:AWP458807 BGL458802:BGL458807 BQH458802:BQH458807 CAD458802:CAD458807 CJZ458802:CJZ458807 CTV458802:CTV458807 DDR458802:DDR458807 DNN458802:DNN458807 DXJ458802:DXJ458807 EHF458802:EHF458807 ERB458802:ERB458807 FAX458802:FAX458807 FKT458802:FKT458807 FUP458802:FUP458807 GEL458802:GEL458807 GOH458802:GOH458807 GYD458802:GYD458807 HHZ458802:HHZ458807 HRV458802:HRV458807 IBR458802:IBR458807 ILN458802:ILN458807 IVJ458802:IVJ458807 JFF458802:JFF458807 JPB458802:JPB458807 JYX458802:JYX458807 KIT458802:KIT458807 KSP458802:KSP458807 LCL458802:LCL458807 LMH458802:LMH458807 LWD458802:LWD458807 MFZ458802:MFZ458807 MPV458802:MPV458807 MZR458802:MZR458807 NJN458802:NJN458807 NTJ458802:NTJ458807 ODF458802:ODF458807 ONB458802:ONB458807 OWX458802:OWX458807 PGT458802:PGT458807 PQP458802:PQP458807 QAL458802:QAL458807 QKH458802:QKH458807 QUD458802:QUD458807 RDZ458802:RDZ458807 RNV458802:RNV458807 RXR458802:RXR458807 SHN458802:SHN458807 SRJ458802:SRJ458807 TBF458802:TBF458807 TLB458802:TLB458807 TUX458802:TUX458807 UET458802:UET458807 UOP458802:UOP458807 UYL458802:UYL458807 VIH458802:VIH458807 VSD458802:VSD458807 WBZ458802:WBZ458807 WLV458802:WLV458807 WVR458802:WVR458807 J524338:J524343 JF524338:JF524343 TB524338:TB524343 ACX524338:ACX524343 AMT524338:AMT524343 AWP524338:AWP524343 BGL524338:BGL524343 BQH524338:BQH524343 CAD524338:CAD524343 CJZ524338:CJZ524343 CTV524338:CTV524343 DDR524338:DDR524343 DNN524338:DNN524343 DXJ524338:DXJ524343 EHF524338:EHF524343 ERB524338:ERB524343 FAX524338:FAX524343 FKT524338:FKT524343 FUP524338:FUP524343 GEL524338:GEL524343 GOH524338:GOH524343 GYD524338:GYD524343 HHZ524338:HHZ524343 HRV524338:HRV524343 IBR524338:IBR524343 ILN524338:ILN524343 IVJ524338:IVJ524343 JFF524338:JFF524343 JPB524338:JPB524343 JYX524338:JYX524343 KIT524338:KIT524343 KSP524338:KSP524343 LCL524338:LCL524343 LMH524338:LMH524343 LWD524338:LWD524343 MFZ524338:MFZ524343 MPV524338:MPV524343 MZR524338:MZR524343 NJN524338:NJN524343 NTJ524338:NTJ524343 ODF524338:ODF524343 ONB524338:ONB524343 OWX524338:OWX524343 PGT524338:PGT524343 PQP524338:PQP524343 QAL524338:QAL524343 QKH524338:QKH524343 QUD524338:QUD524343 RDZ524338:RDZ524343 RNV524338:RNV524343 RXR524338:RXR524343 SHN524338:SHN524343 SRJ524338:SRJ524343 TBF524338:TBF524343 TLB524338:TLB524343 TUX524338:TUX524343 UET524338:UET524343 UOP524338:UOP524343 UYL524338:UYL524343 VIH524338:VIH524343 VSD524338:VSD524343 WBZ524338:WBZ524343 WLV524338:WLV524343 WVR524338:WVR524343 J589874:J589879 JF589874:JF589879 TB589874:TB589879 ACX589874:ACX589879 AMT589874:AMT589879 AWP589874:AWP589879 BGL589874:BGL589879 BQH589874:BQH589879 CAD589874:CAD589879 CJZ589874:CJZ589879 CTV589874:CTV589879 DDR589874:DDR589879 DNN589874:DNN589879 DXJ589874:DXJ589879 EHF589874:EHF589879 ERB589874:ERB589879 FAX589874:FAX589879 FKT589874:FKT589879 FUP589874:FUP589879 GEL589874:GEL589879 GOH589874:GOH589879 GYD589874:GYD589879 HHZ589874:HHZ589879 HRV589874:HRV589879 IBR589874:IBR589879 ILN589874:ILN589879 IVJ589874:IVJ589879 JFF589874:JFF589879 JPB589874:JPB589879 JYX589874:JYX589879 KIT589874:KIT589879 KSP589874:KSP589879 LCL589874:LCL589879 LMH589874:LMH589879 LWD589874:LWD589879 MFZ589874:MFZ589879 MPV589874:MPV589879 MZR589874:MZR589879 NJN589874:NJN589879 NTJ589874:NTJ589879 ODF589874:ODF589879 ONB589874:ONB589879 OWX589874:OWX589879 PGT589874:PGT589879 PQP589874:PQP589879 QAL589874:QAL589879 QKH589874:QKH589879 QUD589874:QUD589879 RDZ589874:RDZ589879 RNV589874:RNV589879 RXR589874:RXR589879 SHN589874:SHN589879 SRJ589874:SRJ589879 TBF589874:TBF589879 TLB589874:TLB589879 TUX589874:TUX589879 UET589874:UET589879 UOP589874:UOP589879 UYL589874:UYL589879 VIH589874:VIH589879 VSD589874:VSD589879 WBZ589874:WBZ589879 WLV589874:WLV589879 WVR589874:WVR589879 J655410:J655415 JF655410:JF655415 TB655410:TB655415 ACX655410:ACX655415 AMT655410:AMT655415 AWP655410:AWP655415 BGL655410:BGL655415 BQH655410:BQH655415 CAD655410:CAD655415 CJZ655410:CJZ655415 CTV655410:CTV655415 DDR655410:DDR655415 DNN655410:DNN655415 DXJ655410:DXJ655415 EHF655410:EHF655415 ERB655410:ERB655415 FAX655410:FAX655415 FKT655410:FKT655415 FUP655410:FUP655415 GEL655410:GEL655415 GOH655410:GOH655415 GYD655410:GYD655415 HHZ655410:HHZ655415 HRV655410:HRV655415 IBR655410:IBR655415 ILN655410:ILN655415 IVJ655410:IVJ655415 JFF655410:JFF655415 JPB655410:JPB655415 JYX655410:JYX655415 KIT655410:KIT655415 KSP655410:KSP655415 LCL655410:LCL655415 LMH655410:LMH655415 LWD655410:LWD655415 MFZ655410:MFZ655415 MPV655410:MPV655415 MZR655410:MZR655415 NJN655410:NJN655415 NTJ655410:NTJ655415 ODF655410:ODF655415 ONB655410:ONB655415 OWX655410:OWX655415 PGT655410:PGT655415 PQP655410:PQP655415 QAL655410:QAL655415 QKH655410:QKH655415 QUD655410:QUD655415 RDZ655410:RDZ655415 RNV655410:RNV655415 RXR655410:RXR655415 SHN655410:SHN655415 SRJ655410:SRJ655415 TBF655410:TBF655415 TLB655410:TLB655415 TUX655410:TUX655415 UET655410:UET655415 UOP655410:UOP655415 UYL655410:UYL655415 VIH655410:VIH655415 VSD655410:VSD655415 WBZ655410:WBZ655415 WLV655410:WLV655415 WVR655410:WVR655415 J720946:J720951 JF720946:JF720951 TB720946:TB720951 ACX720946:ACX720951 AMT720946:AMT720951 AWP720946:AWP720951 BGL720946:BGL720951 BQH720946:BQH720951 CAD720946:CAD720951 CJZ720946:CJZ720951 CTV720946:CTV720951 DDR720946:DDR720951 DNN720946:DNN720951 DXJ720946:DXJ720951 EHF720946:EHF720951 ERB720946:ERB720951 FAX720946:FAX720951 FKT720946:FKT720951 FUP720946:FUP720951 GEL720946:GEL720951 GOH720946:GOH720951 GYD720946:GYD720951 HHZ720946:HHZ720951 HRV720946:HRV720951 IBR720946:IBR720951 ILN720946:ILN720951 IVJ720946:IVJ720951 JFF720946:JFF720951 JPB720946:JPB720951 JYX720946:JYX720951 KIT720946:KIT720951 KSP720946:KSP720951 LCL720946:LCL720951 LMH720946:LMH720951 LWD720946:LWD720951 MFZ720946:MFZ720951 MPV720946:MPV720951 MZR720946:MZR720951 NJN720946:NJN720951 NTJ720946:NTJ720951 ODF720946:ODF720951 ONB720946:ONB720951 OWX720946:OWX720951 PGT720946:PGT720951 PQP720946:PQP720951 QAL720946:QAL720951 QKH720946:QKH720951 QUD720946:QUD720951 RDZ720946:RDZ720951 RNV720946:RNV720951 RXR720946:RXR720951 SHN720946:SHN720951 SRJ720946:SRJ720951 TBF720946:TBF720951 TLB720946:TLB720951 TUX720946:TUX720951 UET720946:UET720951 UOP720946:UOP720951 UYL720946:UYL720951 VIH720946:VIH720951 VSD720946:VSD720951 WBZ720946:WBZ720951 WLV720946:WLV720951 WVR720946:WVR720951 J786482:J786487 JF786482:JF786487 TB786482:TB786487 ACX786482:ACX786487 AMT786482:AMT786487 AWP786482:AWP786487 BGL786482:BGL786487 BQH786482:BQH786487 CAD786482:CAD786487 CJZ786482:CJZ786487 CTV786482:CTV786487 DDR786482:DDR786487 DNN786482:DNN786487 DXJ786482:DXJ786487 EHF786482:EHF786487 ERB786482:ERB786487 FAX786482:FAX786487 FKT786482:FKT786487 FUP786482:FUP786487 GEL786482:GEL786487 GOH786482:GOH786487 GYD786482:GYD786487 HHZ786482:HHZ786487 HRV786482:HRV786487 IBR786482:IBR786487 ILN786482:ILN786487 IVJ786482:IVJ786487 JFF786482:JFF786487 JPB786482:JPB786487 JYX786482:JYX786487 KIT786482:KIT786487 KSP786482:KSP786487 LCL786482:LCL786487 LMH786482:LMH786487 LWD786482:LWD786487 MFZ786482:MFZ786487 MPV786482:MPV786487 MZR786482:MZR786487 NJN786482:NJN786487 NTJ786482:NTJ786487 ODF786482:ODF786487 ONB786482:ONB786487 OWX786482:OWX786487 PGT786482:PGT786487 PQP786482:PQP786487 QAL786482:QAL786487 QKH786482:QKH786487 QUD786482:QUD786487 RDZ786482:RDZ786487 RNV786482:RNV786487 RXR786482:RXR786487 SHN786482:SHN786487 SRJ786482:SRJ786487 TBF786482:TBF786487 TLB786482:TLB786487 TUX786482:TUX786487 UET786482:UET786487 UOP786482:UOP786487 UYL786482:UYL786487 VIH786482:VIH786487 VSD786482:VSD786487 WBZ786482:WBZ786487 WLV786482:WLV786487 WVR786482:WVR786487 J852018:J852023 JF852018:JF852023 TB852018:TB852023 ACX852018:ACX852023 AMT852018:AMT852023 AWP852018:AWP852023 BGL852018:BGL852023 BQH852018:BQH852023 CAD852018:CAD852023 CJZ852018:CJZ852023 CTV852018:CTV852023 DDR852018:DDR852023 DNN852018:DNN852023 DXJ852018:DXJ852023 EHF852018:EHF852023 ERB852018:ERB852023 FAX852018:FAX852023 FKT852018:FKT852023 FUP852018:FUP852023 GEL852018:GEL852023 GOH852018:GOH852023 GYD852018:GYD852023 HHZ852018:HHZ852023 HRV852018:HRV852023 IBR852018:IBR852023 ILN852018:ILN852023 IVJ852018:IVJ852023 JFF852018:JFF852023 JPB852018:JPB852023 JYX852018:JYX852023 KIT852018:KIT852023 KSP852018:KSP852023 LCL852018:LCL852023 LMH852018:LMH852023 LWD852018:LWD852023 MFZ852018:MFZ852023 MPV852018:MPV852023 MZR852018:MZR852023 NJN852018:NJN852023 NTJ852018:NTJ852023 ODF852018:ODF852023 ONB852018:ONB852023 OWX852018:OWX852023 PGT852018:PGT852023 PQP852018:PQP852023 QAL852018:QAL852023 QKH852018:QKH852023 QUD852018:QUD852023 RDZ852018:RDZ852023 RNV852018:RNV852023 RXR852018:RXR852023 SHN852018:SHN852023 SRJ852018:SRJ852023 TBF852018:TBF852023 TLB852018:TLB852023 TUX852018:TUX852023 UET852018:UET852023 UOP852018:UOP852023 UYL852018:UYL852023 VIH852018:VIH852023 VSD852018:VSD852023 WBZ852018:WBZ852023 WLV852018:WLV852023 WVR852018:WVR852023 J917554:J917559 JF917554:JF917559 TB917554:TB917559 ACX917554:ACX917559 AMT917554:AMT917559 AWP917554:AWP917559 BGL917554:BGL917559 BQH917554:BQH917559 CAD917554:CAD917559 CJZ917554:CJZ917559 CTV917554:CTV917559 DDR917554:DDR917559 DNN917554:DNN917559 DXJ917554:DXJ917559 EHF917554:EHF917559 ERB917554:ERB917559 FAX917554:FAX917559 FKT917554:FKT917559 FUP917554:FUP917559 GEL917554:GEL917559 GOH917554:GOH917559 GYD917554:GYD917559 HHZ917554:HHZ917559 HRV917554:HRV917559 IBR917554:IBR917559 ILN917554:ILN917559 IVJ917554:IVJ917559 JFF917554:JFF917559 JPB917554:JPB917559 JYX917554:JYX917559 KIT917554:KIT917559 KSP917554:KSP917559 LCL917554:LCL917559 LMH917554:LMH917559 LWD917554:LWD917559 MFZ917554:MFZ917559 MPV917554:MPV917559 MZR917554:MZR917559 NJN917554:NJN917559 NTJ917554:NTJ917559 ODF917554:ODF917559 ONB917554:ONB917559 OWX917554:OWX917559 PGT917554:PGT917559 PQP917554:PQP917559 QAL917554:QAL917559 QKH917554:QKH917559 QUD917554:QUD917559 RDZ917554:RDZ917559 RNV917554:RNV917559 RXR917554:RXR917559 SHN917554:SHN917559 SRJ917554:SRJ917559 TBF917554:TBF917559 TLB917554:TLB917559 TUX917554:TUX917559 UET917554:UET917559 UOP917554:UOP917559 UYL917554:UYL917559 VIH917554:VIH917559 VSD917554:VSD917559 WBZ917554:WBZ917559 WLV917554:WLV917559 WVR917554:WVR917559 J983090:J983095 JF983090:JF983095 TB983090:TB983095 ACX983090:ACX983095 AMT983090:AMT983095 AWP983090:AWP983095 BGL983090:BGL983095 BQH983090:BQH983095 CAD983090:CAD983095 CJZ983090:CJZ983095 CTV983090:CTV983095 DDR983090:DDR983095 DNN983090:DNN983095 DXJ983090:DXJ983095 EHF983090:EHF983095 ERB983090:ERB983095 FAX983090:FAX983095 FKT983090:FKT983095 FUP983090:FUP983095 GEL983090:GEL983095 GOH983090:GOH983095 GYD983090:GYD983095 HHZ983090:HHZ983095 HRV983090:HRV983095 IBR983090:IBR983095 ILN983090:ILN983095 IVJ983090:IVJ983095 JFF983090:JFF983095 JPB983090:JPB983095 JYX983090:JYX983095 KIT983090:KIT983095 KSP983090:KSP983095 LCL983090:LCL983095 LMH983090:LMH983095 LWD983090:LWD983095 MFZ983090:MFZ983095 MPV983090:MPV983095 MZR983090:MZR983095 NJN983090:NJN983095 NTJ983090:NTJ983095 ODF983090:ODF983095 ONB983090:ONB983095 OWX983090:OWX983095 PGT983090:PGT983095 PQP983090:PQP983095 QAL983090:QAL983095 QKH983090:QKH983095 QUD983090:QUD983095 RDZ983090:RDZ983095 RNV983090:RNV983095 RXR983090:RXR983095 SHN983090:SHN983095 SRJ983090:SRJ983095 TBF983090:TBF983095 TLB983090:TLB983095 TUX983090:TUX983095 UET983090:UET983095 UOP983090:UOP983095 UYL983090:UYL983095 VIH983090:VIH983095 VSD983090:VSD983095 WBZ983090:WBZ983095 WLV983090:WLV983095 WVR983090:WVR983095 UYL983141:UYL983153 JF57:JF64 TB57:TB64 ACX57:ACX64 AMT57:AMT64 AWP57:AWP64 BGL57:BGL64 BQH57:BQH64 CAD57:CAD64 CJZ57:CJZ64 CTV57:CTV64 DDR57:DDR64 DNN57:DNN64 DXJ57:DXJ64 EHF57:EHF64 ERB57:ERB64 FAX57:FAX64 FKT57:FKT64 FUP57:FUP64 GEL57:GEL64 GOH57:GOH64 GYD57:GYD64 HHZ57:HHZ64 HRV57:HRV64 IBR57:IBR64 ILN57:ILN64 IVJ57:IVJ64 JFF57:JFF64 JPB57:JPB64 JYX57:JYX64 KIT57:KIT64 KSP57:KSP64 LCL57:LCL64 LMH57:LMH64 LWD57:LWD64 MFZ57:MFZ64 MPV57:MPV64 MZR57:MZR64 NJN57:NJN64 NTJ57:NTJ64 ODF57:ODF64 ONB57:ONB64 OWX57:OWX64 PGT57:PGT64 PQP57:PQP64 QAL57:QAL64 QKH57:QKH64 QUD57:QUD64 RDZ57:RDZ64 RNV57:RNV64 RXR57:RXR64 SHN57:SHN64 SRJ57:SRJ64 TBF57:TBF64 TLB57:TLB64 TUX57:TUX64 UET57:UET64 UOP57:UOP64 UYL57:UYL64 VIH57:VIH64 VSD57:VSD64 WBZ57:WBZ64 WLV57:WLV64 WVR57:WVR64 J65593:J65600 JF65593:JF65600 TB65593:TB65600 ACX65593:ACX65600 AMT65593:AMT65600 AWP65593:AWP65600 BGL65593:BGL65600 BQH65593:BQH65600 CAD65593:CAD65600 CJZ65593:CJZ65600 CTV65593:CTV65600 DDR65593:DDR65600 DNN65593:DNN65600 DXJ65593:DXJ65600 EHF65593:EHF65600 ERB65593:ERB65600 FAX65593:FAX65600 FKT65593:FKT65600 FUP65593:FUP65600 GEL65593:GEL65600 GOH65593:GOH65600 GYD65593:GYD65600 HHZ65593:HHZ65600 HRV65593:HRV65600 IBR65593:IBR65600 ILN65593:ILN65600 IVJ65593:IVJ65600 JFF65593:JFF65600 JPB65593:JPB65600 JYX65593:JYX65600 KIT65593:KIT65600 KSP65593:KSP65600 LCL65593:LCL65600 LMH65593:LMH65600 LWD65593:LWD65600 MFZ65593:MFZ65600 MPV65593:MPV65600 MZR65593:MZR65600 NJN65593:NJN65600 NTJ65593:NTJ65600 ODF65593:ODF65600 ONB65593:ONB65600 OWX65593:OWX65600 PGT65593:PGT65600 PQP65593:PQP65600 QAL65593:QAL65600 QKH65593:QKH65600 QUD65593:QUD65600 RDZ65593:RDZ65600 RNV65593:RNV65600 RXR65593:RXR65600 SHN65593:SHN65600 SRJ65593:SRJ65600 TBF65593:TBF65600 TLB65593:TLB65600 TUX65593:TUX65600 UET65593:UET65600 UOP65593:UOP65600 UYL65593:UYL65600 VIH65593:VIH65600 VSD65593:VSD65600 WBZ65593:WBZ65600 WLV65593:WLV65600 WVR65593:WVR65600 J131129:J131136 JF131129:JF131136 TB131129:TB131136 ACX131129:ACX131136 AMT131129:AMT131136 AWP131129:AWP131136 BGL131129:BGL131136 BQH131129:BQH131136 CAD131129:CAD131136 CJZ131129:CJZ131136 CTV131129:CTV131136 DDR131129:DDR131136 DNN131129:DNN131136 DXJ131129:DXJ131136 EHF131129:EHF131136 ERB131129:ERB131136 FAX131129:FAX131136 FKT131129:FKT131136 FUP131129:FUP131136 GEL131129:GEL131136 GOH131129:GOH131136 GYD131129:GYD131136 HHZ131129:HHZ131136 HRV131129:HRV131136 IBR131129:IBR131136 ILN131129:ILN131136 IVJ131129:IVJ131136 JFF131129:JFF131136 JPB131129:JPB131136 JYX131129:JYX131136 KIT131129:KIT131136 KSP131129:KSP131136 LCL131129:LCL131136 LMH131129:LMH131136 LWD131129:LWD131136 MFZ131129:MFZ131136 MPV131129:MPV131136 MZR131129:MZR131136 NJN131129:NJN131136 NTJ131129:NTJ131136 ODF131129:ODF131136 ONB131129:ONB131136 OWX131129:OWX131136 PGT131129:PGT131136 PQP131129:PQP131136 QAL131129:QAL131136 QKH131129:QKH131136 QUD131129:QUD131136 RDZ131129:RDZ131136 RNV131129:RNV131136 RXR131129:RXR131136 SHN131129:SHN131136 SRJ131129:SRJ131136 TBF131129:TBF131136 TLB131129:TLB131136 TUX131129:TUX131136 UET131129:UET131136 UOP131129:UOP131136 UYL131129:UYL131136 VIH131129:VIH131136 VSD131129:VSD131136 WBZ131129:WBZ131136 WLV131129:WLV131136 WVR131129:WVR131136 J196665:J196672 JF196665:JF196672 TB196665:TB196672 ACX196665:ACX196672 AMT196665:AMT196672 AWP196665:AWP196672 BGL196665:BGL196672 BQH196665:BQH196672 CAD196665:CAD196672 CJZ196665:CJZ196672 CTV196665:CTV196672 DDR196665:DDR196672 DNN196665:DNN196672 DXJ196665:DXJ196672 EHF196665:EHF196672 ERB196665:ERB196672 FAX196665:FAX196672 FKT196665:FKT196672 FUP196665:FUP196672 GEL196665:GEL196672 GOH196665:GOH196672 GYD196665:GYD196672 HHZ196665:HHZ196672 HRV196665:HRV196672 IBR196665:IBR196672 ILN196665:ILN196672 IVJ196665:IVJ196672 JFF196665:JFF196672 JPB196665:JPB196672 JYX196665:JYX196672 KIT196665:KIT196672 KSP196665:KSP196672 LCL196665:LCL196672 LMH196665:LMH196672 LWD196665:LWD196672 MFZ196665:MFZ196672 MPV196665:MPV196672 MZR196665:MZR196672 NJN196665:NJN196672 NTJ196665:NTJ196672 ODF196665:ODF196672 ONB196665:ONB196672 OWX196665:OWX196672 PGT196665:PGT196672 PQP196665:PQP196672 QAL196665:QAL196672 QKH196665:QKH196672 QUD196665:QUD196672 RDZ196665:RDZ196672 RNV196665:RNV196672 RXR196665:RXR196672 SHN196665:SHN196672 SRJ196665:SRJ196672 TBF196665:TBF196672 TLB196665:TLB196672 TUX196665:TUX196672 UET196665:UET196672 UOP196665:UOP196672 UYL196665:UYL196672 VIH196665:VIH196672 VSD196665:VSD196672 WBZ196665:WBZ196672 WLV196665:WLV196672 WVR196665:WVR196672 J262201:J262208 JF262201:JF262208 TB262201:TB262208 ACX262201:ACX262208 AMT262201:AMT262208 AWP262201:AWP262208 BGL262201:BGL262208 BQH262201:BQH262208 CAD262201:CAD262208 CJZ262201:CJZ262208 CTV262201:CTV262208 DDR262201:DDR262208 DNN262201:DNN262208 DXJ262201:DXJ262208 EHF262201:EHF262208 ERB262201:ERB262208 FAX262201:FAX262208 FKT262201:FKT262208 FUP262201:FUP262208 GEL262201:GEL262208 GOH262201:GOH262208 GYD262201:GYD262208 HHZ262201:HHZ262208 HRV262201:HRV262208 IBR262201:IBR262208 ILN262201:ILN262208 IVJ262201:IVJ262208 JFF262201:JFF262208 JPB262201:JPB262208 JYX262201:JYX262208 KIT262201:KIT262208 KSP262201:KSP262208 LCL262201:LCL262208 LMH262201:LMH262208 LWD262201:LWD262208 MFZ262201:MFZ262208 MPV262201:MPV262208 MZR262201:MZR262208 NJN262201:NJN262208 NTJ262201:NTJ262208 ODF262201:ODF262208 ONB262201:ONB262208 OWX262201:OWX262208 PGT262201:PGT262208 PQP262201:PQP262208 QAL262201:QAL262208 QKH262201:QKH262208 QUD262201:QUD262208 RDZ262201:RDZ262208 RNV262201:RNV262208 RXR262201:RXR262208 SHN262201:SHN262208 SRJ262201:SRJ262208 TBF262201:TBF262208 TLB262201:TLB262208 TUX262201:TUX262208 UET262201:UET262208 UOP262201:UOP262208 UYL262201:UYL262208 VIH262201:VIH262208 VSD262201:VSD262208 WBZ262201:WBZ262208 WLV262201:WLV262208 WVR262201:WVR262208 J327737:J327744 JF327737:JF327744 TB327737:TB327744 ACX327737:ACX327744 AMT327737:AMT327744 AWP327737:AWP327744 BGL327737:BGL327744 BQH327737:BQH327744 CAD327737:CAD327744 CJZ327737:CJZ327744 CTV327737:CTV327744 DDR327737:DDR327744 DNN327737:DNN327744 DXJ327737:DXJ327744 EHF327737:EHF327744 ERB327737:ERB327744 FAX327737:FAX327744 FKT327737:FKT327744 FUP327737:FUP327744 GEL327737:GEL327744 GOH327737:GOH327744 GYD327737:GYD327744 HHZ327737:HHZ327744 HRV327737:HRV327744 IBR327737:IBR327744 ILN327737:ILN327744 IVJ327737:IVJ327744 JFF327737:JFF327744 JPB327737:JPB327744 JYX327737:JYX327744 KIT327737:KIT327744 KSP327737:KSP327744 LCL327737:LCL327744 LMH327737:LMH327744 LWD327737:LWD327744 MFZ327737:MFZ327744 MPV327737:MPV327744 MZR327737:MZR327744 NJN327737:NJN327744 NTJ327737:NTJ327744 ODF327737:ODF327744 ONB327737:ONB327744 OWX327737:OWX327744 PGT327737:PGT327744 PQP327737:PQP327744 QAL327737:QAL327744 QKH327737:QKH327744 QUD327737:QUD327744 RDZ327737:RDZ327744 RNV327737:RNV327744 RXR327737:RXR327744 SHN327737:SHN327744 SRJ327737:SRJ327744 TBF327737:TBF327744 TLB327737:TLB327744 TUX327737:TUX327744 UET327737:UET327744 UOP327737:UOP327744 UYL327737:UYL327744 VIH327737:VIH327744 VSD327737:VSD327744 WBZ327737:WBZ327744 WLV327737:WLV327744 WVR327737:WVR327744 J393273:J393280 JF393273:JF393280 TB393273:TB393280 ACX393273:ACX393280 AMT393273:AMT393280 AWP393273:AWP393280 BGL393273:BGL393280 BQH393273:BQH393280 CAD393273:CAD393280 CJZ393273:CJZ393280 CTV393273:CTV393280 DDR393273:DDR393280 DNN393273:DNN393280 DXJ393273:DXJ393280 EHF393273:EHF393280 ERB393273:ERB393280 FAX393273:FAX393280 FKT393273:FKT393280 FUP393273:FUP393280 GEL393273:GEL393280 GOH393273:GOH393280 GYD393273:GYD393280 HHZ393273:HHZ393280 HRV393273:HRV393280 IBR393273:IBR393280 ILN393273:ILN393280 IVJ393273:IVJ393280 JFF393273:JFF393280 JPB393273:JPB393280 JYX393273:JYX393280 KIT393273:KIT393280 KSP393273:KSP393280 LCL393273:LCL393280 LMH393273:LMH393280 LWD393273:LWD393280 MFZ393273:MFZ393280 MPV393273:MPV393280 MZR393273:MZR393280 NJN393273:NJN393280 NTJ393273:NTJ393280 ODF393273:ODF393280 ONB393273:ONB393280 OWX393273:OWX393280 PGT393273:PGT393280 PQP393273:PQP393280 QAL393273:QAL393280 QKH393273:QKH393280 QUD393273:QUD393280 RDZ393273:RDZ393280 RNV393273:RNV393280 RXR393273:RXR393280 SHN393273:SHN393280 SRJ393273:SRJ393280 TBF393273:TBF393280 TLB393273:TLB393280 TUX393273:TUX393280 UET393273:UET393280 UOP393273:UOP393280 UYL393273:UYL393280 VIH393273:VIH393280 VSD393273:VSD393280 WBZ393273:WBZ393280 WLV393273:WLV393280 WVR393273:WVR393280 J458809:J458816 JF458809:JF458816 TB458809:TB458816 ACX458809:ACX458816 AMT458809:AMT458816 AWP458809:AWP458816 BGL458809:BGL458816 BQH458809:BQH458816 CAD458809:CAD458816 CJZ458809:CJZ458816 CTV458809:CTV458816 DDR458809:DDR458816 DNN458809:DNN458816 DXJ458809:DXJ458816 EHF458809:EHF458816 ERB458809:ERB458816 FAX458809:FAX458816 FKT458809:FKT458816 FUP458809:FUP458816 GEL458809:GEL458816 GOH458809:GOH458816 GYD458809:GYD458816 HHZ458809:HHZ458816 HRV458809:HRV458816 IBR458809:IBR458816 ILN458809:ILN458816 IVJ458809:IVJ458816 JFF458809:JFF458816 JPB458809:JPB458816 JYX458809:JYX458816 KIT458809:KIT458816 KSP458809:KSP458816 LCL458809:LCL458816 LMH458809:LMH458816 LWD458809:LWD458816 MFZ458809:MFZ458816 MPV458809:MPV458816 MZR458809:MZR458816 NJN458809:NJN458816 NTJ458809:NTJ458816 ODF458809:ODF458816 ONB458809:ONB458816 OWX458809:OWX458816 PGT458809:PGT458816 PQP458809:PQP458816 QAL458809:QAL458816 QKH458809:QKH458816 QUD458809:QUD458816 RDZ458809:RDZ458816 RNV458809:RNV458816 RXR458809:RXR458816 SHN458809:SHN458816 SRJ458809:SRJ458816 TBF458809:TBF458816 TLB458809:TLB458816 TUX458809:TUX458816 UET458809:UET458816 UOP458809:UOP458816 UYL458809:UYL458816 VIH458809:VIH458816 VSD458809:VSD458816 WBZ458809:WBZ458816 WLV458809:WLV458816 WVR458809:WVR458816 J524345:J524352 JF524345:JF524352 TB524345:TB524352 ACX524345:ACX524352 AMT524345:AMT524352 AWP524345:AWP524352 BGL524345:BGL524352 BQH524345:BQH524352 CAD524345:CAD524352 CJZ524345:CJZ524352 CTV524345:CTV524352 DDR524345:DDR524352 DNN524345:DNN524352 DXJ524345:DXJ524352 EHF524345:EHF524352 ERB524345:ERB524352 FAX524345:FAX524352 FKT524345:FKT524352 FUP524345:FUP524352 GEL524345:GEL524352 GOH524345:GOH524352 GYD524345:GYD524352 HHZ524345:HHZ524352 HRV524345:HRV524352 IBR524345:IBR524352 ILN524345:ILN524352 IVJ524345:IVJ524352 JFF524345:JFF524352 JPB524345:JPB524352 JYX524345:JYX524352 KIT524345:KIT524352 KSP524345:KSP524352 LCL524345:LCL524352 LMH524345:LMH524352 LWD524345:LWD524352 MFZ524345:MFZ524352 MPV524345:MPV524352 MZR524345:MZR524352 NJN524345:NJN524352 NTJ524345:NTJ524352 ODF524345:ODF524352 ONB524345:ONB524352 OWX524345:OWX524352 PGT524345:PGT524352 PQP524345:PQP524352 QAL524345:QAL524352 QKH524345:QKH524352 QUD524345:QUD524352 RDZ524345:RDZ524352 RNV524345:RNV524352 RXR524345:RXR524352 SHN524345:SHN524352 SRJ524345:SRJ524352 TBF524345:TBF524352 TLB524345:TLB524352 TUX524345:TUX524352 UET524345:UET524352 UOP524345:UOP524352 UYL524345:UYL524352 VIH524345:VIH524352 VSD524345:VSD524352 WBZ524345:WBZ524352 WLV524345:WLV524352 WVR524345:WVR524352 J589881:J589888 JF589881:JF589888 TB589881:TB589888 ACX589881:ACX589888 AMT589881:AMT589888 AWP589881:AWP589888 BGL589881:BGL589888 BQH589881:BQH589888 CAD589881:CAD589888 CJZ589881:CJZ589888 CTV589881:CTV589888 DDR589881:DDR589888 DNN589881:DNN589888 DXJ589881:DXJ589888 EHF589881:EHF589888 ERB589881:ERB589888 FAX589881:FAX589888 FKT589881:FKT589888 FUP589881:FUP589888 GEL589881:GEL589888 GOH589881:GOH589888 GYD589881:GYD589888 HHZ589881:HHZ589888 HRV589881:HRV589888 IBR589881:IBR589888 ILN589881:ILN589888 IVJ589881:IVJ589888 JFF589881:JFF589888 JPB589881:JPB589888 JYX589881:JYX589888 KIT589881:KIT589888 KSP589881:KSP589888 LCL589881:LCL589888 LMH589881:LMH589888 LWD589881:LWD589888 MFZ589881:MFZ589888 MPV589881:MPV589888 MZR589881:MZR589888 NJN589881:NJN589888 NTJ589881:NTJ589888 ODF589881:ODF589888 ONB589881:ONB589888 OWX589881:OWX589888 PGT589881:PGT589888 PQP589881:PQP589888 QAL589881:QAL589888 QKH589881:QKH589888 QUD589881:QUD589888 RDZ589881:RDZ589888 RNV589881:RNV589888 RXR589881:RXR589888 SHN589881:SHN589888 SRJ589881:SRJ589888 TBF589881:TBF589888 TLB589881:TLB589888 TUX589881:TUX589888 UET589881:UET589888 UOP589881:UOP589888 UYL589881:UYL589888 VIH589881:VIH589888 VSD589881:VSD589888 WBZ589881:WBZ589888 WLV589881:WLV589888 WVR589881:WVR589888 J655417:J655424 JF655417:JF655424 TB655417:TB655424 ACX655417:ACX655424 AMT655417:AMT655424 AWP655417:AWP655424 BGL655417:BGL655424 BQH655417:BQH655424 CAD655417:CAD655424 CJZ655417:CJZ655424 CTV655417:CTV655424 DDR655417:DDR655424 DNN655417:DNN655424 DXJ655417:DXJ655424 EHF655417:EHF655424 ERB655417:ERB655424 FAX655417:FAX655424 FKT655417:FKT655424 FUP655417:FUP655424 GEL655417:GEL655424 GOH655417:GOH655424 GYD655417:GYD655424 HHZ655417:HHZ655424 HRV655417:HRV655424 IBR655417:IBR655424 ILN655417:ILN655424 IVJ655417:IVJ655424 JFF655417:JFF655424 JPB655417:JPB655424 JYX655417:JYX655424 KIT655417:KIT655424 KSP655417:KSP655424 LCL655417:LCL655424 LMH655417:LMH655424 LWD655417:LWD655424 MFZ655417:MFZ655424 MPV655417:MPV655424 MZR655417:MZR655424 NJN655417:NJN655424 NTJ655417:NTJ655424 ODF655417:ODF655424 ONB655417:ONB655424 OWX655417:OWX655424 PGT655417:PGT655424 PQP655417:PQP655424 QAL655417:QAL655424 QKH655417:QKH655424 QUD655417:QUD655424 RDZ655417:RDZ655424 RNV655417:RNV655424 RXR655417:RXR655424 SHN655417:SHN655424 SRJ655417:SRJ655424 TBF655417:TBF655424 TLB655417:TLB655424 TUX655417:TUX655424 UET655417:UET655424 UOP655417:UOP655424 UYL655417:UYL655424 VIH655417:VIH655424 VSD655417:VSD655424 WBZ655417:WBZ655424 WLV655417:WLV655424 WVR655417:WVR655424 J720953:J720960 JF720953:JF720960 TB720953:TB720960 ACX720953:ACX720960 AMT720953:AMT720960 AWP720953:AWP720960 BGL720953:BGL720960 BQH720953:BQH720960 CAD720953:CAD720960 CJZ720953:CJZ720960 CTV720953:CTV720960 DDR720953:DDR720960 DNN720953:DNN720960 DXJ720953:DXJ720960 EHF720953:EHF720960 ERB720953:ERB720960 FAX720953:FAX720960 FKT720953:FKT720960 FUP720953:FUP720960 GEL720953:GEL720960 GOH720953:GOH720960 GYD720953:GYD720960 HHZ720953:HHZ720960 HRV720953:HRV720960 IBR720953:IBR720960 ILN720953:ILN720960 IVJ720953:IVJ720960 JFF720953:JFF720960 JPB720953:JPB720960 JYX720953:JYX720960 KIT720953:KIT720960 KSP720953:KSP720960 LCL720953:LCL720960 LMH720953:LMH720960 LWD720953:LWD720960 MFZ720953:MFZ720960 MPV720953:MPV720960 MZR720953:MZR720960 NJN720953:NJN720960 NTJ720953:NTJ720960 ODF720953:ODF720960 ONB720953:ONB720960 OWX720953:OWX720960 PGT720953:PGT720960 PQP720953:PQP720960 QAL720953:QAL720960 QKH720953:QKH720960 QUD720953:QUD720960 RDZ720953:RDZ720960 RNV720953:RNV720960 RXR720953:RXR720960 SHN720953:SHN720960 SRJ720953:SRJ720960 TBF720953:TBF720960 TLB720953:TLB720960 TUX720953:TUX720960 UET720953:UET720960 UOP720953:UOP720960 UYL720953:UYL720960 VIH720953:VIH720960 VSD720953:VSD720960 WBZ720953:WBZ720960 WLV720953:WLV720960 WVR720953:WVR720960 J786489:J786496 JF786489:JF786496 TB786489:TB786496 ACX786489:ACX786496 AMT786489:AMT786496 AWP786489:AWP786496 BGL786489:BGL786496 BQH786489:BQH786496 CAD786489:CAD786496 CJZ786489:CJZ786496 CTV786489:CTV786496 DDR786489:DDR786496 DNN786489:DNN786496 DXJ786489:DXJ786496 EHF786489:EHF786496 ERB786489:ERB786496 FAX786489:FAX786496 FKT786489:FKT786496 FUP786489:FUP786496 GEL786489:GEL786496 GOH786489:GOH786496 GYD786489:GYD786496 HHZ786489:HHZ786496 HRV786489:HRV786496 IBR786489:IBR786496 ILN786489:ILN786496 IVJ786489:IVJ786496 JFF786489:JFF786496 JPB786489:JPB786496 JYX786489:JYX786496 KIT786489:KIT786496 KSP786489:KSP786496 LCL786489:LCL786496 LMH786489:LMH786496 LWD786489:LWD786496 MFZ786489:MFZ786496 MPV786489:MPV786496 MZR786489:MZR786496 NJN786489:NJN786496 NTJ786489:NTJ786496 ODF786489:ODF786496 ONB786489:ONB786496 OWX786489:OWX786496 PGT786489:PGT786496 PQP786489:PQP786496 QAL786489:QAL786496 QKH786489:QKH786496 QUD786489:QUD786496 RDZ786489:RDZ786496 RNV786489:RNV786496 RXR786489:RXR786496 SHN786489:SHN786496 SRJ786489:SRJ786496 TBF786489:TBF786496 TLB786489:TLB786496 TUX786489:TUX786496 UET786489:UET786496 UOP786489:UOP786496 UYL786489:UYL786496 VIH786489:VIH786496 VSD786489:VSD786496 WBZ786489:WBZ786496 WLV786489:WLV786496 WVR786489:WVR786496 J852025:J852032 JF852025:JF852032 TB852025:TB852032 ACX852025:ACX852032 AMT852025:AMT852032 AWP852025:AWP852032 BGL852025:BGL852032 BQH852025:BQH852032 CAD852025:CAD852032 CJZ852025:CJZ852032 CTV852025:CTV852032 DDR852025:DDR852032 DNN852025:DNN852032 DXJ852025:DXJ852032 EHF852025:EHF852032 ERB852025:ERB852032 FAX852025:FAX852032 FKT852025:FKT852032 FUP852025:FUP852032 GEL852025:GEL852032 GOH852025:GOH852032 GYD852025:GYD852032 HHZ852025:HHZ852032 HRV852025:HRV852032 IBR852025:IBR852032 ILN852025:ILN852032 IVJ852025:IVJ852032 JFF852025:JFF852032 JPB852025:JPB852032 JYX852025:JYX852032 KIT852025:KIT852032 KSP852025:KSP852032 LCL852025:LCL852032 LMH852025:LMH852032 LWD852025:LWD852032 MFZ852025:MFZ852032 MPV852025:MPV852032 MZR852025:MZR852032 NJN852025:NJN852032 NTJ852025:NTJ852032 ODF852025:ODF852032 ONB852025:ONB852032 OWX852025:OWX852032 PGT852025:PGT852032 PQP852025:PQP852032 QAL852025:QAL852032 QKH852025:QKH852032 QUD852025:QUD852032 RDZ852025:RDZ852032 RNV852025:RNV852032 RXR852025:RXR852032 SHN852025:SHN852032 SRJ852025:SRJ852032 TBF852025:TBF852032 TLB852025:TLB852032 TUX852025:TUX852032 UET852025:UET852032 UOP852025:UOP852032 UYL852025:UYL852032 VIH852025:VIH852032 VSD852025:VSD852032 WBZ852025:WBZ852032 WLV852025:WLV852032 WVR852025:WVR852032 J917561:J917568 JF917561:JF917568 TB917561:TB917568 ACX917561:ACX917568 AMT917561:AMT917568 AWP917561:AWP917568 BGL917561:BGL917568 BQH917561:BQH917568 CAD917561:CAD917568 CJZ917561:CJZ917568 CTV917561:CTV917568 DDR917561:DDR917568 DNN917561:DNN917568 DXJ917561:DXJ917568 EHF917561:EHF917568 ERB917561:ERB917568 FAX917561:FAX917568 FKT917561:FKT917568 FUP917561:FUP917568 GEL917561:GEL917568 GOH917561:GOH917568 GYD917561:GYD917568 HHZ917561:HHZ917568 HRV917561:HRV917568 IBR917561:IBR917568 ILN917561:ILN917568 IVJ917561:IVJ917568 JFF917561:JFF917568 JPB917561:JPB917568 JYX917561:JYX917568 KIT917561:KIT917568 KSP917561:KSP917568 LCL917561:LCL917568 LMH917561:LMH917568 LWD917561:LWD917568 MFZ917561:MFZ917568 MPV917561:MPV917568 MZR917561:MZR917568 NJN917561:NJN917568 NTJ917561:NTJ917568 ODF917561:ODF917568 ONB917561:ONB917568 OWX917561:OWX917568 PGT917561:PGT917568 PQP917561:PQP917568 QAL917561:QAL917568 QKH917561:QKH917568 QUD917561:QUD917568 RDZ917561:RDZ917568 RNV917561:RNV917568 RXR917561:RXR917568 SHN917561:SHN917568 SRJ917561:SRJ917568 TBF917561:TBF917568 TLB917561:TLB917568 TUX917561:TUX917568 UET917561:UET917568 UOP917561:UOP917568 UYL917561:UYL917568 VIH917561:VIH917568 VSD917561:VSD917568 WBZ917561:WBZ917568 WLV917561:WLV917568 WVR917561:WVR917568 J983097:J983104 JF983097:JF983104 TB983097:TB983104 ACX983097:ACX983104 AMT983097:AMT983104 AWP983097:AWP983104 BGL983097:BGL983104 BQH983097:BQH983104 CAD983097:CAD983104 CJZ983097:CJZ983104 CTV983097:CTV983104 DDR983097:DDR983104 DNN983097:DNN983104 DXJ983097:DXJ983104 EHF983097:EHF983104 ERB983097:ERB983104 FAX983097:FAX983104 FKT983097:FKT983104 FUP983097:FUP983104 GEL983097:GEL983104 GOH983097:GOH983104 GYD983097:GYD983104 HHZ983097:HHZ983104 HRV983097:HRV983104 IBR983097:IBR983104 ILN983097:ILN983104 IVJ983097:IVJ983104 JFF983097:JFF983104 JPB983097:JPB983104 JYX983097:JYX983104 KIT983097:KIT983104 KSP983097:KSP983104 LCL983097:LCL983104 LMH983097:LMH983104 LWD983097:LWD983104 MFZ983097:MFZ983104 MPV983097:MPV983104 MZR983097:MZR983104 NJN983097:NJN983104 NTJ983097:NTJ983104 ODF983097:ODF983104 ONB983097:ONB983104 OWX983097:OWX983104 PGT983097:PGT983104 PQP983097:PQP983104 QAL983097:QAL983104 QKH983097:QKH983104 QUD983097:QUD983104 RDZ983097:RDZ983104 RNV983097:RNV983104 RXR983097:RXR983104 SHN983097:SHN983104 SRJ983097:SRJ983104 TBF983097:TBF983104 TLB983097:TLB983104 TUX983097:TUX983104 UET983097:UET983104 UOP983097:UOP983104 UYL983097:UYL983104 VIH983097:VIH983104 VSD983097:VSD983104 WBZ983097:WBZ983104 WLV983097:WLV983104 WVR983097:WVR983104 UOP983141:UOP983153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J65606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J131142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J196678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J262214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J327750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J393286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J458822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J524358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J589894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J655430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J720966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J786502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J852038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J917574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J983110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WBZ983110 WLV983110 WVR983110 UET983141:UET983153 JF73:JF77 TB73:TB77 ACX73:ACX77 AMT73:AMT77 AWP73:AWP77 BGL73:BGL77 BQH73:BQH77 CAD73:CAD77 CJZ73:CJZ77 CTV73:CTV77 DDR73:DDR77 DNN73:DNN77 DXJ73:DXJ77 EHF73:EHF77 ERB73:ERB77 FAX73:FAX77 FKT73:FKT77 FUP73:FUP77 GEL73:GEL77 GOH73:GOH77 GYD73:GYD77 HHZ73:HHZ77 HRV73:HRV77 IBR73:IBR77 ILN73:ILN77 IVJ73:IVJ77 JFF73:JFF77 JPB73:JPB77 JYX73:JYX77 KIT73:KIT77 KSP73:KSP77 LCL73:LCL77 LMH73:LMH77 LWD73:LWD77 MFZ73:MFZ77 MPV73:MPV77 MZR73:MZR77 NJN73:NJN77 NTJ73:NTJ77 ODF73:ODF77 ONB73:ONB77 OWX73:OWX77 PGT73:PGT77 PQP73:PQP77 QAL73:QAL77 QKH73:QKH77 QUD73:QUD77 RDZ73:RDZ77 RNV73:RNV77 RXR73:RXR77 SHN73:SHN77 SRJ73:SRJ77 TBF73:TBF77 TLB73:TLB77 TUX73:TUX77 UET73:UET77 UOP73:UOP77 UYL73:UYL77 VIH73:VIH77 VSD73:VSD77 WBZ73:WBZ77 WLV73:WLV77 WVR73:WVR77 J65609:J65613 JF65609:JF65613 TB65609:TB65613 ACX65609:ACX65613 AMT65609:AMT65613 AWP65609:AWP65613 BGL65609:BGL65613 BQH65609:BQH65613 CAD65609:CAD65613 CJZ65609:CJZ65613 CTV65609:CTV65613 DDR65609:DDR65613 DNN65609:DNN65613 DXJ65609:DXJ65613 EHF65609:EHF65613 ERB65609:ERB65613 FAX65609:FAX65613 FKT65609:FKT65613 FUP65609:FUP65613 GEL65609:GEL65613 GOH65609:GOH65613 GYD65609:GYD65613 HHZ65609:HHZ65613 HRV65609:HRV65613 IBR65609:IBR65613 ILN65609:ILN65613 IVJ65609:IVJ65613 JFF65609:JFF65613 JPB65609:JPB65613 JYX65609:JYX65613 KIT65609:KIT65613 KSP65609:KSP65613 LCL65609:LCL65613 LMH65609:LMH65613 LWD65609:LWD65613 MFZ65609:MFZ65613 MPV65609:MPV65613 MZR65609:MZR65613 NJN65609:NJN65613 NTJ65609:NTJ65613 ODF65609:ODF65613 ONB65609:ONB65613 OWX65609:OWX65613 PGT65609:PGT65613 PQP65609:PQP65613 QAL65609:QAL65613 QKH65609:QKH65613 QUD65609:QUD65613 RDZ65609:RDZ65613 RNV65609:RNV65613 RXR65609:RXR65613 SHN65609:SHN65613 SRJ65609:SRJ65613 TBF65609:TBF65613 TLB65609:TLB65613 TUX65609:TUX65613 UET65609:UET65613 UOP65609:UOP65613 UYL65609:UYL65613 VIH65609:VIH65613 VSD65609:VSD65613 WBZ65609:WBZ65613 WLV65609:WLV65613 WVR65609:WVR65613 J131145:J131149 JF131145:JF131149 TB131145:TB131149 ACX131145:ACX131149 AMT131145:AMT131149 AWP131145:AWP131149 BGL131145:BGL131149 BQH131145:BQH131149 CAD131145:CAD131149 CJZ131145:CJZ131149 CTV131145:CTV131149 DDR131145:DDR131149 DNN131145:DNN131149 DXJ131145:DXJ131149 EHF131145:EHF131149 ERB131145:ERB131149 FAX131145:FAX131149 FKT131145:FKT131149 FUP131145:FUP131149 GEL131145:GEL131149 GOH131145:GOH131149 GYD131145:GYD131149 HHZ131145:HHZ131149 HRV131145:HRV131149 IBR131145:IBR131149 ILN131145:ILN131149 IVJ131145:IVJ131149 JFF131145:JFF131149 JPB131145:JPB131149 JYX131145:JYX131149 KIT131145:KIT131149 KSP131145:KSP131149 LCL131145:LCL131149 LMH131145:LMH131149 LWD131145:LWD131149 MFZ131145:MFZ131149 MPV131145:MPV131149 MZR131145:MZR131149 NJN131145:NJN131149 NTJ131145:NTJ131149 ODF131145:ODF131149 ONB131145:ONB131149 OWX131145:OWX131149 PGT131145:PGT131149 PQP131145:PQP131149 QAL131145:QAL131149 QKH131145:QKH131149 QUD131145:QUD131149 RDZ131145:RDZ131149 RNV131145:RNV131149 RXR131145:RXR131149 SHN131145:SHN131149 SRJ131145:SRJ131149 TBF131145:TBF131149 TLB131145:TLB131149 TUX131145:TUX131149 UET131145:UET131149 UOP131145:UOP131149 UYL131145:UYL131149 VIH131145:VIH131149 VSD131145:VSD131149 WBZ131145:WBZ131149 WLV131145:WLV131149 WVR131145:WVR131149 J196681:J196685 JF196681:JF196685 TB196681:TB196685 ACX196681:ACX196685 AMT196681:AMT196685 AWP196681:AWP196685 BGL196681:BGL196685 BQH196681:BQH196685 CAD196681:CAD196685 CJZ196681:CJZ196685 CTV196681:CTV196685 DDR196681:DDR196685 DNN196681:DNN196685 DXJ196681:DXJ196685 EHF196681:EHF196685 ERB196681:ERB196685 FAX196681:FAX196685 FKT196681:FKT196685 FUP196681:FUP196685 GEL196681:GEL196685 GOH196681:GOH196685 GYD196681:GYD196685 HHZ196681:HHZ196685 HRV196681:HRV196685 IBR196681:IBR196685 ILN196681:ILN196685 IVJ196681:IVJ196685 JFF196681:JFF196685 JPB196681:JPB196685 JYX196681:JYX196685 KIT196681:KIT196685 KSP196681:KSP196685 LCL196681:LCL196685 LMH196681:LMH196685 LWD196681:LWD196685 MFZ196681:MFZ196685 MPV196681:MPV196685 MZR196681:MZR196685 NJN196681:NJN196685 NTJ196681:NTJ196685 ODF196681:ODF196685 ONB196681:ONB196685 OWX196681:OWX196685 PGT196681:PGT196685 PQP196681:PQP196685 QAL196681:QAL196685 QKH196681:QKH196685 QUD196681:QUD196685 RDZ196681:RDZ196685 RNV196681:RNV196685 RXR196681:RXR196685 SHN196681:SHN196685 SRJ196681:SRJ196685 TBF196681:TBF196685 TLB196681:TLB196685 TUX196681:TUX196685 UET196681:UET196685 UOP196681:UOP196685 UYL196681:UYL196685 VIH196681:VIH196685 VSD196681:VSD196685 WBZ196681:WBZ196685 WLV196681:WLV196685 WVR196681:WVR196685 J262217:J262221 JF262217:JF262221 TB262217:TB262221 ACX262217:ACX262221 AMT262217:AMT262221 AWP262217:AWP262221 BGL262217:BGL262221 BQH262217:BQH262221 CAD262217:CAD262221 CJZ262217:CJZ262221 CTV262217:CTV262221 DDR262217:DDR262221 DNN262217:DNN262221 DXJ262217:DXJ262221 EHF262217:EHF262221 ERB262217:ERB262221 FAX262217:FAX262221 FKT262217:FKT262221 FUP262217:FUP262221 GEL262217:GEL262221 GOH262217:GOH262221 GYD262217:GYD262221 HHZ262217:HHZ262221 HRV262217:HRV262221 IBR262217:IBR262221 ILN262217:ILN262221 IVJ262217:IVJ262221 JFF262217:JFF262221 JPB262217:JPB262221 JYX262217:JYX262221 KIT262217:KIT262221 KSP262217:KSP262221 LCL262217:LCL262221 LMH262217:LMH262221 LWD262217:LWD262221 MFZ262217:MFZ262221 MPV262217:MPV262221 MZR262217:MZR262221 NJN262217:NJN262221 NTJ262217:NTJ262221 ODF262217:ODF262221 ONB262217:ONB262221 OWX262217:OWX262221 PGT262217:PGT262221 PQP262217:PQP262221 QAL262217:QAL262221 QKH262217:QKH262221 QUD262217:QUD262221 RDZ262217:RDZ262221 RNV262217:RNV262221 RXR262217:RXR262221 SHN262217:SHN262221 SRJ262217:SRJ262221 TBF262217:TBF262221 TLB262217:TLB262221 TUX262217:TUX262221 UET262217:UET262221 UOP262217:UOP262221 UYL262217:UYL262221 VIH262217:VIH262221 VSD262217:VSD262221 WBZ262217:WBZ262221 WLV262217:WLV262221 WVR262217:WVR262221 J327753:J327757 JF327753:JF327757 TB327753:TB327757 ACX327753:ACX327757 AMT327753:AMT327757 AWP327753:AWP327757 BGL327753:BGL327757 BQH327753:BQH327757 CAD327753:CAD327757 CJZ327753:CJZ327757 CTV327753:CTV327757 DDR327753:DDR327757 DNN327753:DNN327757 DXJ327753:DXJ327757 EHF327753:EHF327757 ERB327753:ERB327757 FAX327753:FAX327757 FKT327753:FKT327757 FUP327753:FUP327757 GEL327753:GEL327757 GOH327753:GOH327757 GYD327753:GYD327757 HHZ327753:HHZ327757 HRV327753:HRV327757 IBR327753:IBR327757 ILN327753:ILN327757 IVJ327753:IVJ327757 JFF327753:JFF327757 JPB327753:JPB327757 JYX327753:JYX327757 KIT327753:KIT327757 KSP327753:KSP327757 LCL327753:LCL327757 LMH327753:LMH327757 LWD327753:LWD327757 MFZ327753:MFZ327757 MPV327753:MPV327757 MZR327753:MZR327757 NJN327753:NJN327757 NTJ327753:NTJ327757 ODF327753:ODF327757 ONB327753:ONB327757 OWX327753:OWX327757 PGT327753:PGT327757 PQP327753:PQP327757 QAL327753:QAL327757 QKH327753:QKH327757 QUD327753:QUD327757 RDZ327753:RDZ327757 RNV327753:RNV327757 RXR327753:RXR327757 SHN327753:SHN327757 SRJ327753:SRJ327757 TBF327753:TBF327757 TLB327753:TLB327757 TUX327753:TUX327757 UET327753:UET327757 UOP327753:UOP327757 UYL327753:UYL327757 VIH327753:VIH327757 VSD327753:VSD327757 WBZ327753:WBZ327757 WLV327753:WLV327757 WVR327753:WVR327757 J393289:J393293 JF393289:JF393293 TB393289:TB393293 ACX393289:ACX393293 AMT393289:AMT393293 AWP393289:AWP393293 BGL393289:BGL393293 BQH393289:BQH393293 CAD393289:CAD393293 CJZ393289:CJZ393293 CTV393289:CTV393293 DDR393289:DDR393293 DNN393289:DNN393293 DXJ393289:DXJ393293 EHF393289:EHF393293 ERB393289:ERB393293 FAX393289:FAX393293 FKT393289:FKT393293 FUP393289:FUP393293 GEL393289:GEL393293 GOH393289:GOH393293 GYD393289:GYD393293 HHZ393289:HHZ393293 HRV393289:HRV393293 IBR393289:IBR393293 ILN393289:ILN393293 IVJ393289:IVJ393293 JFF393289:JFF393293 JPB393289:JPB393293 JYX393289:JYX393293 KIT393289:KIT393293 KSP393289:KSP393293 LCL393289:LCL393293 LMH393289:LMH393293 LWD393289:LWD393293 MFZ393289:MFZ393293 MPV393289:MPV393293 MZR393289:MZR393293 NJN393289:NJN393293 NTJ393289:NTJ393293 ODF393289:ODF393293 ONB393289:ONB393293 OWX393289:OWX393293 PGT393289:PGT393293 PQP393289:PQP393293 QAL393289:QAL393293 QKH393289:QKH393293 QUD393289:QUD393293 RDZ393289:RDZ393293 RNV393289:RNV393293 RXR393289:RXR393293 SHN393289:SHN393293 SRJ393289:SRJ393293 TBF393289:TBF393293 TLB393289:TLB393293 TUX393289:TUX393293 UET393289:UET393293 UOP393289:UOP393293 UYL393289:UYL393293 VIH393289:VIH393293 VSD393289:VSD393293 WBZ393289:WBZ393293 WLV393289:WLV393293 WVR393289:WVR393293 J458825:J458829 JF458825:JF458829 TB458825:TB458829 ACX458825:ACX458829 AMT458825:AMT458829 AWP458825:AWP458829 BGL458825:BGL458829 BQH458825:BQH458829 CAD458825:CAD458829 CJZ458825:CJZ458829 CTV458825:CTV458829 DDR458825:DDR458829 DNN458825:DNN458829 DXJ458825:DXJ458829 EHF458825:EHF458829 ERB458825:ERB458829 FAX458825:FAX458829 FKT458825:FKT458829 FUP458825:FUP458829 GEL458825:GEL458829 GOH458825:GOH458829 GYD458825:GYD458829 HHZ458825:HHZ458829 HRV458825:HRV458829 IBR458825:IBR458829 ILN458825:ILN458829 IVJ458825:IVJ458829 JFF458825:JFF458829 JPB458825:JPB458829 JYX458825:JYX458829 KIT458825:KIT458829 KSP458825:KSP458829 LCL458825:LCL458829 LMH458825:LMH458829 LWD458825:LWD458829 MFZ458825:MFZ458829 MPV458825:MPV458829 MZR458825:MZR458829 NJN458825:NJN458829 NTJ458825:NTJ458829 ODF458825:ODF458829 ONB458825:ONB458829 OWX458825:OWX458829 PGT458825:PGT458829 PQP458825:PQP458829 QAL458825:QAL458829 QKH458825:QKH458829 QUD458825:QUD458829 RDZ458825:RDZ458829 RNV458825:RNV458829 RXR458825:RXR458829 SHN458825:SHN458829 SRJ458825:SRJ458829 TBF458825:TBF458829 TLB458825:TLB458829 TUX458825:TUX458829 UET458825:UET458829 UOP458825:UOP458829 UYL458825:UYL458829 VIH458825:VIH458829 VSD458825:VSD458829 WBZ458825:WBZ458829 WLV458825:WLV458829 WVR458825:WVR458829 J524361:J524365 JF524361:JF524365 TB524361:TB524365 ACX524361:ACX524365 AMT524361:AMT524365 AWP524361:AWP524365 BGL524361:BGL524365 BQH524361:BQH524365 CAD524361:CAD524365 CJZ524361:CJZ524365 CTV524361:CTV524365 DDR524361:DDR524365 DNN524361:DNN524365 DXJ524361:DXJ524365 EHF524361:EHF524365 ERB524361:ERB524365 FAX524361:FAX524365 FKT524361:FKT524365 FUP524361:FUP524365 GEL524361:GEL524365 GOH524361:GOH524365 GYD524361:GYD524365 HHZ524361:HHZ524365 HRV524361:HRV524365 IBR524361:IBR524365 ILN524361:ILN524365 IVJ524361:IVJ524365 JFF524361:JFF524365 JPB524361:JPB524365 JYX524361:JYX524365 KIT524361:KIT524365 KSP524361:KSP524365 LCL524361:LCL524365 LMH524361:LMH524365 LWD524361:LWD524365 MFZ524361:MFZ524365 MPV524361:MPV524365 MZR524361:MZR524365 NJN524361:NJN524365 NTJ524361:NTJ524365 ODF524361:ODF524365 ONB524361:ONB524365 OWX524361:OWX524365 PGT524361:PGT524365 PQP524361:PQP524365 QAL524361:QAL524365 QKH524361:QKH524365 QUD524361:QUD524365 RDZ524361:RDZ524365 RNV524361:RNV524365 RXR524361:RXR524365 SHN524361:SHN524365 SRJ524361:SRJ524365 TBF524361:TBF524365 TLB524361:TLB524365 TUX524361:TUX524365 UET524361:UET524365 UOP524361:UOP524365 UYL524361:UYL524365 VIH524361:VIH524365 VSD524361:VSD524365 WBZ524361:WBZ524365 WLV524361:WLV524365 WVR524361:WVR524365 J589897:J589901 JF589897:JF589901 TB589897:TB589901 ACX589897:ACX589901 AMT589897:AMT589901 AWP589897:AWP589901 BGL589897:BGL589901 BQH589897:BQH589901 CAD589897:CAD589901 CJZ589897:CJZ589901 CTV589897:CTV589901 DDR589897:DDR589901 DNN589897:DNN589901 DXJ589897:DXJ589901 EHF589897:EHF589901 ERB589897:ERB589901 FAX589897:FAX589901 FKT589897:FKT589901 FUP589897:FUP589901 GEL589897:GEL589901 GOH589897:GOH589901 GYD589897:GYD589901 HHZ589897:HHZ589901 HRV589897:HRV589901 IBR589897:IBR589901 ILN589897:ILN589901 IVJ589897:IVJ589901 JFF589897:JFF589901 JPB589897:JPB589901 JYX589897:JYX589901 KIT589897:KIT589901 KSP589897:KSP589901 LCL589897:LCL589901 LMH589897:LMH589901 LWD589897:LWD589901 MFZ589897:MFZ589901 MPV589897:MPV589901 MZR589897:MZR589901 NJN589897:NJN589901 NTJ589897:NTJ589901 ODF589897:ODF589901 ONB589897:ONB589901 OWX589897:OWX589901 PGT589897:PGT589901 PQP589897:PQP589901 QAL589897:QAL589901 QKH589897:QKH589901 QUD589897:QUD589901 RDZ589897:RDZ589901 RNV589897:RNV589901 RXR589897:RXR589901 SHN589897:SHN589901 SRJ589897:SRJ589901 TBF589897:TBF589901 TLB589897:TLB589901 TUX589897:TUX589901 UET589897:UET589901 UOP589897:UOP589901 UYL589897:UYL589901 VIH589897:VIH589901 VSD589897:VSD589901 WBZ589897:WBZ589901 WLV589897:WLV589901 WVR589897:WVR589901 J655433:J655437 JF655433:JF655437 TB655433:TB655437 ACX655433:ACX655437 AMT655433:AMT655437 AWP655433:AWP655437 BGL655433:BGL655437 BQH655433:BQH655437 CAD655433:CAD655437 CJZ655433:CJZ655437 CTV655433:CTV655437 DDR655433:DDR655437 DNN655433:DNN655437 DXJ655433:DXJ655437 EHF655433:EHF655437 ERB655433:ERB655437 FAX655433:FAX655437 FKT655433:FKT655437 FUP655433:FUP655437 GEL655433:GEL655437 GOH655433:GOH655437 GYD655433:GYD655437 HHZ655433:HHZ655437 HRV655433:HRV655437 IBR655433:IBR655437 ILN655433:ILN655437 IVJ655433:IVJ655437 JFF655433:JFF655437 JPB655433:JPB655437 JYX655433:JYX655437 KIT655433:KIT655437 KSP655433:KSP655437 LCL655433:LCL655437 LMH655433:LMH655437 LWD655433:LWD655437 MFZ655433:MFZ655437 MPV655433:MPV655437 MZR655433:MZR655437 NJN655433:NJN655437 NTJ655433:NTJ655437 ODF655433:ODF655437 ONB655433:ONB655437 OWX655433:OWX655437 PGT655433:PGT655437 PQP655433:PQP655437 QAL655433:QAL655437 QKH655433:QKH655437 QUD655433:QUD655437 RDZ655433:RDZ655437 RNV655433:RNV655437 RXR655433:RXR655437 SHN655433:SHN655437 SRJ655433:SRJ655437 TBF655433:TBF655437 TLB655433:TLB655437 TUX655433:TUX655437 UET655433:UET655437 UOP655433:UOP655437 UYL655433:UYL655437 VIH655433:VIH655437 VSD655433:VSD655437 WBZ655433:WBZ655437 WLV655433:WLV655437 WVR655433:WVR655437 J720969:J720973 JF720969:JF720973 TB720969:TB720973 ACX720969:ACX720973 AMT720969:AMT720973 AWP720969:AWP720973 BGL720969:BGL720973 BQH720969:BQH720973 CAD720969:CAD720973 CJZ720969:CJZ720973 CTV720969:CTV720973 DDR720969:DDR720973 DNN720969:DNN720973 DXJ720969:DXJ720973 EHF720969:EHF720973 ERB720969:ERB720973 FAX720969:FAX720973 FKT720969:FKT720973 FUP720969:FUP720973 GEL720969:GEL720973 GOH720969:GOH720973 GYD720969:GYD720973 HHZ720969:HHZ720973 HRV720969:HRV720973 IBR720969:IBR720973 ILN720969:ILN720973 IVJ720969:IVJ720973 JFF720969:JFF720973 JPB720969:JPB720973 JYX720969:JYX720973 KIT720969:KIT720973 KSP720969:KSP720973 LCL720969:LCL720973 LMH720969:LMH720973 LWD720969:LWD720973 MFZ720969:MFZ720973 MPV720969:MPV720973 MZR720969:MZR720973 NJN720969:NJN720973 NTJ720969:NTJ720973 ODF720969:ODF720973 ONB720969:ONB720973 OWX720969:OWX720973 PGT720969:PGT720973 PQP720969:PQP720973 QAL720969:QAL720973 QKH720969:QKH720973 QUD720969:QUD720973 RDZ720969:RDZ720973 RNV720969:RNV720973 RXR720969:RXR720973 SHN720969:SHN720973 SRJ720969:SRJ720973 TBF720969:TBF720973 TLB720969:TLB720973 TUX720969:TUX720973 UET720969:UET720973 UOP720969:UOP720973 UYL720969:UYL720973 VIH720969:VIH720973 VSD720969:VSD720973 WBZ720969:WBZ720973 WLV720969:WLV720973 WVR720969:WVR720973 J786505:J786509 JF786505:JF786509 TB786505:TB786509 ACX786505:ACX786509 AMT786505:AMT786509 AWP786505:AWP786509 BGL786505:BGL786509 BQH786505:BQH786509 CAD786505:CAD786509 CJZ786505:CJZ786509 CTV786505:CTV786509 DDR786505:DDR786509 DNN786505:DNN786509 DXJ786505:DXJ786509 EHF786505:EHF786509 ERB786505:ERB786509 FAX786505:FAX786509 FKT786505:FKT786509 FUP786505:FUP786509 GEL786505:GEL786509 GOH786505:GOH786509 GYD786505:GYD786509 HHZ786505:HHZ786509 HRV786505:HRV786509 IBR786505:IBR786509 ILN786505:ILN786509 IVJ786505:IVJ786509 JFF786505:JFF786509 JPB786505:JPB786509 JYX786505:JYX786509 KIT786505:KIT786509 KSP786505:KSP786509 LCL786505:LCL786509 LMH786505:LMH786509 LWD786505:LWD786509 MFZ786505:MFZ786509 MPV786505:MPV786509 MZR786505:MZR786509 NJN786505:NJN786509 NTJ786505:NTJ786509 ODF786505:ODF786509 ONB786505:ONB786509 OWX786505:OWX786509 PGT786505:PGT786509 PQP786505:PQP786509 QAL786505:QAL786509 QKH786505:QKH786509 QUD786505:QUD786509 RDZ786505:RDZ786509 RNV786505:RNV786509 RXR786505:RXR786509 SHN786505:SHN786509 SRJ786505:SRJ786509 TBF786505:TBF786509 TLB786505:TLB786509 TUX786505:TUX786509 UET786505:UET786509 UOP786505:UOP786509 UYL786505:UYL786509 VIH786505:VIH786509 VSD786505:VSD786509 WBZ786505:WBZ786509 WLV786505:WLV786509 WVR786505:WVR786509 J852041:J852045 JF852041:JF852045 TB852041:TB852045 ACX852041:ACX852045 AMT852041:AMT852045 AWP852041:AWP852045 BGL852041:BGL852045 BQH852041:BQH852045 CAD852041:CAD852045 CJZ852041:CJZ852045 CTV852041:CTV852045 DDR852041:DDR852045 DNN852041:DNN852045 DXJ852041:DXJ852045 EHF852041:EHF852045 ERB852041:ERB852045 FAX852041:FAX852045 FKT852041:FKT852045 FUP852041:FUP852045 GEL852041:GEL852045 GOH852041:GOH852045 GYD852041:GYD852045 HHZ852041:HHZ852045 HRV852041:HRV852045 IBR852041:IBR852045 ILN852041:ILN852045 IVJ852041:IVJ852045 JFF852041:JFF852045 JPB852041:JPB852045 JYX852041:JYX852045 KIT852041:KIT852045 KSP852041:KSP852045 LCL852041:LCL852045 LMH852041:LMH852045 LWD852041:LWD852045 MFZ852041:MFZ852045 MPV852041:MPV852045 MZR852041:MZR852045 NJN852041:NJN852045 NTJ852041:NTJ852045 ODF852041:ODF852045 ONB852041:ONB852045 OWX852041:OWX852045 PGT852041:PGT852045 PQP852041:PQP852045 QAL852041:QAL852045 QKH852041:QKH852045 QUD852041:QUD852045 RDZ852041:RDZ852045 RNV852041:RNV852045 RXR852041:RXR852045 SHN852041:SHN852045 SRJ852041:SRJ852045 TBF852041:TBF852045 TLB852041:TLB852045 TUX852041:TUX852045 UET852041:UET852045 UOP852041:UOP852045 UYL852041:UYL852045 VIH852041:VIH852045 VSD852041:VSD852045 WBZ852041:WBZ852045 WLV852041:WLV852045 WVR852041:WVR852045 J917577:J917581 JF917577:JF917581 TB917577:TB917581 ACX917577:ACX917581 AMT917577:AMT917581 AWP917577:AWP917581 BGL917577:BGL917581 BQH917577:BQH917581 CAD917577:CAD917581 CJZ917577:CJZ917581 CTV917577:CTV917581 DDR917577:DDR917581 DNN917577:DNN917581 DXJ917577:DXJ917581 EHF917577:EHF917581 ERB917577:ERB917581 FAX917577:FAX917581 FKT917577:FKT917581 FUP917577:FUP917581 GEL917577:GEL917581 GOH917577:GOH917581 GYD917577:GYD917581 HHZ917577:HHZ917581 HRV917577:HRV917581 IBR917577:IBR917581 ILN917577:ILN917581 IVJ917577:IVJ917581 JFF917577:JFF917581 JPB917577:JPB917581 JYX917577:JYX917581 KIT917577:KIT917581 KSP917577:KSP917581 LCL917577:LCL917581 LMH917577:LMH917581 LWD917577:LWD917581 MFZ917577:MFZ917581 MPV917577:MPV917581 MZR917577:MZR917581 NJN917577:NJN917581 NTJ917577:NTJ917581 ODF917577:ODF917581 ONB917577:ONB917581 OWX917577:OWX917581 PGT917577:PGT917581 PQP917577:PQP917581 QAL917577:QAL917581 QKH917577:QKH917581 QUD917577:QUD917581 RDZ917577:RDZ917581 RNV917577:RNV917581 RXR917577:RXR917581 SHN917577:SHN917581 SRJ917577:SRJ917581 TBF917577:TBF917581 TLB917577:TLB917581 TUX917577:TUX917581 UET917577:UET917581 UOP917577:UOP917581 UYL917577:UYL917581 VIH917577:VIH917581 VSD917577:VSD917581 WBZ917577:WBZ917581 WLV917577:WLV917581 WVR917577:WVR917581 J983113:J983117 JF983113:JF983117 TB983113:TB983117 ACX983113:ACX983117 AMT983113:AMT983117 AWP983113:AWP983117 BGL983113:BGL983117 BQH983113:BQH983117 CAD983113:CAD983117 CJZ983113:CJZ983117 CTV983113:CTV983117 DDR983113:DDR983117 DNN983113:DNN983117 DXJ983113:DXJ983117 EHF983113:EHF983117 ERB983113:ERB983117 FAX983113:FAX983117 FKT983113:FKT983117 FUP983113:FUP983117 GEL983113:GEL983117 GOH983113:GOH983117 GYD983113:GYD983117 HHZ983113:HHZ983117 HRV983113:HRV983117 IBR983113:IBR983117 ILN983113:ILN983117 IVJ983113:IVJ983117 JFF983113:JFF983117 JPB983113:JPB983117 JYX983113:JYX983117 KIT983113:KIT983117 KSP983113:KSP983117 LCL983113:LCL983117 LMH983113:LMH983117 LWD983113:LWD983117 MFZ983113:MFZ983117 MPV983113:MPV983117 MZR983113:MZR983117 NJN983113:NJN983117 NTJ983113:NTJ983117 ODF983113:ODF983117 ONB983113:ONB983117 OWX983113:OWX983117 PGT983113:PGT983117 PQP983113:PQP983117 QAL983113:QAL983117 QKH983113:QKH983117 QUD983113:QUD983117 RDZ983113:RDZ983117 RNV983113:RNV983117 RXR983113:RXR983117 SHN983113:SHN983117 SRJ983113:SRJ983117 TBF983113:TBF983117 TLB983113:TLB983117 TUX983113:TUX983117 UET983113:UET983117 UOP983113:UOP983117 UYL983113:UYL983117 VIH983113:VIH983117 VSD983113:VSD983117 WBZ983113:WBZ983117 WLV983113:WLV983117 WVR983113:WVR983117 TUX983141:TUX983153 JF80:JF81 TB80:TB81 ACX80:ACX81 AMT80:AMT81 AWP80:AWP81 BGL80:BGL81 BQH80:BQH81 CAD80:CAD81 CJZ80:CJZ81 CTV80:CTV81 DDR80:DDR81 DNN80:DNN81 DXJ80:DXJ81 EHF80:EHF81 ERB80:ERB81 FAX80:FAX81 FKT80:FKT81 FUP80:FUP81 GEL80:GEL81 GOH80:GOH81 GYD80:GYD81 HHZ80:HHZ81 HRV80:HRV81 IBR80:IBR81 ILN80:ILN81 IVJ80:IVJ81 JFF80:JFF81 JPB80:JPB81 JYX80:JYX81 KIT80:KIT81 KSP80:KSP81 LCL80:LCL81 LMH80:LMH81 LWD80:LWD81 MFZ80:MFZ81 MPV80:MPV81 MZR80:MZR81 NJN80:NJN81 NTJ80:NTJ81 ODF80:ODF81 ONB80:ONB81 OWX80:OWX81 PGT80:PGT81 PQP80:PQP81 QAL80:QAL81 QKH80:QKH81 QUD80:QUD81 RDZ80:RDZ81 RNV80:RNV81 RXR80:RXR81 SHN80:SHN81 SRJ80:SRJ81 TBF80:TBF81 TLB80:TLB81 TUX80:TUX81 UET80:UET81 UOP80:UOP81 UYL80:UYL81 VIH80:VIH81 VSD80:VSD81 WBZ80:WBZ81 WLV80:WLV81 WVR80:WVR81 J65616:J65617 JF65616:JF65617 TB65616:TB65617 ACX65616:ACX65617 AMT65616:AMT65617 AWP65616:AWP65617 BGL65616:BGL65617 BQH65616:BQH65617 CAD65616:CAD65617 CJZ65616:CJZ65617 CTV65616:CTV65617 DDR65616:DDR65617 DNN65616:DNN65617 DXJ65616:DXJ65617 EHF65616:EHF65617 ERB65616:ERB65617 FAX65616:FAX65617 FKT65616:FKT65617 FUP65616:FUP65617 GEL65616:GEL65617 GOH65616:GOH65617 GYD65616:GYD65617 HHZ65616:HHZ65617 HRV65616:HRV65617 IBR65616:IBR65617 ILN65616:ILN65617 IVJ65616:IVJ65617 JFF65616:JFF65617 JPB65616:JPB65617 JYX65616:JYX65617 KIT65616:KIT65617 KSP65616:KSP65617 LCL65616:LCL65617 LMH65616:LMH65617 LWD65616:LWD65617 MFZ65616:MFZ65617 MPV65616:MPV65617 MZR65616:MZR65617 NJN65616:NJN65617 NTJ65616:NTJ65617 ODF65616:ODF65617 ONB65616:ONB65617 OWX65616:OWX65617 PGT65616:PGT65617 PQP65616:PQP65617 QAL65616:QAL65617 QKH65616:QKH65617 QUD65616:QUD65617 RDZ65616:RDZ65617 RNV65616:RNV65617 RXR65616:RXR65617 SHN65616:SHN65617 SRJ65616:SRJ65617 TBF65616:TBF65617 TLB65616:TLB65617 TUX65616:TUX65617 UET65616:UET65617 UOP65616:UOP65617 UYL65616:UYL65617 VIH65616:VIH65617 VSD65616:VSD65617 WBZ65616:WBZ65617 WLV65616:WLV65617 WVR65616:WVR65617 J131152:J131153 JF131152:JF131153 TB131152:TB131153 ACX131152:ACX131153 AMT131152:AMT131153 AWP131152:AWP131153 BGL131152:BGL131153 BQH131152:BQH131153 CAD131152:CAD131153 CJZ131152:CJZ131153 CTV131152:CTV131153 DDR131152:DDR131153 DNN131152:DNN131153 DXJ131152:DXJ131153 EHF131152:EHF131153 ERB131152:ERB131153 FAX131152:FAX131153 FKT131152:FKT131153 FUP131152:FUP131153 GEL131152:GEL131153 GOH131152:GOH131153 GYD131152:GYD131153 HHZ131152:HHZ131153 HRV131152:HRV131153 IBR131152:IBR131153 ILN131152:ILN131153 IVJ131152:IVJ131153 JFF131152:JFF131153 JPB131152:JPB131153 JYX131152:JYX131153 KIT131152:KIT131153 KSP131152:KSP131153 LCL131152:LCL131153 LMH131152:LMH131153 LWD131152:LWD131153 MFZ131152:MFZ131153 MPV131152:MPV131153 MZR131152:MZR131153 NJN131152:NJN131153 NTJ131152:NTJ131153 ODF131152:ODF131153 ONB131152:ONB131153 OWX131152:OWX131153 PGT131152:PGT131153 PQP131152:PQP131153 QAL131152:QAL131153 QKH131152:QKH131153 QUD131152:QUD131153 RDZ131152:RDZ131153 RNV131152:RNV131153 RXR131152:RXR131153 SHN131152:SHN131153 SRJ131152:SRJ131153 TBF131152:TBF131153 TLB131152:TLB131153 TUX131152:TUX131153 UET131152:UET131153 UOP131152:UOP131153 UYL131152:UYL131153 VIH131152:VIH131153 VSD131152:VSD131153 WBZ131152:WBZ131153 WLV131152:WLV131153 WVR131152:WVR131153 J196688:J196689 JF196688:JF196689 TB196688:TB196689 ACX196688:ACX196689 AMT196688:AMT196689 AWP196688:AWP196689 BGL196688:BGL196689 BQH196688:BQH196689 CAD196688:CAD196689 CJZ196688:CJZ196689 CTV196688:CTV196689 DDR196688:DDR196689 DNN196688:DNN196689 DXJ196688:DXJ196689 EHF196688:EHF196689 ERB196688:ERB196689 FAX196688:FAX196689 FKT196688:FKT196689 FUP196688:FUP196689 GEL196688:GEL196689 GOH196688:GOH196689 GYD196688:GYD196689 HHZ196688:HHZ196689 HRV196688:HRV196689 IBR196688:IBR196689 ILN196688:ILN196689 IVJ196688:IVJ196689 JFF196688:JFF196689 JPB196688:JPB196689 JYX196688:JYX196689 KIT196688:KIT196689 KSP196688:KSP196689 LCL196688:LCL196689 LMH196688:LMH196689 LWD196688:LWD196689 MFZ196688:MFZ196689 MPV196688:MPV196689 MZR196688:MZR196689 NJN196688:NJN196689 NTJ196688:NTJ196689 ODF196688:ODF196689 ONB196688:ONB196689 OWX196688:OWX196689 PGT196688:PGT196689 PQP196688:PQP196689 QAL196688:QAL196689 QKH196688:QKH196689 QUD196688:QUD196689 RDZ196688:RDZ196689 RNV196688:RNV196689 RXR196688:RXR196689 SHN196688:SHN196689 SRJ196688:SRJ196689 TBF196688:TBF196689 TLB196688:TLB196689 TUX196688:TUX196689 UET196688:UET196689 UOP196688:UOP196689 UYL196688:UYL196689 VIH196688:VIH196689 VSD196688:VSD196689 WBZ196688:WBZ196689 WLV196688:WLV196689 WVR196688:WVR196689 J262224:J262225 JF262224:JF262225 TB262224:TB262225 ACX262224:ACX262225 AMT262224:AMT262225 AWP262224:AWP262225 BGL262224:BGL262225 BQH262224:BQH262225 CAD262224:CAD262225 CJZ262224:CJZ262225 CTV262224:CTV262225 DDR262224:DDR262225 DNN262224:DNN262225 DXJ262224:DXJ262225 EHF262224:EHF262225 ERB262224:ERB262225 FAX262224:FAX262225 FKT262224:FKT262225 FUP262224:FUP262225 GEL262224:GEL262225 GOH262224:GOH262225 GYD262224:GYD262225 HHZ262224:HHZ262225 HRV262224:HRV262225 IBR262224:IBR262225 ILN262224:ILN262225 IVJ262224:IVJ262225 JFF262224:JFF262225 JPB262224:JPB262225 JYX262224:JYX262225 KIT262224:KIT262225 KSP262224:KSP262225 LCL262224:LCL262225 LMH262224:LMH262225 LWD262224:LWD262225 MFZ262224:MFZ262225 MPV262224:MPV262225 MZR262224:MZR262225 NJN262224:NJN262225 NTJ262224:NTJ262225 ODF262224:ODF262225 ONB262224:ONB262225 OWX262224:OWX262225 PGT262224:PGT262225 PQP262224:PQP262225 QAL262224:QAL262225 QKH262224:QKH262225 QUD262224:QUD262225 RDZ262224:RDZ262225 RNV262224:RNV262225 RXR262224:RXR262225 SHN262224:SHN262225 SRJ262224:SRJ262225 TBF262224:TBF262225 TLB262224:TLB262225 TUX262224:TUX262225 UET262224:UET262225 UOP262224:UOP262225 UYL262224:UYL262225 VIH262224:VIH262225 VSD262224:VSD262225 WBZ262224:WBZ262225 WLV262224:WLV262225 WVR262224:WVR262225 J327760:J327761 JF327760:JF327761 TB327760:TB327761 ACX327760:ACX327761 AMT327760:AMT327761 AWP327760:AWP327761 BGL327760:BGL327761 BQH327760:BQH327761 CAD327760:CAD327761 CJZ327760:CJZ327761 CTV327760:CTV327761 DDR327760:DDR327761 DNN327760:DNN327761 DXJ327760:DXJ327761 EHF327760:EHF327761 ERB327760:ERB327761 FAX327760:FAX327761 FKT327760:FKT327761 FUP327760:FUP327761 GEL327760:GEL327761 GOH327760:GOH327761 GYD327760:GYD327761 HHZ327760:HHZ327761 HRV327760:HRV327761 IBR327760:IBR327761 ILN327760:ILN327761 IVJ327760:IVJ327761 JFF327760:JFF327761 JPB327760:JPB327761 JYX327760:JYX327761 KIT327760:KIT327761 KSP327760:KSP327761 LCL327760:LCL327761 LMH327760:LMH327761 LWD327760:LWD327761 MFZ327760:MFZ327761 MPV327760:MPV327761 MZR327760:MZR327761 NJN327760:NJN327761 NTJ327760:NTJ327761 ODF327760:ODF327761 ONB327760:ONB327761 OWX327760:OWX327761 PGT327760:PGT327761 PQP327760:PQP327761 QAL327760:QAL327761 QKH327760:QKH327761 QUD327760:QUD327761 RDZ327760:RDZ327761 RNV327760:RNV327761 RXR327760:RXR327761 SHN327760:SHN327761 SRJ327760:SRJ327761 TBF327760:TBF327761 TLB327760:TLB327761 TUX327760:TUX327761 UET327760:UET327761 UOP327760:UOP327761 UYL327760:UYL327761 VIH327760:VIH327761 VSD327760:VSD327761 WBZ327760:WBZ327761 WLV327760:WLV327761 WVR327760:WVR327761 J393296:J393297 JF393296:JF393297 TB393296:TB393297 ACX393296:ACX393297 AMT393296:AMT393297 AWP393296:AWP393297 BGL393296:BGL393297 BQH393296:BQH393297 CAD393296:CAD393297 CJZ393296:CJZ393297 CTV393296:CTV393297 DDR393296:DDR393297 DNN393296:DNN393297 DXJ393296:DXJ393297 EHF393296:EHF393297 ERB393296:ERB393297 FAX393296:FAX393297 FKT393296:FKT393297 FUP393296:FUP393297 GEL393296:GEL393297 GOH393296:GOH393297 GYD393296:GYD393297 HHZ393296:HHZ393297 HRV393296:HRV393297 IBR393296:IBR393297 ILN393296:ILN393297 IVJ393296:IVJ393297 JFF393296:JFF393297 JPB393296:JPB393297 JYX393296:JYX393297 KIT393296:KIT393297 KSP393296:KSP393297 LCL393296:LCL393297 LMH393296:LMH393297 LWD393296:LWD393297 MFZ393296:MFZ393297 MPV393296:MPV393297 MZR393296:MZR393297 NJN393296:NJN393297 NTJ393296:NTJ393297 ODF393296:ODF393297 ONB393296:ONB393297 OWX393296:OWX393297 PGT393296:PGT393297 PQP393296:PQP393297 QAL393296:QAL393297 QKH393296:QKH393297 QUD393296:QUD393297 RDZ393296:RDZ393297 RNV393296:RNV393297 RXR393296:RXR393297 SHN393296:SHN393297 SRJ393296:SRJ393297 TBF393296:TBF393297 TLB393296:TLB393297 TUX393296:TUX393297 UET393296:UET393297 UOP393296:UOP393297 UYL393296:UYL393297 VIH393296:VIH393297 VSD393296:VSD393297 WBZ393296:WBZ393297 WLV393296:WLV393297 WVR393296:WVR393297 J458832:J458833 JF458832:JF458833 TB458832:TB458833 ACX458832:ACX458833 AMT458832:AMT458833 AWP458832:AWP458833 BGL458832:BGL458833 BQH458832:BQH458833 CAD458832:CAD458833 CJZ458832:CJZ458833 CTV458832:CTV458833 DDR458832:DDR458833 DNN458832:DNN458833 DXJ458832:DXJ458833 EHF458832:EHF458833 ERB458832:ERB458833 FAX458832:FAX458833 FKT458832:FKT458833 FUP458832:FUP458833 GEL458832:GEL458833 GOH458832:GOH458833 GYD458832:GYD458833 HHZ458832:HHZ458833 HRV458832:HRV458833 IBR458832:IBR458833 ILN458832:ILN458833 IVJ458832:IVJ458833 JFF458832:JFF458833 JPB458832:JPB458833 JYX458832:JYX458833 KIT458832:KIT458833 KSP458832:KSP458833 LCL458832:LCL458833 LMH458832:LMH458833 LWD458832:LWD458833 MFZ458832:MFZ458833 MPV458832:MPV458833 MZR458832:MZR458833 NJN458832:NJN458833 NTJ458832:NTJ458833 ODF458832:ODF458833 ONB458832:ONB458833 OWX458832:OWX458833 PGT458832:PGT458833 PQP458832:PQP458833 QAL458832:QAL458833 QKH458832:QKH458833 QUD458832:QUD458833 RDZ458832:RDZ458833 RNV458832:RNV458833 RXR458832:RXR458833 SHN458832:SHN458833 SRJ458832:SRJ458833 TBF458832:TBF458833 TLB458832:TLB458833 TUX458832:TUX458833 UET458832:UET458833 UOP458832:UOP458833 UYL458832:UYL458833 VIH458832:VIH458833 VSD458832:VSD458833 WBZ458832:WBZ458833 WLV458832:WLV458833 WVR458832:WVR458833 J524368:J524369 JF524368:JF524369 TB524368:TB524369 ACX524368:ACX524369 AMT524368:AMT524369 AWP524368:AWP524369 BGL524368:BGL524369 BQH524368:BQH524369 CAD524368:CAD524369 CJZ524368:CJZ524369 CTV524368:CTV524369 DDR524368:DDR524369 DNN524368:DNN524369 DXJ524368:DXJ524369 EHF524368:EHF524369 ERB524368:ERB524369 FAX524368:FAX524369 FKT524368:FKT524369 FUP524368:FUP524369 GEL524368:GEL524369 GOH524368:GOH524369 GYD524368:GYD524369 HHZ524368:HHZ524369 HRV524368:HRV524369 IBR524368:IBR524369 ILN524368:ILN524369 IVJ524368:IVJ524369 JFF524368:JFF524369 JPB524368:JPB524369 JYX524368:JYX524369 KIT524368:KIT524369 KSP524368:KSP524369 LCL524368:LCL524369 LMH524368:LMH524369 LWD524368:LWD524369 MFZ524368:MFZ524369 MPV524368:MPV524369 MZR524368:MZR524369 NJN524368:NJN524369 NTJ524368:NTJ524369 ODF524368:ODF524369 ONB524368:ONB524369 OWX524368:OWX524369 PGT524368:PGT524369 PQP524368:PQP524369 QAL524368:QAL524369 QKH524368:QKH524369 QUD524368:QUD524369 RDZ524368:RDZ524369 RNV524368:RNV524369 RXR524368:RXR524369 SHN524368:SHN524369 SRJ524368:SRJ524369 TBF524368:TBF524369 TLB524368:TLB524369 TUX524368:TUX524369 UET524368:UET524369 UOP524368:UOP524369 UYL524368:UYL524369 VIH524368:VIH524369 VSD524368:VSD524369 WBZ524368:WBZ524369 WLV524368:WLV524369 WVR524368:WVR524369 J589904:J589905 JF589904:JF589905 TB589904:TB589905 ACX589904:ACX589905 AMT589904:AMT589905 AWP589904:AWP589905 BGL589904:BGL589905 BQH589904:BQH589905 CAD589904:CAD589905 CJZ589904:CJZ589905 CTV589904:CTV589905 DDR589904:DDR589905 DNN589904:DNN589905 DXJ589904:DXJ589905 EHF589904:EHF589905 ERB589904:ERB589905 FAX589904:FAX589905 FKT589904:FKT589905 FUP589904:FUP589905 GEL589904:GEL589905 GOH589904:GOH589905 GYD589904:GYD589905 HHZ589904:HHZ589905 HRV589904:HRV589905 IBR589904:IBR589905 ILN589904:ILN589905 IVJ589904:IVJ589905 JFF589904:JFF589905 JPB589904:JPB589905 JYX589904:JYX589905 KIT589904:KIT589905 KSP589904:KSP589905 LCL589904:LCL589905 LMH589904:LMH589905 LWD589904:LWD589905 MFZ589904:MFZ589905 MPV589904:MPV589905 MZR589904:MZR589905 NJN589904:NJN589905 NTJ589904:NTJ589905 ODF589904:ODF589905 ONB589904:ONB589905 OWX589904:OWX589905 PGT589904:PGT589905 PQP589904:PQP589905 QAL589904:QAL589905 QKH589904:QKH589905 QUD589904:QUD589905 RDZ589904:RDZ589905 RNV589904:RNV589905 RXR589904:RXR589905 SHN589904:SHN589905 SRJ589904:SRJ589905 TBF589904:TBF589905 TLB589904:TLB589905 TUX589904:TUX589905 UET589904:UET589905 UOP589904:UOP589905 UYL589904:UYL589905 VIH589904:VIH589905 VSD589904:VSD589905 WBZ589904:WBZ589905 WLV589904:WLV589905 WVR589904:WVR589905 J655440:J655441 JF655440:JF655441 TB655440:TB655441 ACX655440:ACX655441 AMT655440:AMT655441 AWP655440:AWP655441 BGL655440:BGL655441 BQH655440:BQH655441 CAD655440:CAD655441 CJZ655440:CJZ655441 CTV655440:CTV655441 DDR655440:DDR655441 DNN655440:DNN655441 DXJ655440:DXJ655441 EHF655440:EHF655441 ERB655440:ERB655441 FAX655440:FAX655441 FKT655440:FKT655441 FUP655440:FUP655441 GEL655440:GEL655441 GOH655440:GOH655441 GYD655440:GYD655441 HHZ655440:HHZ655441 HRV655440:HRV655441 IBR655440:IBR655441 ILN655440:ILN655441 IVJ655440:IVJ655441 JFF655440:JFF655441 JPB655440:JPB655441 JYX655440:JYX655441 KIT655440:KIT655441 KSP655440:KSP655441 LCL655440:LCL655441 LMH655440:LMH655441 LWD655440:LWD655441 MFZ655440:MFZ655441 MPV655440:MPV655441 MZR655440:MZR655441 NJN655440:NJN655441 NTJ655440:NTJ655441 ODF655440:ODF655441 ONB655440:ONB655441 OWX655440:OWX655441 PGT655440:PGT655441 PQP655440:PQP655441 QAL655440:QAL655441 QKH655440:QKH655441 QUD655440:QUD655441 RDZ655440:RDZ655441 RNV655440:RNV655441 RXR655440:RXR655441 SHN655440:SHN655441 SRJ655440:SRJ655441 TBF655440:TBF655441 TLB655440:TLB655441 TUX655440:TUX655441 UET655440:UET655441 UOP655440:UOP655441 UYL655440:UYL655441 VIH655440:VIH655441 VSD655440:VSD655441 WBZ655440:WBZ655441 WLV655440:WLV655441 WVR655440:WVR655441 J720976:J720977 JF720976:JF720977 TB720976:TB720977 ACX720976:ACX720977 AMT720976:AMT720977 AWP720976:AWP720977 BGL720976:BGL720977 BQH720976:BQH720977 CAD720976:CAD720977 CJZ720976:CJZ720977 CTV720976:CTV720977 DDR720976:DDR720977 DNN720976:DNN720977 DXJ720976:DXJ720977 EHF720976:EHF720977 ERB720976:ERB720977 FAX720976:FAX720977 FKT720976:FKT720977 FUP720976:FUP720977 GEL720976:GEL720977 GOH720976:GOH720977 GYD720976:GYD720977 HHZ720976:HHZ720977 HRV720976:HRV720977 IBR720976:IBR720977 ILN720976:ILN720977 IVJ720976:IVJ720977 JFF720976:JFF720977 JPB720976:JPB720977 JYX720976:JYX720977 KIT720976:KIT720977 KSP720976:KSP720977 LCL720976:LCL720977 LMH720976:LMH720977 LWD720976:LWD720977 MFZ720976:MFZ720977 MPV720976:MPV720977 MZR720976:MZR720977 NJN720976:NJN720977 NTJ720976:NTJ720977 ODF720976:ODF720977 ONB720976:ONB720977 OWX720976:OWX720977 PGT720976:PGT720977 PQP720976:PQP720977 QAL720976:QAL720977 QKH720976:QKH720977 QUD720976:QUD720977 RDZ720976:RDZ720977 RNV720976:RNV720977 RXR720976:RXR720977 SHN720976:SHN720977 SRJ720976:SRJ720977 TBF720976:TBF720977 TLB720976:TLB720977 TUX720976:TUX720977 UET720976:UET720977 UOP720976:UOP720977 UYL720976:UYL720977 VIH720976:VIH720977 VSD720976:VSD720977 WBZ720976:WBZ720977 WLV720976:WLV720977 WVR720976:WVR720977 J786512:J786513 JF786512:JF786513 TB786512:TB786513 ACX786512:ACX786513 AMT786512:AMT786513 AWP786512:AWP786513 BGL786512:BGL786513 BQH786512:BQH786513 CAD786512:CAD786513 CJZ786512:CJZ786513 CTV786512:CTV786513 DDR786512:DDR786513 DNN786512:DNN786513 DXJ786512:DXJ786513 EHF786512:EHF786513 ERB786512:ERB786513 FAX786512:FAX786513 FKT786512:FKT786513 FUP786512:FUP786513 GEL786512:GEL786513 GOH786512:GOH786513 GYD786512:GYD786513 HHZ786512:HHZ786513 HRV786512:HRV786513 IBR786512:IBR786513 ILN786512:ILN786513 IVJ786512:IVJ786513 JFF786512:JFF786513 JPB786512:JPB786513 JYX786512:JYX786513 KIT786512:KIT786513 KSP786512:KSP786513 LCL786512:LCL786513 LMH786512:LMH786513 LWD786512:LWD786513 MFZ786512:MFZ786513 MPV786512:MPV786513 MZR786512:MZR786513 NJN786512:NJN786513 NTJ786512:NTJ786513 ODF786512:ODF786513 ONB786512:ONB786513 OWX786512:OWX786513 PGT786512:PGT786513 PQP786512:PQP786513 QAL786512:QAL786513 QKH786512:QKH786513 QUD786512:QUD786513 RDZ786512:RDZ786513 RNV786512:RNV786513 RXR786512:RXR786513 SHN786512:SHN786513 SRJ786512:SRJ786513 TBF786512:TBF786513 TLB786512:TLB786513 TUX786512:TUX786513 UET786512:UET786513 UOP786512:UOP786513 UYL786512:UYL786513 VIH786512:VIH786513 VSD786512:VSD786513 WBZ786512:WBZ786513 WLV786512:WLV786513 WVR786512:WVR786513 J852048:J852049 JF852048:JF852049 TB852048:TB852049 ACX852048:ACX852049 AMT852048:AMT852049 AWP852048:AWP852049 BGL852048:BGL852049 BQH852048:BQH852049 CAD852048:CAD852049 CJZ852048:CJZ852049 CTV852048:CTV852049 DDR852048:DDR852049 DNN852048:DNN852049 DXJ852048:DXJ852049 EHF852048:EHF852049 ERB852048:ERB852049 FAX852048:FAX852049 FKT852048:FKT852049 FUP852048:FUP852049 GEL852048:GEL852049 GOH852048:GOH852049 GYD852048:GYD852049 HHZ852048:HHZ852049 HRV852048:HRV852049 IBR852048:IBR852049 ILN852048:ILN852049 IVJ852048:IVJ852049 JFF852048:JFF852049 JPB852048:JPB852049 JYX852048:JYX852049 KIT852048:KIT852049 KSP852048:KSP852049 LCL852048:LCL852049 LMH852048:LMH852049 LWD852048:LWD852049 MFZ852048:MFZ852049 MPV852048:MPV852049 MZR852048:MZR852049 NJN852048:NJN852049 NTJ852048:NTJ852049 ODF852048:ODF852049 ONB852048:ONB852049 OWX852048:OWX852049 PGT852048:PGT852049 PQP852048:PQP852049 QAL852048:QAL852049 QKH852048:QKH852049 QUD852048:QUD852049 RDZ852048:RDZ852049 RNV852048:RNV852049 RXR852048:RXR852049 SHN852048:SHN852049 SRJ852048:SRJ852049 TBF852048:TBF852049 TLB852048:TLB852049 TUX852048:TUX852049 UET852048:UET852049 UOP852048:UOP852049 UYL852048:UYL852049 VIH852048:VIH852049 VSD852048:VSD852049 WBZ852048:WBZ852049 WLV852048:WLV852049 WVR852048:WVR852049 J917584:J917585 JF917584:JF917585 TB917584:TB917585 ACX917584:ACX917585 AMT917584:AMT917585 AWP917584:AWP917585 BGL917584:BGL917585 BQH917584:BQH917585 CAD917584:CAD917585 CJZ917584:CJZ917585 CTV917584:CTV917585 DDR917584:DDR917585 DNN917584:DNN917585 DXJ917584:DXJ917585 EHF917584:EHF917585 ERB917584:ERB917585 FAX917584:FAX917585 FKT917584:FKT917585 FUP917584:FUP917585 GEL917584:GEL917585 GOH917584:GOH917585 GYD917584:GYD917585 HHZ917584:HHZ917585 HRV917584:HRV917585 IBR917584:IBR917585 ILN917584:ILN917585 IVJ917584:IVJ917585 JFF917584:JFF917585 JPB917584:JPB917585 JYX917584:JYX917585 KIT917584:KIT917585 KSP917584:KSP917585 LCL917584:LCL917585 LMH917584:LMH917585 LWD917584:LWD917585 MFZ917584:MFZ917585 MPV917584:MPV917585 MZR917584:MZR917585 NJN917584:NJN917585 NTJ917584:NTJ917585 ODF917584:ODF917585 ONB917584:ONB917585 OWX917584:OWX917585 PGT917584:PGT917585 PQP917584:PQP917585 QAL917584:QAL917585 QKH917584:QKH917585 QUD917584:QUD917585 RDZ917584:RDZ917585 RNV917584:RNV917585 RXR917584:RXR917585 SHN917584:SHN917585 SRJ917584:SRJ917585 TBF917584:TBF917585 TLB917584:TLB917585 TUX917584:TUX917585 UET917584:UET917585 UOP917584:UOP917585 UYL917584:UYL917585 VIH917584:VIH917585 VSD917584:VSD917585 WBZ917584:WBZ917585 WLV917584:WLV917585 WVR917584:WVR917585 J983120:J983121 JF983120:JF983121 TB983120:TB983121 ACX983120:ACX983121 AMT983120:AMT983121 AWP983120:AWP983121 BGL983120:BGL983121 BQH983120:BQH983121 CAD983120:CAD983121 CJZ983120:CJZ983121 CTV983120:CTV983121 DDR983120:DDR983121 DNN983120:DNN983121 DXJ983120:DXJ983121 EHF983120:EHF983121 ERB983120:ERB983121 FAX983120:FAX983121 FKT983120:FKT983121 FUP983120:FUP983121 GEL983120:GEL983121 GOH983120:GOH983121 GYD983120:GYD983121 HHZ983120:HHZ983121 HRV983120:HRV983121 IBR983120:IBR983121 ILN983120:ILN983121 IVJ983120:IVJ983121 JFF983120:JFF983121 JPB983120:JPB983121 JYX983120:JYX983121 KIT983120:KIT983121 KSP983120:KSP983121 LCL983120:LCL983121 LMH983120:LMH983121 LWD983120:LWD983121 MFZ983120:MFZ983121 MPV983120:MPV983121 MZR983120:MZR983121 NJN983120:NJN983121 NTJ983120:NTJ983121 ODF983120:ODF983121 ONB983120:ONB983121 OWX983120:OWX983121 PGT983120:PGT983121 PQP983120:PQP983121 QAL983120:QAL983121 QKH983120:QKH983121 QUD983120:QUD983121 RDZ983120:RDZ983121 RNV983120:RNV983121 RXR983120:RXR983121 SHN983120:SHN983121 SRJ983120:SRJ983121 TBF983120:TBF983121 TLB983120:TLB983121 TUX983120:TUX983121 UET983120:UET983121 UOP983120:UOP983121 UYL983120:UYL983121 VIH983120:VIH983121 VSD983120:VSD983121 WBZ983120:WBZ983121 WLV983120:WLV983121 WVR983120:WVR983121 TLB983141:TLB983153 JF83:JF84 TB83:TB84 ACX83:ACX84 AMT83:AMT84 AWP83:AWP84 BGL83:BGL84 BQH83:BQH84 CAD83:CAD84 CJZ83:CJZ84 CTV83:CTV84 DDR83:DDR84 DNN83:DNN84 DXJ83:DXJ84 EHF83:EHF84 ERB83:ERB84 FAX83:FAX84 FKT83:FKT84 FUP83:FUP84 GEL83:GEL84 GOH83:GOH84 GYD83:GYD84 HHZ83:HHZ84 HRV83:HRV84 IBR83:IBR84 ILN83:ILN84 IVJ83:IVJ84 JFF83:JFF84 JPB83:JPB84 JYX83:JYX84 KIT83:KIT84 KSP83:KSP84 LCL83:LCL84 LMH83:LMH84 LWD83:LWD84 MFZ83:MFZ84 MPV83:MPV84 MZR83:MZR84 NJN83:NJN84 NTJ83:NTJ84 ODF83:ODF84 ONB83:ONB84 OWX83:OWX84 PGT83:PGT84 PQP83:PQP84 QAL83:QAL84 QKH83:QKH84 QUD83:QUD84 RDZ83:RDZ84 RNV83:RNV84 RXR83:RXR84 SHN83:SHN84 SRJ83:SRJ84 TBF83:TBF84 TLB83:TLB84 TUX83:TUX84 UET83:UET84 UOP83:UOP84 UYL83:UYL84 VIH83:VIH84 VSD83:VSD84 WBZ83:WBZ84 WLV83:WLV84 WVR83:WVR84 J65619:J65620 JF65619:JF65620 TB65619:TB65620 ACX65619:ACX65620 AMT65619:AMT65620 AWP65619:AWP65620 BGL65619:BGL65620 BQH65619:BQH65620 CAD65619:CAD65620 CJZ65619:CJZ65620 CTV65619:CTV65620 DDR65619:DDR65620 DNN65619:DNN65620 DXJ65619:DXJ65620 EHF65619:EHF65620 ERB65619:ERB65620 FAX65619:FAX65620 FKT65619:FKT65620 FUP65619:FUP65620 GEL65619:GEL65620 GOH65619:GOH65620 GYD65619:GYD65620 HHZ65619:HHZ65620 HRV65619:HRV65620 IBR65619:IBR65620 ILN65619:ILN65620 IVJ65619:IVJ65620 JFF65619:JFF65620 JPB65619:JPB65620 JYX65619:JYX65620 KIT65619:KIT65620 KSP65619:KSP65620 LCL65619:LCL65620 LMH65619:LMH65620 LWD65619:LWD65620 MFZ65619:MFZ65620 MPV65619:MPV65620 MZR65619:MZR65620 NJN65619:NJN65620 NTJ65619:NTJ65620 ODF65619:ODF65620 ONB65619:ONB65620 OWX65619:OWX65620 PGT65619:PGT65620 PQP65619:PQP65620 QAL65619:QAL65620 QKH65619:QKH65620 QUD65619:QUD65620 RDZ65619:RDZ65620 RNV65619:RNV65620 RXR65619:RXR65620 SHN65619:SHN65620 SRJ65619:SRJ65620 TBF65619:TBF65620 TLB65619:TLB65620 TUX65619:TUX65620 UET65619:UET65620 UOP65619:UOP65620 UYL65619:UYL65620 VIH65619:VIH65620 VSD65619:VSD65620 WBZ65619:WBZ65620 WLV65619:WLV65620 WVR65619:WVR65620 J131155:J131156 JF131155:JF131156 TB131155:TB131156 ACX131155:ACX131156 AMT131155:AMT131156 AWP131155:AWP131156 BGL131155:BGL131156 BQH131155:BQH131156 CAD131155:CAD131156 CJZ131155:CJZ131156 CTV131155:CTV131156 DDR131155:DDR131156 DNN131155:DNN131156 DXJ131155:DXJ131156 EHF131155:EHF131156 ERB131155:ERB131156 FAX131155:FAX131156 FKT131155:FKT131156 FUP131155:FUP131156 GEL131155:GEL131156 GOH131155:GOH131156 GYD131155:GYD131156 HHZ131155:HHZ131156 HRV131155:HRV131156 IBR131155:IBR131156 ILN131155:ILN131156 IVJ131155:IVJ131156 JFF131155:JFF131156 JPB131155:JPB131156 JYX131155:JYX131156 KIT131155:KIT131156 KSP131155:KSP131156 LCL131155:LCL131156 LMH131155:LMH131156 LWD131155:LWD131156 MFZ131155:MFZ131156 MPV131155:MPV131156 MZR131155:MZR131156 NJN131155:NJN131156 NTJ131155:NTJ131156 ODF131155:ODF131156 ONB131155:ONB131156 OWX131155:OWX131156 PGT131155:PGT131156 PQP131155:PQP131156 QAL131155:QAL131156 QKH131155:QKH131156 QUD131155:QUD131156 RDZ131155:RDZ131156 RNV131155:RNV131156 RXR131155:RXR131156 SHN131155:SHN131156 SRJ131155:SRJ131156 TBF131155:TBF131156 TLB131155:TLB131156 TUX131155:TUX131156 UET131155:UET131156 UOP131155:UOP131156 UYL131155:UYL131156 VIH131155:VIH131156 VSD131155:VSD131156 WBZ131155:WBZ131156 WLV131155:WLV131156 WVR131155:WVR131156 J196691:J196692 JF196691:JF196692 TB196691:TB196692 ACX196691:ACX196692 AMT196691:AMT196692 AWP196691:AWP196692 BGL196691:BGL196692 BQH196691:BQH196692 CAD196691:CAD196692 CJZ196691:CJZ196692 CTV196691:CTV196692 DDR196691:DDR196692 DNN196691:DNN196692 DXJ196691:DXJ196692 EHF196691:EHF196692 ERB196691:ERB196692 FAX196691:FAX196692 FKT196691:FKT196692 FUP196691:FUP196692 GEL196691:GEL196692 GOH196691:GOH196692 GYD196691:GYD196692 HHZ196691:HHZ196692 HRV196691:HRV196692 IBR196691:IBR196692 ILN196691:ILN196692 IVJ196691:IVJ196692 JFF196691:JFF196692 JPB196691:JPB196692 JYX196691:JYX196692 KIT196691:KIT196692 KSP196691:KSP196692 LCL196691:LCL196692 LMH196691:LMH196692 LWD196691:LWD196692 MFZ196691:MFZ196692 MPV196691:MPV196692 MZR196691:MZR196692 NJN196691:NJN196692 NTJ196691:NTJ196692 ODF196691:ODF196692 ONB196691:ONB196692 OWX196691:OWX196692 PGT196691:PGT196692 PQP196691:PQP196692 QAL196691:QAL196692 QKH196691:QKH196692 QUD196691:QUD196692 RDZ196691:RDZ196692 RNV196691:RNV196692 RXR196691:RXR196692 SHN196691:SHN196692 SRJ196691:SRJ196692 TBF196691:TBF196692 TLB196691:TLB196692 TUX196691:TUX196692 UET196691:UET196692 UOP196691:UOP196692 UYL196691:UYL196692 VIH196691:VIH196692 VSD196691:VSD196692 WBZ196691:WBZ196692 WLV196691:WLV196692 WVR196691:WVR196692 J262227:J262228 JF262227:JF262228 TB262227:TB262228 ACX262227:ACX262228 AMT262227:AMT262228 AWP262227:AWP262228 BGL262227:BGL262228 BQH262227:BQH262228 CAD262227:CAD262228 CJZ262227:CJZ262228 CTV262227:CTV262228 DDR262227:DDR262228 DNN262227:DNN262228 DXJ262227:DXJ262228 EHF262227:EHF262228 ERB262227:ERB262228 FAX262227:FAX262228 FKT262227:FKT262228 FUP262227:FUP262228 GEL262227:GEL262228 GOH262227:GOH262228 GYD262227:GYD262228 HHZ262227:HHZ262228 HRV262227:HRV262228 IBR262227:IBR262228 ILN262227:ILN262228 IVJ262227:IVJ262228 JFF262227:JFF262228 JPB262227:JPB262228 JYX262227:JYX262228 KIT262227:KIT262228 KSP262227:KSP262228 LCL262227:LCL262228 LMH262227:LMH262228 LWD262227:LWD262228 MFZ262227:MFZ262228 MPV262227:MPV262228 MZR262227:MZR262228 NJN262227:NJN262228 NTJ262227:NTJ262228 ODF262227:ODF262228 ONB262227:ONB262228 OWX262227:OWX262228 PGT262227:PGT262228 PQP262227:PQP262228 QAL262227:QAL262228 QKH262227:QKH262228 QUD262227:QUD262228 RDZ262227:RDZ262228 RNV262227:RNV262228 RXR262227:RXR262228 SHN262227:SHN262228 SRJ262227:SRJ262228 TBF262227:TBF262228 TLB262227:TLB262228 TUX262227:TUX262228 UET262227:UET262228 UOP262227:UOP262228 UYL262227:UYL262228 VIH262227:VIH262228 VSD262227:VSD262228 WBZ262227:WBZ262228 WLV262227:WLV262228 WVR262227:WVR262228 J327763:J327764 JF327763:JF327764 TB327763:TB327764 ACX327763:ACX327764 AMT327763:AMT327764 AWP327763:AWP327764 BGL327763:BGL327764 BQH327763:BQH327764 CAD327763:CAD327764 CJZ327763:CJZ327764 CTV327763:CTV327764 DDR327763:DDR327764 DNN327763:DNN327764 DXJ327763:DXJ327764 EHF327763:EHF327764 ERB327763:ERB327764 FAX327763:FAX327764 FKT327763:FKT327764 FUP327763:FUP327764 GEL327763:GEL327764 GOH327763:GOH327764 GYD327763:GYD327764 HHZ327763:HHZ327764 HRV327763:HRV327764 IBR327763:IBR327764 ILN327763:ILN327764 IVJ327763:IVJ327764 JFF327763:JFF327764 JPB327763:JPB327764 JYX327763:JYX327764 KIT327763:KIT327764 KSP327763:KSP327764 LCL327763:LCL327764 LMH327763:LMH327764 LWD327763:LWD327764 MFZ327763:MFZ327764 MPV327763:MPV327764 MZR327763:MZR327764 NJN327763:NJN327764 NTJ327763:NTJ327764 ODF327763:ODF327764 ONB327763:ONB327764 OWX327763:OWX327764 PGT327763:PGT327764 PQP327763:PQP327764 QAL327763:QAL327764 QKH327763:QKH327764 QUD327763:QUD327764 RDZ327763:RDZ327764 RNV327763:RNV327764 RXR327763:RXR327764 SHN327763:SHN327764 SRJ327763:SRJ327764 TBF327763:TBF327764 TLB327763:TLB327764 TUX327763:TUX327764 UET327763:UET327764 UOP327763:UOP327764 UYL327763:UYL327764 VIH327763:VIH327764 VSD327763:VSD327764 WBZ327763:WBZ327764 WLV327763:WLV327764 WVR327763:WVR327764 J393299:J393300 JF393299:JF393300 TB393299:TB393300 ACX393299:ACX393300 AMT393299:AMT393300 AWP393299:AWP393300 BGL393299:BGL393300 BQH393299:BQH393300 CAD393299:CAD393300 CJZ393299:CJZ393300 CTV393299:CTV393300 DDR393299:DDR393300 DNN393299:DNN393300 DXJ393299:DXJ393300 EHF393299:EHF393300 ERB393299:ERB393300 FAX393299:FAX393300 FKT393299:FKT393300 FUP393299:FUP393300 GEL393299:GEL393300 GOH393299:GOH393300 GYD393299:GYD393300 HHZ393299:HHZ393300 HRV393299:HRV393300 IBR393299:IBR393300 ILN393299:ILN393300 IVJ393299:IVJ393300 JFF393299:JFF393300 JPB393299:JPB393300 JYX393299:JYX393300 KIT393299:KIT393300 KSP393299:KSP393300 LCL393299:LCL393300 LMH393299:LMH393300 LWD393299:LWD393300 MFZ393299:MFZ393300 MPV393299:MPV393300 MZR393299:MZR393300 NJN393299:NJN393300 NTJ393299:NTJ393300 ODF393299:ODF393300 ONB393299:ONB393300 OWX393299:OWX393300 PGT393299:PGT393300 PQP393299:PQP393300 QAL393299:QAL393300 QKH393299:QKH393300 QUD393299:QUD393300 RDZ393299:RDZ393300 RNV393299:RNV393300 RXR393299:RXR393300 SHN393299:SHN393300 SRJ393299:SRJ393300 TBF393299:TBF393300 TLB393299:TLB393300 TUX393299:TUX393300 UET393299:UET393300 UOP393299:UOP393300 UYL393299:UYL393300 VIH393299:VIH393300 VSD393299:VSD393300 WBZ393299:WBZ393300 WLV393299:WLV393300 WVR393299:WVR393300 J458835:J458836 JF458835:JF458836 TB458835:TB458836 ACX458835:ACX458836 AMT458835:AMT458836 AWP458835:AWP458836 BGL458835:BGL458836 BQH458835:BQH458836 CAD458835:CAD458836 CJZ458835:CJZ458836 CTV458835:CTV458836 DDR458835:DDR458836 DNN458835:DNN458836 DXJ458835:DXJ458836 EHF458835:EHF458836 ERB458835:ERB458836 FAX458835:FAX458836 FKT458835:FKT458836 FUP458835:FUP458836 GEL458835:GEL458836 GOH458835:GOH458836 GYD458835:GYD458836 HHZ458835:HHZ458836 HRV458835:HRV458836 IBR458835:IBR458836 ILN458835:ILN458836 IVJ458835:IVJ458836 JFF458835:JFF458836 JPB458835:JPB458836 JYX458835:JYX458836 KIT458835:KIT458836 KSP458835:KSP458836 LCL458835:LCL458836 LMH458835:LMH458836 LWD458835:LWD458836 MFZ458835:MFZ458836 MPV458835:MPV458836 MZR458835:MZR458836 NJN458835:NJN458836 NTJ458835:NTJ458836 ODF458835:ODF458836 ONB458835:ONB458836 OWX458835:OWX458836 PGT458835:PGT458836 PQP458835:PQP458836 QAL458835:QAL458836 QKH458835:QKH458836 QUD458835:QUD458836 RDZ458835:RDZ458836 RNV458835:RNV458836 RXR458835:RXR458836 SHN458835:SHN458836 SRJ458835:SRJ458836 TBF458835:TBF458836 TLB458835:TLB458836 TUX458835:TUX458836 UET458835:UET458836 UOP458835:UOP458836 UYL458835:UYL458836 VIH458835:VIH458836 VSD458835:VSD458836 WBZ458835:WBZ458836 WLV458835:WLV458836 WVR458835:WVR458836 J524371:J524372 JF524371:JF524372 TB524371:TB524372 ACX524371:ACX524372 AMT524371:AMT524372 AWP524371:AWP524372 BGL524371:BGL524372 BQH524371:BQH524372 CAD524371:CAD524372 CJZ524371:CJZ524372 CTV524371:CTV524372 DDR524371:DDR524372 DNN524371:DNN524372 DXJ524371:DXJ524372 EHF524371:EHF524372 ERB524371:ERB524372 FAX524371:FAX524372 FKT524371:FKT524372 FUP524371:FUP524372 GEL524371:GEL524372 GOH524371:GOH524372 GYD524371:GYD524372 HHZ524371:HHZ524372 HRV524371:HRV524372 IBR524371:IBR524372 ILN524371:ILN524372 IVJ524371:IVJ524372 JFF524371:JFF524372 JPB524371:JPB524372 JYX524371:JYX524372 KIT524371:KIT524372 KSP524371:KSP524372 LCL524371:LCL524372 LMH524371:LMH524372 LWD524371:LWD524372 MFZ524371:MFZ524372 MPV524371:MPV524372 MZR524371:MZR524372 NJN524371:NJN524372 NTJ524371:NTJ524372 ODF524371:ODF524372 ONB524371:ONB524372 OWX524371:OWX524372 PGT524371:PGT524372 PQP524371:PQP524372 QAL524371:QAL524372 QKH524371:QKH524372 QUD524371:QUD524372 RDZ524371:RDZ524372 RNV524371:RNV524372 RXR524371:RXR524372 SHN524371:SHN524372 SRJ524371:SRJ524372 TBF524371:TBF524372 TLB524371:TLB524372 TUX524371:TUX524372 UET524371:UET524372 UOP524371:UOP524372 UYL524371:UYL524372 VIH524371:VIH524372 VSD524371:VSD524372 WBZ524371:WBZ524372 WLV524371:WLV524372 WVR524371:WVR524372 J589907:J589908 JF589907:JF589908 TB589907:TB589908 ACX589907:ACX589908 AMT589907:AMT589908 AWP589907:AWP589908 BGL589907:BGL589908 BQH589907:BQH589908 CAD589907:CAD589908 CJZ589907:CJZ589908 CTV589907:CTV589908 DDR589907:DDR589908 DNN589907:DNN589908 DXJ589907:DXJ589908 EHF589907:EHF589908 ERB589907:ERB589908 FAX589907:FAX589908 FKT589907:FKT589908 FUP589907:FUP589908 GEL589907:GEL589908 GOH589907:GOH589908 GYD589907:GYD589908 HHZ589907:HHZ589908 HRV589907:HRV589908 IBR589907:IBR589908 ILN589907:ILN589908 IVJ589907:IVJ589908 JFF589907:JFF589908 JPB589907:JPB589908 JYX589907:JYX589908 KIT589907:KIT589908 KSP589907:KSP589908 LCL589907:LCL589908 LMH589907:LMH589908 LWD589907:LWD589908 MFZ589907:MFZ589908 MPV589907:MPV589908 MZR589907:MZR589908 NJN589907:NJN589908 NTJ589907:NTJ589908 ODF589907:ODF589908 ONB589907:ONB589908 OWX589907:OWX589908 PGT589907:PGT589908 PQP589907:PQP589908 QAL589907:QAL589908 QKH589907:QKH589908 QUD589907:QUD589908 RDZ589907:RDZ589908 RNV589907:RNV589908 RXR589907:RXR589908 SHN589907:SHN589908 SRJ589907:SRJ589908 TBF589907:TBF589908 TLB589907:TLB589908 TUX589907:TUX589908 UET589907:UET589908 UOP589907:UOP589908 UYL589907:UYL589908 VIH589907:VIH589908 VSD589907:VSD589908 WBZ589907:WBZ589908 WLV589907:WLV589908 WVR589907:WVR589908 J655443:J655444 JF655443:JF655444 TB655443:TB655444 ACX655443:ACX655444 AMT655443:AMT655444 AWP655443:AWP655444 BGL655443:BGL655444 BQH655443:BQH655444 CAD655443:CAD655444 CJZ655443:CJZ655444 CTV655443:CTV655444 DDR655443:DDR655444 DNN655443:DNN655444 DXJ655443:DXJ655444 EHF655443:EHF655444 ERB655443:ERB655444 FAX655443:FAX655444 FKT655443:FKT655444 FUP655443:FUP655444 GEL655443:GEL655444 GOH655443:GOH655444 GYD655443:GYD655444 HHZ655443:HHZ655444 HRV655443:HRV655444 IBR655443:IBR655444 ILN655443:ILN655444 IVJ655443:IVJ655444 JFF655443:JFF655444 JPB655443:JPB655444 JYX655443:JYX655444 KIT655443:KIT655444 KSP655443:KSP655444 LCL655443:LCL655444 LMH655443:LMH655444 LWD655443:LWD655444 MFZ655443:MFZ655444 MPV655443:MPV655444 MZR655443:MZR655444 NJN655443:NJN655444 NTJ655443:NTJ655444 ODF655443:ODF655444 ONB655443:ONB655444 OWX655443:OWX655444 PGT655443:PGT655444 PQP655443:PQP655444 QAL655443:QAL655444 QKH655443:QKH655444 QUD655443:QUD655444 RDZ655443:RDZ655444 RNV655443:RNV655444 RXR655443:RXR655444 SHN655443:SHN655444 SRJ655443:SRJ655444 TBF655443:TBF655444 TLB655443:TLB655444 TUX655443:TUX655444 UET655443:UET655444 UOP655443:UOP655444 UYL655443:UYL655444 VIH655443:VIH655444 VSD655443:VSD655444 WBZ655443:WBZ655444 WLV655443:WLV655444 WVR655443:WVR655444 J720979:J720980 JF720979:JF720980 TB720979:TB720980 ACX720979:ACX720980 AMT720979:AMT720980 AWP720979:AWP720980 BGL720979:BGL720980 BQH720979:BQH720980 CAD720979:CAD720980 CJZ720979:CJZ720980 CTV720979:CTV720980 DDR720979:DDR720980 DNN720979:DNN720980 DXJ720979:DXJ720980 EHF720979:EHF720980 ERB720979:ERB720980 FAX720979:FAX720980 FKT720979:FKT720980 FUP720979:FUP720980 GEL720979:GEL720980 GOH720979:GOH720980 GYD720979:GYD720980 HHZ720979:HHZ720980 HRV720979:HRV720980 IBR720979:IBR720980 ILN720979:ILN720980 IVJ720979:IVJ720980 JFF720979:JFF720980 JPB720979:JPB720980 JYX720979:JYX720980 KIT720979:KIT720980 KSP720979:KSP720980 LCL720979:LCL720980 LMH720979:LMH720980 LWD720979:LWD720980 MFZ720979:MFZ720980 MPV720979:MPV720980 MZR720979:MZR720980 NJN720979:NJN720980 NTJ720979:NTJ720980 ODF720979:ODF720980 ONB720979:ONB720980 OWX720979:OWX720980 PGT720979:PGT720980 PQP720979:PQP720980 QAL720979:QAL720980 QKH720979:QKH720980 QUD720979:QUD720980 RDZ720979:RDZ720980 RNV720979:RNV720980 RXR720979:RXR720980 SHN720979:SHN720980 SRJ720979:SRJ720980 TBF720979:TBF720980 TLB720979:TLB720980 TUX720979:TUX720980 UET720979:UET720980 UOP720979:UOP720980 UYL720979:UYL720980 VIH720979:VIH720980 VSD720979:VSD720980 WBZ720979:WBZ720980 WLV720979:WLV720980 WVR720979:WVR720980 J786515:J786516 JF786515:JF786516 TB786515:TB786516 ACX786515:ACX786516 AMT786515:AMT786516 AWP786515:AWP786516 BGL786515:BGL786516 BQH786515:BQH786516 CAD786515:CAD786516 CJZ786515:CJZ786516 CTV786515:CTV786516 DDR786515:DDR786516 DNN786515:DNN786516 DXJ786515:DXJ786516 EHF786515:EHF786516 ERB786515:ERB786516 FAX786515:FAX786516 FKT786515:FKT786516 FUP786515:FUP786516 GEL786515:GEL786516 GOH786515:GOH786516 GYD786515:GYD786516 HHZ786515:HHZ786516 HRV786515:HRV786516 IBR786515:IBR786516 ILN786515:ILN786516 IVJ786515:IVJ786516 JFF786515:JFF786516 JPB786515:JPB786516 JYX786515:JYX786516 KIT786515:KIT786516 KSP786515:KSP786516 LCL786515:LCL786516 LMH786515:LMH786516 LWD786515:LWD786516 MFZ786515:MFZ786516 MPV786515:MPV786516 MZR786515:MZR786516 NJN786515:NJN786516 NTJ786515:NTJ786516 ODF786515:ODF786516 ONB786515:ONB786516 OWX786515:OWX786516 PGT786515:PGT786516 PQP786515:PQP786516 QAL786515:QAL786516 QKH786515:QKH786516 QUD786515:QUD786516 RDZ786515:RDZ786516 RNV786515:RNV786516 RXR786515:RXR786516 SHN786515:SHN786516 SRJ786515:SRJ786516 TBF786515:TBF786516 TLB786515:TLB786516 TUX786515:TUX786516 UET786515:UET786516 UOP786515:UOP786516 UYL786515:UYL786516 VIH786515:VIH786516 VSD786515:VSD786516 WBZ786515:WBZ786516 WLV786515:WLV786516 WVR786515:WVR786516 J852051:J852052 JF852051:JF852052 TB852051:TB852052 ACX852051:ACX852052 AMT852051:AMT852052 AWP852051:AWP852052 BGL852051:BGL852052 BQH852051:BQH852052 CAD852051:CAD852052 CJZ852051:CJZ852052 CTV852051:CTV852052 DDR852051:DDR852052 DNN852051:DNN852052 DXJ852051:DXJ852052 EHF852051:EHF852052 ERB852051:ERB852052 FAX852051:FAX852052 FKT852051:FKT852052 FUP852051:FUP852052 GEL852051:GEL852052 GOH852051:GOH852052 GYD852051:GYD852052 HHZ852051:HHZ852052 HRV852051:HRV852052 IBR852051:IBR852052 ILN852051:ILN852052 IVJ852051:IVJ852052 JFF852051:JFF852052 JPB852051:JPB852052 JYX852051:JYX852052 KIT852051:KIT852052 KSP852051:KSP852052 LCL852051:LCL852052 LMH852051:LMH852052 LWD852051:LWD852052 MFZ852051:MFZ852052 MPV852051:MPV852052 MZR852051:MZR852052 NJN852051:NJN852052 NTJ852051:NTJ852052 ODF852051:ODF852052 ONB852051:ONB852052 OWX852051:OWX852052 PGT852051:PGT852052 PQP852051:PQP852052 QAL852051:QAL852052 QKH852051:QKH852052 QUD852051:QUD852052 RDZ852051:RDZ852052 RNV852051:RNV852052 RXR852051:RXR852052 SHN852051:SHN852052 SRJ852051:SRJ852052 TBF852051:TBF852052 TLB852051:TLB852052 TUX852051:TUX852052 UET852051:UET852052 UOP852051:UOP852052 UYL852051:UYL852052 VIH852051:VIH852052 VSD852051:VSD852052 WBZ852051:WBZ852052 WLV852051:WLV852052 WVR852051:WVR852052 J917587:J917588 JF917587:JF917588 TB917587:TB917588 ACX917587:ACX917588 AMT917587:AMT917588 AWP917587:AWP917588 BGL917587:BGL917588 BQH917587:BQH917588 CAD917587:CAD917588 CJZ917587:CJZ917588 CTV917587:CTV917588 DDR917587:DDR917588 DNN917587:DNN917588 DXJ917587:DXJ917588 EHF917587:EHF917588 ERB917587:ERB917588 FAX917587:FAX917588 FKT917587:FKT917588 FUP917587:FUP917588 GEL917587:GEL917588 GOH917587:GOH917588 GYD917587:GYD917588 HHZ917587:HHZ917588 HRV917587:HRV917588 IBR917587:IBR917588 ILN917587:ILN917588 IVJ917587:IVJ917588 JFF917587:JFF917588 JPB917587:JPB917588 JYX917587:JYX917588 KIT917587:KIT917588 KSP917587:KSP917588 LCL917587:LCL917588 LMH917587:LMH917588 LWD917587:LWD917588 MFZ917587:MFZ917588 MPV917587:MPV917588 MZR917587:MZR917588 NJN917587:NJN917588 NTJ917587:NTJ917588 ODF917587:ODF917588 ONB917587:ONB917588 OWX917587:OWX917588 PGT917587:PGT917588 PQP917587:PQP917588 QAL917587:QAL917588 QKH917587:QKH917588 QUD917587:QUD917588 RDZ917587:RDZ917588 RNV917587:RNV917588 RXR917587:RXR917588 SHN917587:SHN917588 SRJ917587:SRJ917588 TBF917587:TBF917588 TLB917587:TLB917588 TUX917587:TUX917588 UET917587:UET917588 UOP917587:UOP917588 UYL917587:UYL917588 VIH917587:VIH917588 VSD917587:VSD917588 WBZ917587:WBZ917588 WLV917587:WLV917588 WVR917587:WVR917588 J983123:J983124 JF983123:JF983124 TB983123:TB983124 ACX983123:ACX983124 AMT983123:AMT983124 AWP983123:AWP983124 BGL983123:BGL983124 BQH983123:BQH983124 CAD983123:CAD983124 CJZ983123:CJZ983124 CTV983123:CTV983124 DDR983123:DDR983124 DNN983123:DNN983124 DXJ983123:DXJ983124 EHF983123:EHF983124 ERB983123:ERB983124 FAX983123:FAX983124 FKT983123:FKT983124 FUP983123:FUP983124 GEL983123:GEL983124 GOH983123:GOH983124 GYD983123:GYD983124 HHZ983123:HHZ983124 HRV983123:HRV983124 IBR983123:IBR983124 ILN983123:ILN983124 IVJ983123:IVJ983124 JFF983123:JFF983124 JPB983123:JPB983124 JYX983123:JYX983124 KIT983123:KIT983124 KSP983123:KSP983124 LCL983123:LCL983124 LMH983123:LMH983124 LWD983123:LWD983124 MFZ983123:MFZ983124 MPV983123:MPV983124 MZR983123:MZR983124 NJN983123:NJN983124 NTJ983123:NTJ983124 ODF983123:ODF983124 ONB983123:ONB983124 OWX983123:OWX983124 PGT983123:PGT983124 PQP983123:PQP983124 QAL983123:QAL983124 QKH983123:QKH983124 QUD983123:QUD983124 RDZ983123:RDZ983124 RNV983123:RNV983124 RXR983123:RXR983124 SHN983123:SHN983124 SRJ983123:SRJ983124 TBF983123:TBF983124 TLB983123:TLB983124 TUX983123:TUX983124 UET983123:UET983124 UOP983123:UOP983124 UYL983123:UYL983124 VIH983123:VIH983124 VSD983123:VSD983124 WBZ983123:WBZ983124 WLV983123:WLV983124 WVR983123:WVR983124 TBF983141:TBF983153 JF87 TB87 ACX87 AMT87 AWP87 BGL87 BQH87 CAD87 CJZ87 CTV87 DDR87 DNN87 DXJ87 EHF87 ERB87 FAX87 FKT87 FUP87 GEL87 GOH87 GYD87 HHZ87 HRV87 IBR87 ILN87 IVJ87 JFF87 JPB87 JYX87 KIT87 KSP87 LCL87 LMH87 LWD87 MFZ87 MPV87 MZR87 NJN87 NTJ87 ODF87 ONB87 OWX87 PGT87 PQP87 QAL87 QKH87 QUD87 RDZ87 RNV87 RXR87 SHN87 SRJ87 TBF87 TLB87 TUX87 UET87 UOP87 UYL87 VIH87 VSD87 WBZ87 WLV87 WVR87 J65623 JF65623 TB65623 ACX65623 AMT65623 AWP65623 BGL65623 BQH65623 CAD65623 CJZ65623 CTV65623 DDR65623 DNN65623 DXJ65623 EHF65623 ERB65623 FAX65623 FKT65623 FUP65623 GEL65623 GOH65623 GYD65623 HHZ65623 HRV65623 IBR65623 ILN65623 IVJ65623 JFF65623 JPB65623 JYX65623 KIT65623 KSP65623 LCL65623 LMH65623 LWD65623 MFZ65623 MPV65623 MZR65623 NJN65623 NTJ65623 ODF65623 ONB65623 OWX65623 PGT65623 PQP65623 QAL65623 QKH65623 QUD65623 RDZ65623 RNV65623 RXR65623 SHN65623 SRJ65623 TBF65623 TLB65623 TUX65623 UET65623 UOP65623 UYL65623 VIH65623 VSD65623 WBZ65623 WLV65623 WVR65623 J131159 JF131159 TB131159 ACX131159 AMT131159 AWP131159 BGL131159 BQH131159 CAD131159 CJZ131159 CTV131159 DDR131159 DNN131159 DXJ131159 EHF131159 ERB131159 FAX131159 FKT131159 FUP131159 GEL131159 GOH131159 GYD131159 HHZ131159 HRV131159 IBR131159 ILN131159 IVJ131159 JFF131159 JPB131159 JYX131159 KIT131159 KSP131159 LCL131159 LMH131159 LWD131159 MFZ131159 MPV131159 MZR131159 NJN131159 NTJ131159 ODF131159 ONB131159 OWX131159 PGT131159 PQP131159 QAL131159 QKH131159 QUD131159 RDZ131159 RNV131159 RXR131159 SHN131159 SRJ131159 TBF131159 TLB131159 TUX131159 UET131159 UOP131159 UYL131159 VIH131159 VSD131159 WBZ131159 WLV131159 WVR131159 J196695 JF196695 TB196695 ACX196695 AMT196695 AWP196695 BGL196695 BQH196695 CAD196695 CJZ196695 CTV196695 DDR196695 DNN196695 DXJ196695 EHF196695 ERB196695 FAX196695 FKT196695 FUP196695 GEL196695 GOH196695 GYD196695 HHZ196695 HRV196695 IBR196695 ILN196695 IVJ196695 JFF196695 JPB196695 JYX196695 KIT196695 KSP196695 LCL196695 LMH196695 LWD196695 MFZ196695 MPV196695 MZR196695 NJN196695 NTJ196695 ODF196695 ONB196695 OWX196695 PGT196695 PQP196695 QAL196695 QKH196695 QUD196695 RDZ196695 RNV196695 RXR196695 SHN196695 SRJ196695 TBF196695 TLB196695 TUX196695 UET196695 UOP196695 UYL196695 VIH196695 VSD196695 WBZ196695 WLV196695 WVR196695 J262231 JF262231 TB262231 ACX262231 AMT262231 AWP262231 BGL262231 BQH262231 CAD262231 CJZ262231 CTV262231 DDR262231 DNN262231 DXJ262231 EHF262231 ERB262231 FAX262231 FKT262231 FUP262231 GEL262231 GOH262231 GYD262231 HHZ262231 HRV262231 IBR262231 ILN262231 IVJ262231 JFF262231 JPB262231 JYX262231 KIT262231 KSP262231 LCL262231 LMH262231 LWD262231 MFZ262231 MPV262231 MZR262231 NJN262231 NTJ262231 ODF262231 ONB262231 OWX262231 PGT262231 PQP262231 QAL262231 QKH262231 QUD262231 RDZ262231 RNV262231 RXR262231 SHN262231 SRJ262231 TBF262231 TLB262231 TUX262231 UET262231 UOP262231 UYL262231 VIH262231 VSD262231 WBZ262231 WLV262231 WVR262231 J327767 JF327767 TB327767 ACX327767 AMT327767 AWP327767 BGL327767 BQH327767 CAD327767 CJZ327767 CTV327767 DDR327767 DNN327767 DXJ327767 EHF327767 ERB327767 FAX327767 FKT327767 FUP327767 GEL327767 GOH327767 GYD327767 HHZ327767 HRV327767 IBR327767 ILN327767 IVJ327767 JFF327767 JPB327767 JYX327767 KIT327767 KSP327767 LCL327767 LMH327767 LWD327767 MFZ327767 MPV327767 MZR327767 NJN327767 NTJ327767 ODF327767 ONB327767 OWX327767 PGT327767 PQP327767 QAL327767 QKH327767 QUD327767 RDZ327767 RNV327767 RXR327767 SHN327767 SRJ327767 TBF327767 TLB327767 TUX327767 UET327767 UOP327767 UYL327767 VIH327767 VSD327767 WBZ327767 WLV327767 WVR327767 J393303 JF393303 TB393303 ACX393303 AMT393303 AWP393303 BGL393303 BQH393303 CAD393303 CJZ393303 CTV393303 DDR393303 DNN393303 DXJ393303 EHF393303 ERB393303 FAX393303 FKT393303 FUP393303 GEL393303 GOH393303 GYD393303 HHZ393303 HRV393303 IBR393303 ILN393303 IVJ393303 JFF393303 JPB393303 JYX393303 KIT393303 KSP393303 LCL393303 LMH393303 LWD393303 MFZ393303 MPV393303 MZR393303 NJN393303 NTJ393303 ODF393303 ONB393303 OWX393303 PGT393303 PQP393303 QAL393303 QKH393303 QUD393303 RDZ393303 RNV393303 RXR393303 SHN393303 SRJ393303 TBF393303 TLB393303 TUX393303 UET393303 UOP393303 UYL393303 VIH393303 VSD393303 WBZ393303 WLV393303 WVR393303 J458839 JF458839 TB458839 ACX458839 AMT458839 AWP458839 BGL458839 BQH458839 CAD458839 CJZ458839 CTV458839 DDR458839 DNN458839 DXJ458839 EHF458839 ERB458839 FAX458839 FKT458839 FUP458839 GEL458839 GOH458839 GYD458839 HHZ458839 HRV458839 IBR458839 ILN458839 IVJ458839 JFF458839 JPB458839 JYX458839 KIT458839 KSP458839 LCL458839 LMH458839 LWD458839 MFZ458839 MPV458839 MZR458839 NJN458839 NTJ458839 ODF458839 ONB458839 OWX458839 PGT458839 PQP458839 QAL458839 QKH458839 QUD458839 RDZ458839 RNV458839 RXR458839 SHN458839 SRJ458839 TBF458839 TLB458839 TUX458839 UET458839 UOP458839 UYL458839 VIH458839 VSD458839 WBZ458839 WLV458839 WVR458839 J524375 JF524375 TB524375 ACX524375 AMT524375 AWP524375 BGL524375 BQH524375 CAD524375 CJZ524375 CTV524375 DDR524375 DNN524375 DXJ524375 EHF524375 ERB524375 FAX524375 FKT524375 FUP524375 GEL524375 GOH524375 GYD524375 HHZ524375 HRV524375 IBR524375 ILN524375 IVJ524375 JFF524375 JPB524375 JYX524375 KIT524375 KSP524375 LCL524375 LMH524375 LWD524375 MFZ524375 MPV524375 MZR524375 NJN524375 NTJ524375 ODF524375 ONB524375 OWX524375 PGT524375 PQP524375 QAL524375 QKH524375 QUD524375 RDZ524375 RNV524375 RXR524375 SHN524375 SRJ524375 TBF524375 TLB524375 TUX524375 UET524375 UOP524375 UYL524375 VIH524375 VSD524375 WBZ524375 WLV524375 WVR524375 J589911 JF589911 TB589911 ACX589911 AMT589911 AWP589911 BGL589911 BQH589911 CAD589911 CJZ589911 CTV589911 DDR589911 DNN589911 DXJ589911 EHF589911 ERB589911 FAX589911 FKT589911 FUP589911 GEL589911 GOH589911 GYD589911 HHZ589911 HRV589911 IBR589911 ILN589911 IVJ589911 JFF589911 JPB589911 JYX589911 KIT589911 KSP589911 LCL589911 LMH589911 LWD589911 MFZ589911 MPV589911 MZR589911 NJN589911 NTJ589911 ODF589911 ONB589911 OWX589911 PGT589911 PQP589911 QAL589911 QKH589911 QUD589911 RDZ589911 RNV589911 RXR589911 SHN589911 SRJ589911 TBF589911 TLB589911 TUX589911 UET589911 UOP589911 UYL589911 VIH589911 VSD589911 WBZ589911 WLV589911 WVR589911 J655447 JF655447 TB655447 ACX655447 AMT655447 AWP655447 BGL655447 BQH655447 CAD655447 CJZ655447 CTV655447 DDR655447 DNN655447 DXJ655447 EHF655447 ERB655447 FAX655447 FKT655447 FUP655447 GEL655447 GOH655447 GYD655447 HHZ655447 HRV655447 IBR655447 ILN655447 IVJ655447 JFF655447 JPB655447 JYX655447 KIT655447 KSP655447 LCL655447 LMH655447 LWD655447 MFZ655447 MPV655447 MZR655447 NJN655447 NTJ655447 ODF655447 ONB655447 OWX655447 PGT655447 PQP655447 QAL655447 QKH655447 QUD655447 RDZ655447 RNV655447 RXR655447 SHN655447 SRJ655447 TBF655447 TLB655447 TUX655447 UET655447 UOP655447 UYL655447 VIH655447 VSD655447 WBZ655447 WLV655447 WVR655447 J720983 JF720983 TB720983 ACX720983 AMT720983 AWP720983 BGL720983 BQH720983 CAD720983 CJZ720983 CTV720983 DDR720983 DNN720983 DXJ720983 EHF720983 ERB720983 FAX720983 FKT720983 FUP720983 GEL720983 GOH720983 GYD720983 HHZ720983 HRV720983 IBR720983 ILN720983 IVJ720983 JFF720983 JPB720983 JYX720983 KIT720983 KSP720983 LCL720983 LMH720983 LWD720983 MFZ720983 MPV720983 MZR720983 NJN720983 NTJ720983 ODF720983 ONB720983 OWX720983 PGT720983 PQP720983 QAL720983 QKH720983 QUD720983 RDZ720983 RNV720983 RXR720983 SHN720983 SRJ720983 TBF720983 TLB720983 TUX720983 UET720983 UOP720983 UYL720983 VIH720983 VSD720983 WBZ720983 WLV720983 WVR720983 J786519 JF786519 TB786519 ACX786519 AMT786519 AWP786519 BGL786519 BQH786519 CAD786519 CJZ786519 CTV786519 DDR786519 DNN786519 DXJ786519 EHF786519 ERB786519 FAX786519 FKT786519 FUP786519 GEL786519 GOH786519 GYD786519 HHZ786519 HRV786519 IBR786519 ILN786519 IVJ786519 JFF786519 JPB786519 JYX786519 KIT786519 KSP786519 LCL786519 LMH786519 LWD786519 MFZ786519 MPV786519 MZR786519 NJN786519 NTJ786519 ODF786519 ONB786519 OWX786519 PGT786519 PQP786519 QAL786519 QKH786519 QUD786519 RDZ786519 RNV786519 RXR786519 SHN786519 SRJ786519 TBF786519 TLB786519 TUX786519 UET786519 UOP786519 UYL786519 VIH786519 VSD786519 WBZ786519 WLV786519 WVR786519 J852055 JF852055 TB852055 ACX852055 AMT852055 AWP852055 BGL852055 BQH852055 CAD852055 CJZ852055 CTV852055 DDR852055 DNN852055 DXJ852055 EHF852055 ERB852055 FAX852055 FKT852055 FUP852055 GEL852055 GOH852055 GYD852055 HHZ852055 HRV852055 IBR852055 ILN852055 IVJ852055 JFF852055 JPB852055 JYX852055 KIT852055 KSP852055 LCL852055 LMH852055 LWD852055 MFZ852055 MPV852055 MZR852055 NJN852055 NTJ852055 ODF852055 ONB852055 OWX852055 PGT852055 PQP852055 QAL852055 QKH852055 QUD852055 RDZ852055 RNV852055 RXR852055 SHN852055 SRJ852055 TBF852055 TLB852055 TUX852055 UET852055 UOP852055 UYL852055 VIH852055 VSD852055 WBZ852055 WLV852055 WVR852055 J917591 JF917591 TB917591 ACX917591 AMT917591 AWP917591 BGL917591 BQH917591 CAD917591 CJZ917591 CTV917591 DDR917591 DNN917591 DXJ917591 EHF917591 ERB917591 FAX917591 FKT917591 FUP917591 GEL917591 GOH917591 GYD917591 HHZ917591 HRV917591 IBR917591 ILN917591 IVJ917591 JFF917591 JPB917591 JYX917591 KIT917591 KSP917591 LCL917591 LMH917591 LWD917591 MFZ917591 MPV917591 MZR917591 NJN917591 NTJ917591 ODF917591 ONB917591 OWX917591 PGT917591 PQP917591 QAL917591 QKH917591 QUD917591 RDZ917591 RNV917591 RXR917591 SHN917591 SRJ917591 TBF917591 TLB917591 TUX917591 UET917591 UOP917591 UYL917591 VIH917591 VSD917591 WBZ917591 WLV917591 WVR917591 J983127 JF983127 TB983127 ACX983127 AMT983127 AWP983127 BGL983127 BQH983127 CAD983127 CJZ983127 CTV983127 DDR983127 DNN983127 DXJ983127 EHF983127 ERB983127 FAX983127 FKT983127 FUP983127 GEL983127 GOH983127 GYD983127 HHZ983127 HRV983127 IBR983127 ILN983127 IVJ983127 JFF983127 JPB983127 JYX983127 KIT983127 KSP983127 LCL983127 LMH983127 LWD983127 MFZ983127 MPV983127 MZR983127 NJN983127 NTJ983127 ODF983127 ONB983127 OWX983127 PGT983127 PQP983127 QAL983127 QKH983127 QUD983127 RDZ983127 RNV983127 RXR983127 SHN983127 SRJ983127 TBF983127 TLB983127 TUX983127 UET983127 UOP983127 UYL983127 VIH983127 VSD983127 WBZ983127 WLV983127 WVR983127 SRJ983141:SRJ983153 JF91:JF99 TB91:TB99 ACX91:ACX99 AMT91:AMT99 AWP91:AWP99 BGL91:BGL99 BQH91:BQH99 CAD91:CAD99 CJZ91:CJZ99 CTV91:CTV99 DDR91:DDR99 DNN91:DNN99 DXJ91:DXJ99 EHF91:EHF99 ERB91:ERB99 FAX91:FAX99 FKT91:FKT99 FUP91:FUP99 GEL91:GEL99 GOH91:GOH99 GYD91:GYD99 HHZ91:HHZ99 HRV91:HRV99 IBR91:IBR99 ILN91:ILN99 IVJ91:IVJ99 JFF91:JFF99 JPB91:JPB99 JYX91:JYX99 KIT91:KIT99 KSP91:KSP99 LCL91:LCL99 LMH91:LMH99 LWD91:LWD99 MFZ91:MFZ99 MPV91:MPV99 MZR91:MZR99 NJN91:NJN99 NTJ91:NTJ99 ODF91:ODF99 ONB91:ONB99 OWX91:OWX99 PGT91:PGT99 PQP91:PQP99 QAL91:QAL99 QKH91:QKH99 QUD91:QUD99 RDZ91:RDZ99 RNV91:RNV99 RXR91:RXR99 SHN91:SHN99 SRJ91:SRJ99 TBF91:TBF99 TLB91:TLB99 TUX91:TUX99 UET91:UET99 UOP91:UOP99 UYL91:UYL99 VIH91:VIH99 VSD91:VSD99 WBZ91:WBZ99 WLV91:WLV99 WVR91:WVR99 J65627:J65635 JF65627:JF65635 TB65627:TB65635 ACX65627:ACX65635 AMT65627:AMT65635 AWP65627:AWP65635 BGL65627:BGL65635 BQH65627:BQH65635 CAD65627:CAD65635 CJZ65627:CJZ65635 CTV65627:CTV65635 DDR65627:DDR65635 DNN65627:DNN65635 DXJ65627:DXJ65635 EHF65627:EHF65635 ERB65627:ERB65635 FAX65627:FAX65635 FKT65627:FKT65635 FUP65627:FUP65635 GEL65627:GEL65635 GOH65627:GOH65635 GYD65627:GYD65635 HHZ65627:HHZ65635 HRV65627:HRV65635 IBR65627:IBR65635 ILN65627:ILN65635 IVJ65627:IVJ65635 JFF65627:JFF65635 JPB65627:JPB65635 JYX65627:JYX65635 KIT65627:KIT65635 KSP65627:KSP65635 LCL65627:LCL65635 LMH65627:LMH65635 LWD65627:LWD65635 MFZ65627:MFZ65635 MPV65627:MPV65635 MZR65627:MZR65635 NJN65627:NJN65635 NTJ65627:NTJ65635 ODF65627:ODF65635 ONB65627:ONB65635 OWX65627:OWX65635 PGT65627:PGT65635 PQP65627:PQP65635 QAL65627:QAL65635 QKH65627:QKH65635 QUD65627:QUD65635 RDZ65627:RDZ65635 RNV65627:RNV65635 RXR65627:RXR65635 SHN65627:SHN65635 SRJ65627:SRJ65635 TBF65627:TBF65635 TLB65627:TLB65635 TUX65627:TUX65635 UET65627:UET65635 UOP65627:UOP65635 UYL65627:UYL65635 VIH65627:VIH65635 VSD65627:VSD65635 WBZ65627:WBZ65635 WLV65627:WLV65635 WVR65627:WVR65635 J131163:J131171 JF131163:JF131171 TB131163:TB131171 ACX131163:ACX131171 AMT131163:AMT131171 AWP131163:AWP131171 BGL131163:BGL131171 BQH131163:BQH131171 CAD131163:CAD131171 CJZ131163:CJZ131171 CTV131163:CTV131171 DDR131163:DDR131171 DNN131163:DNN131171 DXJ131163:DXJ131171 EHF131163:EHF131171 ERB131163:ERB131171 FAX131163:FAX131171 FKT131163:FKT131171 FUP131163:FUP131171 GEL131163:GEL131171 GOH131163:GOH131171 GYD131163:GYD131171 HHZ131163:HHZ131171 HRV131163:HRV131171 IBR131163:IBR131171 ILN131163:ILN131171 IVJ131163:IVJ131171 JFF131163:JFF131171 JPB131163:JPB131171 JYX131163:JYX131171 KIT131163:KIT131171 KSP131163:KSP131171 LCL131163:LCL131171 LMH131163:LMH131171 LWD131163:LWD131171 MFZ131163:MFZ131171 MPV131163:MPV131171 MZR131163:MZR131171 NJN131163:NJN131171 NTJ131163:NTJ131171 ODF131163:ODF131171 ONB131163:ONB131171 OWX131163:OWX131171 PGT131163:PGT131171 PQP131163:PQP131171 QAL131163:QAL131171 QKH131163:QKH131171 QUD131163:QUD131171 RDZ131163:RDZ131171 RNV131163:RNV131171 RXR131163:RXR131171 SHN131163:SHN131171 SRJ131163:SRJ131171 TBF131163:TBF131171 TLB131163:TLB131171 TUX131163:TUX131171 UET131163:UET131171 UOP131163:UOP131171 UYL131163:UYL131171 VIH131163:VIH131171 VSD131163:VSD131171 WBZ131163:WBZ131171 WLV131163:WLV131171 WVR131163:WVR131171 J196699:J196707 JF196699:JF196707 TB196699:TB196707 ACX196699:ACX196707 AMT196699:AMT196707 AWP196699:AWP196707 BGL196699:BGL196707 BQH196699:BQH196707 CAD196699:CAD196707 CJZ196699:CJZ196707 CTV196699:CTV196707 DDR196699:DDR196707 DNN196699:DNN196707 DXJ196699:DXJ196707 EHF196699:EHF196707 ERB196699:ERB196707 FAX196699:FAX196707 FKT196699:FKT196707 FUP196699:FUP196707 GEL196699:GEL196707 GOH196699:GOH196707 GYD196699:GYD196707 HHZ196699:HHZ196707 HRV196699:HRV196707 IBR196699:IBR196707 ILN196699:ILN196707 IVJ196699:IVJ196707 JFF196699:JFF196707 JPB196699:JPB196707 JYX196699:JYX196707 KIT196699:KIT196707 KSP196699:KSP196707 LCL196699:LCL196707 LMH196699:LMH196707 LWD196699:LWD196707 MFZ196699:MFZ196707 MPV196699:MPV196707 MZR196699:MZR196707 NJN196699:NJN196707 NTJ196699:NTJ196707 ODF196699:ODF196707 ONB196699:ONB196707 OWX196699:OWX196707 PGT196699:PGT196707 PQP196699:PQP196707 QAL196699:QAL196707 QKH196699:QKH196707 QUD196699:QUD196707 RDZ196699:RDZ196707 RNV196699:RNV196707 RXR196699:RXR196707 SHN196699:SHN196707 SRJ196699:SRJ196707 TBF196699:TBF196707 TLB196699:TLB196707 TUX196699:TUX196707 UET196699:UET196707 UOP196699:UOP196707 UYL196699:UYL196707 VIH196699:VIH196707 VSD196699:VSD196707 WBZ196699:WBZ196707 WLV196699:WLV196707 WVR196699:WVR196707 J262235:J262243 JF262235:JF262243 TB262235:TB262243 ACX262235:ACX262243 AMT262235:AMT262243 AWP262235:AWP262243 BGL262235:BGL262243 BQH262235:BQH262243 CAD262235:CAD262243 CJZ262235:CJZ262243 CTV262235:CTV262243 DDR262235:DDR262243 DNN262235:DNN262243 DXJ262235:DXJ262243 EHF262235:EHF262243 ERB262235:ERB262243 FAX262235:FAX262243 FKT262235:FKT262243 FUP262235:FUP262243 GEL262235:GEL262243 GOH262235:GOH262243 GYD262235:GYD262243 HHZ262235:HHZ262243 HRV262235:HRV262243 IBR262235:IBR262243 ILN262235:ILN262243 IVJ262235:IVJ262243 JFF262235:JFF262243 JPB262235:JPB262243 JYX262235:JYX262243 KIT262235:KIT262243 KSP262235:KSP262243 LCL262235:LCL262243 LMH262235:LMH262243 LWD262235:LWD262243 MFZ262235:MFZ262243 MPV262235:MPV262243 MZR262235:MZR262243 NJN262235:NJN262243 NTJ262235:NTJ262243 ODF262235:ODF262243 ONB262235:ONB262243 OWX262235:OWX262243 PGT262235:PGT262243 PQP262235:PQP262243 QAL262235:QAL262243 QKH262235:QKH262243 QUD262235:QUD262243 RDZ262235:RDZ262243 RNV262235:RNV262243 RXR262235:RXR262243 SHN262235:SHN262243 SRJ262235:SRJ262243 TBF262235:TBF262243 TLB262235:TLB262243 TUX262235:TUX262243 UET262235:UET262243 UOP262235:UOP262243 UYL262235:UYL262243 VIH262235:VIH262243 VSD262235:VSD262243 WBZ262235:WBZ262243 WLV262235:WLV262243 WVR262235:WVR262243 J327771:J327779 JF327771:JF327779 TB327771:TB327779 ACX327771:ACX327779 AMT327771:AMT327779 AWP327771:AWP327779 BGL327771:BGL327779 BQH327771:BQH327779 CAD327771:CAD327779 CJZ327771:CJZ327779 CTV327771:CTV327779 DDR327771:DDR327779 DNN327771:DNN327779 DXJ327771:DXJ327779 EHF327771:EHF327779 ERB327771:ERB327779 FAX327771:FAX327779 FKT327771:FKT327779 FUP327771:FUP327779 GEL327771:GEL327779 GOH327771:GOH327779 GYD327771:GYD327779 HHZ327771:HHZ327779 HRV327771:HRV327779 IBR327771:IBR327779 ILN327771:ILN327779 IVJ327771:IVJ327779 JFF327771:JFF327779 JPB327771:JPB327779 JYX327771:JYX327779 KIT327771:KIT327779 KSP327771:KSP327779 LCL327771:LCL327779 LMH327771:LMH327779 LWD327771:LWD327779 MFZ327771:MFZ327779 MPV327771:MPV327779 MZR327771:MZR327779 NJN327771:NJN327779 NTJ327771:NTJ327779 ODF327771:ODF327779 ONB327771:ONB327779 OWX327771:OWX327779 PGT327771:PGT327779 PQP327771:PQP327779 QAL327771:QAL327779 QKH327771:QKH327779 QUD327771:QUD327779 RDZ327771:RDZ327779 RNV327771:RNV327779 RXR327771:RXR327779 SHN327771:SHN327779 SRJ327771:SRJ327779 TBF327771:TBF327779 TLB327771:TLB327779 TUX327771:TUX327779 UET327771:UET327779 UOP327771:UOP327779 UYL327771:UYL327779 VIH327771:VIH327779 VSD327771:VSD327779 WBZ327771:WBZ327779 WLV327771:WLV327779 WVR327771:WVR327779 J393307:J393315 JF393307:JF393315 TB393307:TB393315 ACX393307:ACX393315 AMT393307:AMT393315 AWP393307:AWP393315 BGL393307:BGL393315 BQH393307:BQH393315 CAD393307:CAD393315 CJZ393307:CJZ393315 CTV393307:CTV393315 DDR393307:DDR393315 DNN393307:DNN393315 DXJ393307:DXJ393315 EHF393307:EHF393315 ERB393307:ERB393315 FAX393307:FAX393315 FKT393307:FKT393315 FUP393307:FUP393315 GEL393307:GEL393315 GOH393307:GOH393315 GYD393307:GYD393315 HHZ393307:HHZ393315 HRV393307:HRV393315 IBR393307:IBR393315 ILN393307:ILN393315 IVJ393307:IVJ393315 JFF393307:JFF393315 JPB393307:JPB393315 JYX393307:JYX393315 KIT393307:KIT393315 KSP393307:KSP393315 LCL393307:LCL393315 LMH393307:LMH393315 LWD393307:LWD393315 MFZ393307:MFZ393315 MPV393307:MPV393315 MZR393307:MZR393315 NJN393307:NJN393315 NTJ393307:NTJ393315 ODF393307:ODF393315 ONB393307:ONB393315 OWX393307:OWX393315 PGT393307:PGT393315 PQP393307:PQP393315 QAL393307:QAL393315 QKH393307:QKH393315 QUD393307:QUD393315 RDZ393307:RDZ393315 RNV393307:RNV393315 RXR393307:RXR393315 SHN393307:SHN393315 SRJ393307:SRJ393315 TBF393307:TBF393315 TLB393307:TLB393315 TUX393307:TUX393315 UET393307:UET393315 UOP393307:UOP393315 UYL393307:UYL393315 VIH393307:VIH393315 VSD393307:VSD393315 WBZ393307:WBZ393315 WLV393307:WLV393315 WVR393307:WVR393315 J458843:J458851 JF458843:JF458851 TB458843:TB458851 ACX458843:ACX458851 AMT458843:AMT458851 AWP458843:AWP458851 BGL458843:BGL458851 BQH458843:BQH458851 CAD458843:CAD458851 CJZ458843:CJZ458851 CTV458843:CTV458851 DDR458843:DDR458851 DNN458843:DNN458851 DXJ458843:DXJ458851 EHF458843:EHF458851 ERB458843:ERB458851 FAX458843:FAX458851 FKT458843:FKT458851 FUP458843:FUP458851 GEL458843:GEL458851 GOH458843:GOH458851 GYD458843:GYD458851 HHZ458843:HHZ458851 HRV458843:HRV458851 IBR458843:IBR458851 ILN458843:ILN458851 IVJ458843:IVJ458851 JFF458843:JFF458851 JPB458843:JPB458851 JYX458843:JYX458851 KIT458843:KIT458851 KSP458843:KSP458851 LCL458843:LCL458851 LMH458843:LMH458851 LWD458843:LWD458851 MFZ458843:MFZ458851 MPV458843:MPV458851 MZR458843:MZR458851 NJN458843:NJN458851 NTJ458843:NTJ458851 ODF458843:ODF458851 ONB458843:ONB458851 OWX458843:OWX458851 PGT458843:PGT458851 PQP458843:PQP458851 QAL458843:QAL458851 QKH458843:QKH458851 QUD458843:QUD458851 RDZ458843:RDZ458851 RNV458843:RNV458851 RXR458843:RXR458851 SHN458843:SHN458851 SRJ458843:SRJ458851 TBF458843:TBF458851 TLB458843:TLB458851 TUX458843:TUX458851 UET458843:UET458851 UOP458843:UOP458851 UYL458843:UYL458851 VIH458843:VIH458851 VSD458843:VSD458851 WBZ458843:WBZ458851 WLV458843:WLV458851 WVR458843:WVR458851 J524379:J524387 JF524379:JF524387 TB524379:TB524387 ACX524379:ACX524387 AMT524379:AMT524387 AWP524379:AWP524387 BGL524379:BGL524387 BQH524379:BQH524387 CAD524379:CAD524387 CJZ524379:CJZ524387 CTV524379:CTV524387 DDR524379:DDR524387 DNN524379:DNN524387 DXJ524379:DXJ524387 EHF524379:EHF524387 ERB524379:ERB524387 FAX524379:FAX524387 FKT524379:FKT524387 FUP524379:FUP524387 GEL524379:GEL524387 GOH524379:GOH524387 GYD524379:GYD524387 HHZ524379:HHZ524387 HRV524379:HRV524387 IBR524379:IBR524387 ILN524379:ILN524387 IVJ524379:IVJ524387 JFF524379:JFF524387 JPB524379:JPB524387 JYX524379:JYX524387 KIT524379:KIT524387 KSP524379:KSP524387 LCL524379:LCL524387 LMH524379:LMH524387 LWD524379:LWD524387 MFZ524379:MFZ524387 MPV524379:MPV524387 MZR524379:MZR524387 NJN524379:NJN524387 NTJ524379:NTJ524387 ODF524379:ODF524387 ONB524379:ONB524387 OWX524379:OWX524387 PGT524379:PGT524387 PQP524379:PQP524387 QAL524379:QAL524387 QKH524379:QKH524387 QUD524379:QUD524387 RDZ524379:RDZ524387 RNV524379:RNV524387 RXR524379:RXR524387 SHN524379:SHN524387 SRJ524379:SRJ524387 TBF524379:TBF524387 TLB524379:TLB524387 TUX524379:TUX524387 UET524379:UET524387 UOP524379:UOP524387 UYL524379:UYL524387 VIH524379:VIH524387 VSD524379:VSD524387 WBZ524379:WBZ524387 WLV524379:WLV524387 WVR524379:WVR524387 J589915:J589923 JF589915:JF589923 TB589915:TB589923 ACX589915:ACX589923 AMT589915:AMT589923 AWP589915:AWP589923 BGL589915:BGL589923 BQH589915:BQH589923 CAD589915:CAD589923 CJZ589915:CJZ589923 CTV589915:CTV589923 DDR589915:DDR589923 DNN589915:DNN589923 DXJ589915:DXJ589923 EHF589915:EHF589923 ERB589915:ERB589923 FAX589915:FAX589923 FKT589915:FKT589923 FUP589915:FUP589923 GEL589915:GEL589923 GOH589915:GOH589923 GYD589915:GYD589923 HHZ589915:HHZ589923 HRV589915:HRV589923 IBR589915:IBR589923 ILN589915:ILN589923 IVJ589915:IVJ589923 JFF589915:JFF589923 JPB589915:JPB589923 JYX589915:JYX589923 KIT589915:KIT589923 KSP589915:KSP589923 LCL589915:LCL589923 LMH589915:LMH589923 LWD589915:LWD589923 MFZ589915:MFZ589923 MPV589915:MPV589923 MZR589915:MZR589923 NJN589915:NJN589923 NTJ589915:NTJ589923 ODF589915:ODF589923 ONB589915:ONB589923 OWX589915:OWX589923 PGT589915:PGT589923 PQP589915:PQP589923 QAL589915:QAL589923 QKH589915:QKH589923 QUD589915:QUD589923 RDZ589915:RDZ589923 RNV589915:RNV589923 RXR589915:RXR589923 SHN589915:SHN589923 SRJ589915:SRJ589923 TBF589915:TBF589923 TLB589915:TLB589923 TUX589915:TUX589923 UET589915:UET589923 UOP589915:UOP589923 UYL589915:UYL589923 VIH589915:VIH589923 VSD589915:VSD589923 WBZ589915:WBZ589923 WLV589915:WLV589923 WVR589915:WVR589923 J655451:J655459 JF655451:JF655459 TB655451:TB655459 ACX655451:ACX655459 AMT655451:AMT655459 AWP655451:AWP655459 BGL655451:BGL655459 BQH655451:BQH655459 CAD655451:CAD655459 CJZ655451:CJZ655459 CTV655451:CTV655459 DDR655451:DDR655459 DNN655451:DNN655459 DXJ655451:DXJ655459 EHF655451:EHF655459 ERB655451:ERB655459 FAX655451:FAX655459 FKT655451:FKT655459 FUP655451:FUP655459 GEL655451:GEL655459 GOH655451:GOH655459 GYD655451:GYD655459 HHZ655451:HHZ655459 HRV655451:HRV655459 IBR655451:IBR655459 ILN655451:ILN655459 IVJ655451:IVJ655459 JFF655451:JFF655459 JPB655451:JPB655459 JYX655451:JYX655459 KIT655451:KIT655459 KSP655451:KSP655459 LCL655451:LCL655459 LMH655451:LMH655459 LWD655451:LWD655459 MFZ655451:MFZ655459 MPV655451:MPV655459 MZR655451:MZR655459 NJN655451:NJN655459 NTJ655451:NTJ655459 ODF655451:ODF655459 ONB655451:ONB655459 OWX655451:OWX655459 PGT655451:PGT655459 PQP655451:PQP655459 QAL655451:QAL655459 QKH655451:QKH655459 QUD655451:QUD655459 RDZ655451:RDZ655459 RNV655451:RNV655459 RXR655451:RXR655459 SHN655451:SHN655459 SRJ655451:SRJ655459 TBF655451:TBF655459 TLB655451:TLB655459 TUX655451:TUX655459 UET655451:UET655459 UOP655451:UOP655459 UYL655451:UYL655459 VIH655451:VIH655459 VSD655451:VSD655459 WBZ655451:WBZ655459 WLV655451:WLV655459 WVR655451:WVR655459 J720987:J720995 JF720987:JF720995 TB720987:TB720995 ACX720987:ACX720995 AMT720987:AMT720995 AWP720987:AWP720995 BGL720987:BGL720995 BQH720987:BQH720995 CAD720987:CAD720995 CJZ720987:CJZ720995 CTV720987:CTV720995 DDR720987:DDR720995 DNN720987:DNN720995 DXJ720987:DXJ720995 EHF720987:EHF720995 ERB720987:ERB720995 FAX720987:FAX720995 FKT720987:FKT720995 FUP720987:FUP720995 GEL720987:GEL720995 GOH720987:GOH720995 GYD720987:GYD720995 HHZ720987:HHZ720995 HRV720987:HRV720995 IBR720987:IBR720995 ILN720987:ILN720995 IVJ720987:IVJ720995 JFF720987:JFF720995 JPB720987:JPB720995 JYX720987:JYX720995 KIT720987:KIT720995 KSP720987:KSP720995 LCL720987:LCL720995 LMH720987:LMH720995 LWD720987:LWD720995 MFZ720987:MFZ720995 MPV720987:MPV720995 MZR720987:MZR720995 NJN720987:NJN720995 NTJ720987:NTJ720995 ODF720987:ODF720995 ONB720987:ONB720995 OWX720987:OWX720995 PGT720987:PGT720995 PQP720987:PQP720995 QAL720987:QAL720995 QKH720987:QKH720995 QUD720987:QUD720995 RDZ720987:RDZ720995 RNV720987:RNV720995 RXR720987:RXR720995 SHN720987:SHN720995 SRJ720987:SRJ720995 TBF720987:TBF720995 TLB720987:TLB720995 TUX720987:TUX720995 UET720987:UET720995 UOP720987:UOP720995 UYL720987:UYL720995 VIH720987:VIH720995 VSD720987:VSD720995 WBZ720987:WBZ720995 WLV720987:WLV720995 WVR720987:WVR720995 J786523:J786531 JF786523:JF786531 TB786523:TB786531 ACX786523:ACX786531 AMT786523:AMT786531 AWP786523:AWP786531 BGL786523:BGL786531 BQH786523:BQH786531 CAD786523:CAD786531 CJZ786523:CJZ786531 CTV786523:CTV786531 DDR786523:DDR786531 DNN786523:DNN786531 DXJ786523:DXJ786531 EHF786523:EHF786531 ERB786523:ERB786531 FAX786523:FAX786531 FKT786523:FKT786531 FUP786523:FUP786531 GEL786523:GEL786531 GOH786523:GOH786531 GYD786523:GYD786531 HHZ786523:HHZ786531 HRV786523:HRV786531 IBR786523:IBR786531 ILN786523:ILN786531 IVJ786523:IVJ786531 JFF786523:JFF786531 JPB786523:JPB786531 JYX786523:JYX786531 KIT786523:KIT786531 KSP786523:KSP786531 LCL786523:LCL786531 LMH786523:LMH786531 LWD786523:LWD786531 MFZ786523:MFZ786531 MPV786523:MPV786531 MZR786523:MZR786531 NJN786523:NJN786531 NTJ786523:NTJ786531 ODF786523:ODF786531 ONB786523:ONB786531 OWX786523:OWX786531 PGT786523:PGT786531 PQP786523:PQP786531 QAL786523:QAL786531 QKH786523:QKH786531 QUD786523:QUD786531 RDZ786523:RDZ786531 RNV786523:RNV786531 RXR786523:RXR786531 SHN786523:SHN786531 SRJ786523:SRJ786531 TBF786523:TBF786531 TLB786523:TLB786531 TUX786523:TUX786531 UET786523:UET786531 UOP786523:UOP786531 UYL786523:UYL786531 VIH786523:VIH786531 VSD786523:VSD786531 WBZ786523:WBZ786531 WLV786523:WLV786531 WVR786523:WVR786531 J852059:J852067 JF852059:JF852067 TB852059:TB852067 ACX852059:ACX852067 AMT852059:AMT852067 AWP852059:AWP852067 BGL852059:BGL852067 BQH852059:BQH852067 CAD852059:CAD852067 CJZ852059:CJZ852067 CTV852059:CTV852067 DDR852059:DDR852067 DNN852059:DNN852067 DXJ852059:DXJ852067 EHF852059:EHF852067 ERB852059:ERB852067 FAX852059:FAX852067 FKT852059:FKT852067 FUP852059:FUP852067 GEL852059:GEL852067 GOH852059:GOH852067 GYD852059:GYD852067 HHZ852059:HHZ852067 HRV852059:HRV852067 IBR852059:IBR852067 ILN852059:ILN852067 IVJ852059:IVJ852067 JFF852059:JFF852067 JPB852059:JPB852067 JYX852059:JYX852067 KIT852059:KIT852067 KSP852059:KSP852067 LCL852059:LCL852067 LMH852059:LMH852067 LWD852059:LWD852067 MFZ852059:MFZ852067 MPV852059:MPV852067 MZR852059:MZR852067 NJN852059:NJN852067 NTJ852059:NTJ852067 ODF852059:ODF852067 ONB852059:ONB852067 OWX852059:OWX852067 PGT852059:PGT852067 PQP852059:PQP852067 QAL852059:QAL852067 QKH852059:QKH852067 QUD852059:QUD852067 RDZ852059:RDZ852067 RNV852059:RNV852067 RXR852059:RXR852067 SHN852059:SHN852067 SRJ852059:SRJ852067 TBF852059:TBF852067 TLB852059:TLB852067 TUX852059:TUX852067 UET852059:UET852067 UOP852059:UOP852067 UYL852059:UYL852067 VIH852059:VIH852067 VSD852059:VSD852067 WBZ852059:WBZ852067 WLV852059:WLV852067 WVR852059:WVR852067 J917595:J917603 JF917595:JF917603 TB917595:TB917603 ACX917595:ACX917603 AMT917595:AMT917603 AWP917595:AWP917603 BGL917595:BGL917603 BQH917595:BQH917603 CAD917595:CAD917603 CJZ917595:CJZ917603 CTV917595:CTV917603 DDR917595:DDR917603 DNN917595:DNN917603 DXJ917595:DXJ917603 EHF917595:EHF917603 ERB917595:ERB917603 FAX917595:FAX917603 FKT917595:FKT917603 FUP917595:FUP917603 GEL917595:GEL917603 GOH917595:GOH917603 GYD917595:GYD917603 HHZ917595:HHZ917603 HRV917595:HRV917603 IBR917595:IBR917603 ILN917595:ILN917603 IVJ917595:IVJ917603 JFF917595:JFF917603 JPB917595:JPB917603 JYX917595:JYX917603 KIT917595:KIT917603 KSP917595:KSP917603 LCL917595:LCL917603 LMH917595:LMH917603 LWD917595:LWD917603 MFZ917595:MFZ917603 MPV917595:MPV917603 MZR917595:MZR917603 NJN917595:NJN917603 NTJ917595:NTJ917603 ODF917595:ODF917603 ONB917595:ONB917603 OWX917595:OWX917603 PGT917595:PGT917603 PQP917595:PQP917603 QAL917595:QAL917603 QKH917595:QKH917603 QUD917595:QUD917603 RDZ917595:RDZ917603 RNV917595:RNV917603 RXR917595:RXR917603 SHN917595:SHN917603 SRJ917595:SRJ917603 TBF917595:TBF917603 TLB917595:TLB917603 TUX917595:TUX917603 UET917595:UET917603 UOP917595:UOP917603 UYL917595:UYL917603 VIH917595:VIH917603 VSD917595:VSD917603 WBZ917595:WBZ917603 WLV917595:WLV917603 WVR917595:WVR917603 J983131:J983139 JF983131:JF983139 TB983131:TB983139 ACX983131:ACX983139 AMT983131:AMT983139 AWP983131:AWP983139 BGL983131:BGL983139 BQH983131:BQH983139 CAD983131:CAD983139 CJZ983131:CJZ983139 CTV983131:CTV983139 DDR983131:DDR983139 DNN983131:DNN983139 DXJ983131:DXJ983139 EHF983131:EHF983139 ERB983131:ERB983139 FAX983131:FAX983139 FKT983131:FKT983139 FUP983131:FUP983139 GEL983131:GEL983139 GOH983131:GOH983139 GYD983131:GYD983139 HHZ983131:HHZ983139 HRV983131:HRV983139 IBR983131:IBR983139 ILN983131:ILN983139 IVJ983131:IVJ983139 JFF983131:JFF983139 JPB983131:JPB983139 JYX983131:JYX983139 KIT983131:KIT983139 KSP983131:KSP983139 LCL983131:LCL983139 LMH983131:LMH983139 LWD983131:LWD983139 MFZ983131:MFZ983139 MPV983131:MPV983139 MZR983131:MZR983139 NJN983131:NJN983139 NTJ983131:NTJ983139 ODF983131:ODF983139 ONB983131:ONB983139 OWX983131:OWX983139 PGT983131:PGT983139 PQP983131:PQP983139 QAL983131:QAL983139 QKH983131:QKH983139 QUD983131:QUD983139 RDZ983131:RDZ983139 RNV983131:RNV983139 RXR983131:RXR983139 SHN983131:SHN983139 SRJ983131:SRJ983139 TBF983131:TBF983139 TLB983131:TLB983139 TUX983131:TUX983139 UET983131:UET983139 UOP983131:UOP983139 UYL983131:UYL983139 VIH983131:VIH983139 VSD983131:VSD983139 WBZ983131:WBZ983139 WLV983131:WLV983139 WVR983131:WVR983139 SHN983141:SHN983153 JF101:JF113 TB101:TB113 ACX101:ACX113 AMT101:AMT113 AWP101:AWP113 BGL101:BGL113 BQH101:BQH113 CAD101:CAD113 CJZ101:CJZ113 CTV101:CTV113 DDR101:DDR113 DNN101:DNN113 DXJ101:DXJ113 EHF101:EHF113 ERB101:ERB113 FAX101:FAX113 FKT101:FKT113 FUP101:FUP113 GEL101:GEL113 GOH101:GOH113 GYD101:GYD113 HHZ101:HHZ113 HRV101:HRV113 IBR101:IBR113 ILN101:ILN113 IVJ101:IVJ113 JFF101:JFF113 JPB101:JPB113 JYX101:JYX113 KIT101:KIT113 KSP101:KSP113 LCL101:LCL113 LMH101:LMH113 LWD101:LWD113 MFZ101:MFZ113 MPV101:MPV113 MZR101:MZR113 NJN101:NJN113 NTJ101:NTJ113 ODF101:ODF113 ONB101:ONB113 OWX101:OWX113 PGT101:PGT113 PQP101:PQP113 QAL101:QAL113 QKH101:QKH113 QUD101:QUD113 RDZ101:RDZ113 RNV101:RNV113 RXR101:RXR113 SHN101:SHN113 SRJ101:SRJ113 TBF101:TBF113 TLB101:TLB113 TUX101:TUX113 UET101:UET113 UOP101:UOP113 UYL101:UYL113 VIH101:VIH113 VSD101:VSD113 WBZ101:WBZ113 WLV101:WLV113 WVR101:WVR113 J65637:J65649 JF65637:JF65649 TB65637:TB65649 ACX65637:ACX65649 AMT65637:AMT65649 AWP65637:AWP65649 BGL65637:BGL65649 BQH65637:BQH65649 CAD65637:CAD65649 CJZ65637:CJZ65649 CTV65637:CTV65649 DDR65637:DDR65649 DNN65637:DNN65649 DXJ65637:DXJ65649 EHF65637:EHF65649 ERB65637:ERB65649 FAX65637:FAX65649 FKT65637:FKT65649 FUP65637:FUP65649 GEL65637:GEL65649 GOH65637:GOH65649 GYD65637:GYD65649 HHZ65637:HHZ65649 HRV65637:HRV65649 IBR65637:IBR65649 ILN65637:ILN65649 IVJ65637:IVJ65649 JFF65637:JFF65649 JPB65637:JPB65649 JYX65637:JYX65649 KIT65637:KIT65649 KSP65637:KSP65649 LCL65637:LCL65649 LMH65637:LMH65649 LWD65637:LWD65649 MFZ65637:MFZ65649 MPV65637:MPV65649 MZR65637:MZR65649 NJN65637:NJN65649 NTJ65637:NTJ65649 ODF65637:ODF65649 ONB65637:ONB65649 OWX65637:OWX65649 PGT65637:PGT65649 PQP65637:PQP65649 QAL65637:QAL65649 QKH65637:QKH65649 QUD65637:QUD65649 RDZ65637:RDZ65649 RNV65637:RNV65649 RXR65637:RXR65649 SHN65637:SHN65649 SRJ65637:SRJ65649 TBF65637:TBF65649 TLB65637:TLB65649 TUX65637:TUX65649 UET65637:UET65649 UOP65637:UOP65649 UYL65637:UYL65649 VIH65637:VIH65649 VSD65637:VSD65649 WBZ65637:WBZ65649 WLV65637:WLV65649 WVR65637:WVR65649 J131173:J131185 JF131173:JF131185 TB131173:TB131185 ACX131173:ACX131185 AMT131173:AMT131185 AWP131173:AWP131185 BGL131173:BGL131185 BQH131173:BQH131185 CAD131173:CAD131185 CJZ131173:CJZ131185 CTV131173:CTV131185 DDR131173:DDR131185 DNN131173:DNN131185 DXJ131173:DXJ131185 EHF131173:EHF131185 ERB131173:ERB131185 FAX131173:FAX131185 FKT131173:FKT131185 FUP131173:FUP131185 GEL131173:GEL131185 GOH131173:GOH131185 GYD131173:GYD131185 HHZ131173:HHZ131185 HRV131173:HRV131185 IBR131173:IBR131185 ILN131173:ILN131185 IVJ131173:IVJ131185 JFF131173:JFF131185 JPB131173:JPB131185 JYX131173:JYX131185 KIT131173:KIT131185 KSP131173:KSP131185 LCL131173:LCL131185 LMH131173:LMH131185 LWD131173:LWD131185 MFZ131173:MFZ131185 MPV131173:MPV131185 MZR131173:MZR131185 NJN131173:NJN131185 NTJ131173:NTJ131185 ODF131173:ODF131185 ONB131173:ONB131185 OWX131173:OWX131185 PGT131173:PGT131185 PQP131173:PQP131185 QAL131173:QAL131185 QKH131173:QKH131185 QUD131173:QUD131185 RDZ131173:RDZ131185 RNV131173:RNV131185 RXR131173:RXR131185 SHN131173:SHN131185 SRJ131173:SRJ131185 TBF131173:TBF131185 TLB131173:TLB131185 TUX131173:TUX131185 UET131173:UET131185 UOP131173:UOP131185 UYL131173:UYL131185 VIH131173:VIH131185 VSD131173:VSD131185 WBZ131173:WBZ131185 WLV131173:WLV131185 WVR131173:WVR131185 J196709:J196721 JF196709:JF196721 TB196709:TB196721 ACX196709:ACX196721 AMT196709:AMT196721 AWP196709:AWP196721 BGL196709:BGL196721 BQH196709:BQH196721 CAD196709:CAD196721 CJZ196709:CJZ196721 CTV196709:CTV196721 DDR196709:DDR196721 DNN196709:DNN196721 DXJ196709:DXJ196721 EHF196709:EHF196721 ERB196709:ERB196721 FAX196709:FAX196721 FKT196709:FKT196721 FUP196709:FUP196721 GEL196709:GEL196721 GOH196709:GOH196721 GYD196709:GYD196721 HHZ196709:HHZ196721 HRV196709:HRV196721 IBR196709:IBR196721 ILN196709:ILN196721 IVJ196709:IVJ196721 JFF196709:JFF196721 JPB196709:JPB196721 JYX196709:JYX196721 KIT196709:KIT196721 KSP196709:KSP196721 LCL196709:LCL196721 LMH196709:LMH196721 LWD196709:LWD196721 MFZ196709:MFZ196721 MPV196709:MPV196721 MZR196709:MZR196721 NJN196709:NJN196721 NTJ196709:NTJ196721 ODF196709:ODF196721 ONB196709:ONB196721 OWX196709:OWX196721 PGT196709:PGT196721 PQP196709:PQP196721 QAL196709:QAL196721 QKH196709:QKH196721 QUD196709:QUD196721 RDZ196709:RDZ196721 RNV196709:RNV196721 RXR196709:RXR196721 SHN196709:SHN196721 SRJ196709:SRJ196721 TBF196709:TBF196721 TLB196709:TLB196721 TUX196709:TUX196721 UET196709:UET196721 UOP196709:UOP196721 UYL196709:UYL196721 VIH196709:VIH196721 VSD196709:VSD196721 WBZ196709:WBZ196721 WLV196709:WLV196721 WVR196709:WVR196721 J262245:J262257 JF262245:JF262257 TB262245:TB262257 ACX262245:ACX262257 AMT262245:AMT262257 AWP262245:AWP262257 BGL262245:BGL262257 BQH262245:BQH262257 CAD262245:CAD262257 CJZ262245:CJZ262257 CTV262245:CTV262257 DDR262245:DDR262257 DNN262245:DNN262257 DXJ262245:DXJ262257 EHF262245:EHF262257 ERB262245:ERB262257 FAX262245:FAX262257 FKT262245:FKT262257 FUP262245:FUP262257 GEL262245:GEL262257 GOH262245:GOH262257 GYD262245:GYD262257 HHZ262245:HHZ262257 HRV262245:HRV262257 IBR262245:IBR262257 ILN262245:ILN262257 IVJ262245:IVJ262257 JFF262245:JFF262257 JPB262245:JPB262257 JYX262245:JYX262257 KIT262245:KIT262257 KSP262245:KSP262257 LCL262245:LCL262257 LMH262245:LMH262257 LWD262245:LWD262257 MFZ262245:MFZ262257 MPV262245:MPV262257 MZR262245:MZR262257 NJN262245:NJN262257 NTJ262245:NTJ262257 ODF262245:ODF262257 ONB262245:ONB262257 OWX262245:OWX262257 PGT262245:PGT262257 PQP262245:PQP262257 QAL262245:QAL262257 QKH262245:QKH262257 QUD262245:QUD262257 RDZ262245:RDZ262257 RNV262245:RNV262257 RXR262245:RXR262257 SHN262245:SHN262257 SRJ262245:SRJ262257 TBF262245:TBF262257 TLB262245:TLB262257 TUX262245:TUX262257 UET262245:UET262257 UOP262245:UOP262257 UYL262245:UYL262257 VIH262245:VIH262257 VSD262245:VSD262257 WBZ262245:WBZ262257 WLV262245:WLV262257 WVR262245:WVR262257 J327781:J327793 JF327781:JF327793 TB327781:TB327793 ACX327781:ACX327793 AMT327781:AMT327793 AWP327781:AWP327793 BGL327781:BGL327793 BQH327781:BQH327793 CAD327781:CAD327793 CJZ327781:CJZ327793 CTV327781:CTV327793 DDR327781:DDR327793 DNN327781:DNN327793 DXJ327781:DXJ327793 EHF327781:EHF327793 ERB327781:ERB327793 FAX327781:FAX327793 FKT327781:FKT327793 FUP327781:FUP327793 GEL327781:GEL327793 GOH327781:GOH327793 GYD327781:GYD327793 HHZ327781:HHZ327793 HRV327781:HRV327793 IBR327781:IBR327793 ILN327781:ILN327793 IVJ327781:IVJ327793 JFF327781:JFF327793 JPB327781:JPB327793 JYX327781:JYX327793 KIT327781:KIT327793 KSP327781:KSP327793 LCL327781:LCL327793 LMH327781:LMH327793 LWD327781:LWD327793 MFZ327781:MFZ327793 MPV327781:MPV327793 MZR327781:MZR327793 NJN327781:NJN327793 NTJ327781:NTJ327793 ODF327781:ODF327793 ONB327781:ONB327793 OWX327781:OWX327793 PGT327781:PGT327793 PQP327781:PQP327793 QAL327781:QAL327793 QKH327781:QKH327793 QUD327781:QUD327793 RDZ327781:RDZ327793 RNV327781:RNV327793 RXR327781:RXR327793 SHN327781:SHN327793 SRJ327781:SRJ327793 TBF327781:TBF327793 TLB327781:TLB327793 TUX327781:TUX327793 UET327781:UET327793 UOP327781:UOP327793 UYL327781:UYL327793 VIH327781:VIH327793 VSD327781:VSD327793 WBZ327781:WBZ327793 WLV327781:WLV327793 WVR327781:WVR327793 J393317:J393329 JF393317:JF393329 TB393317:TB393329 ACX393317:ACX393329 AMT393317:AMT393329 AWP393317:AWP393329 BGL393317:BGL393329 BQH393317:BQH393329 CAD393317:CAD393329 CJZ393317:CJZ393329 CTV393317:CTV393329 DDR393317:DDR393329 DNN393317:DNN393329 DXJ393317:DXJ393329 EHF393317:EHF393329 ERB393317:ERB393329 FAX393317:FAX393329 FKT393317:FKT393329 FUP393317:FUP393329 GEL393317:GEL393329 GOH393317:GOH393329 GYD393317:GYD393329 HHZ393317:HHZ393329 HRV393317:HRV393329 IBR393317:IBR393329 ILN393317:ILN393329 IVJ393317:IVJ393329 JFF393317:JFF393329 JPB393317:JPB393329 JYX393317:JYX393329 KIT393317:KIT393329 KSP393317:KSP393329 LCL393317:LCL393329 LMH393317:LMH393329 LWD393317:LWD393329 MFZ393317:MFZ393329 MPV393317:MPV393329 MZR393317:MZR393329 NJN393317:NJN393329 NTJ393317:NTJ393329 ODF393317:ODF393329 ONB393317:ONB393329 OWX393317:OWX393329 PGT393317:PGT393329 PQP393317:PQP393329 QAL393317:QAL393329 QKH393317:QKH393329 QUD393317:QUD393329 RDZ393317:RDZ393329 RNV393317:RNV393329 RXR393317:RXR393329 SHN393317:SHN393329 SRJ393317:SRJ393329 TBF393317:TBF393329 TLB393317:TLB393329 TUX393317:TUX393329 UET393317:UET393329 UOP393317:UOP393329 UYL393317:UYL393329 VIH393317:VIH393329 VSD393317:VSD393329 WBZ393317:WBZ393329 WLV393317:WLV393329 WVR393317:WVR393329 J458853:J458865 JF458853:JF458865 TB458853:TB458865 ACX458853:ACX458865 AMT458853:AMT458865 AWP458853:AWP458865 BGL458853:BGL458865 BQH458853:BQH458865 CAD458853:CAD458865 CJZ458853:CJZ458865 CTV458853:CTV458865 DDR458853:DDR458865 DNN458853:DNN458865 DXJ458853:DXJ458865 EHF458853:EHF458865 ERB458853:ERB458865 FAX458853:FAX458865 FKT458853:FKT458865 FUP458853:FUP458865 GEL458853:GEL458865 GOH458853:GOH458865 GYD458853:GYD458865 HHZ458853:HHZ458865 HRV458853:HRV458865 IBR458853:IBR458865 ILN458853:ILN458865 IVJ458853:IVJ458865 JFF458853:JFF458865 JPB458853:JPB458865 JYX458853:JYX458865 KIT458853:KIT458865 KSP458853:KSP458865 LCL458853:LCL458865 LMH458853:LMH458865 LWD458853:LWD458865 MFZ458853:MFZ458865 MPV458853:MPV458865 MZR458853:MZR458865 NJN458853:NJN458865 NTJ458853:NTJ458865 ODF458853:ODF458865 ONB458853:ONB458865 OWX458853:OWX458865 PGT458853:PGT458865 PQP458853:PQP458865 QAL458853:QAL458865 QKH458853:QKH458865 QUD458853:QUD458865 RDZ458853:RDZ458865 RNV458853:RNV458865 RXR458853:RXR458865 SHN458853:SHN458865 SRJ458853:SRJ458865 TBF458853:TBF458865 TLB458853:TLB458865 TUX458853:TUX458865 UET458853:UET458865 UOP458853:UOP458865 UYL458853:UYL458865 VIH458853:VIH458865 VSD458853:VSD458865 WBZ458853:WBZ458865 WLV458853:WLV458865 WVR458853:WVR458865 J524389:J524401 JF524389:JF524401 TB524389:TB524401 ACX524389:ACX524401 AMT524389:AMT524401 AWP524389:AWP524401 BGL524389:BGL524401 BQH524389:BQH524401 CAD524389:CAD524401 CJZ524389:CJZ524401 CTV524389:CTV524401 DDR524389:DDR524401 DNN524389:DNN524401 DXJ524389:DXJ524401 EHF524389:EHF524401 ERB524389:ERB524401 FAX524389:FAX524401 FKT524389:FKT524401 FUP524389:FUP524401 GEL524389:GEL524401 GOH524389:GOH524401 GYD524389:GYD524401 HHZ524389:HHZ524401 HRV524389:HRV524401 IBR524389:IBR524401 ILN524389:ILN524401 IVJ524389:IVJ524401 JFF524389:JFF524401 JPB524389:JPB524401 JYX524389:JYX524401 KIT524389:KIT524401 KSP524389:KSP524401 LCL524389:LCL524401 LMH524389:LMH524401 LWD524389:LWD524401 MFZ524389:MFZ524401 MPV524389:MPV524401 MZR524389:MZR524401 NJN524389:NJN524401 NTJ524389:NTJ524401 ODF524389:ODF524401 ONB524389:ONB524401 OWX524389:OWX524401 PGT524389:PGT524401 PQP524389:PQP524401 QAL524389:QAL524401 QKH524389:QKH524401 QUD524389:QUD524401 RDZ524389:RDZ524401 RNV524389:RNV524401 RXR524389:RXR524401 SHN524389:SHN524401 SRJ524389:SRJ524401 TBF524389:TBF524401 TLB524389:TLB524401 TUX524389:TUX524401 UET524389:UET524401 UOP524389:UOP524401 UYL524389:UYL524401 VIH524389:VIH524401 VSD524389:VSD524401 WBZ524389:WBZ524401 WLV524389:WLV524401 WVR524389:WVR524401 J589925:J589937 JF589925:JF589937 TB589925:TB589937 ACX589925:ACX589937 AMT589925:AMT589937 AWP589925:AWP589937 BGL589925:BGL589937 BQH589925:BQH589937 CAD589925:CAD589937 CJZ589925:CJZ589937 CTV589925:CTV589937 DDR589925:DDR589937 DNN589925:DNN589937 DXJ589925:DXJ589937 EHF589925:EHF589937 ERB589925:ERB589937 FAX589925:FAX589937 FKT589925:FKT589937 FUP589925:FUP589937 GEL589925:GEL589937 GOH589925:GOH589937 GYD589925:GYD589937 HHZ589925:HHZ589937 HRV589925:HRV589937 IBR589925:IBR589937 ILN589925:ILN589937 IVJ589925:IVJ589937 JFF589925:JFF589937 JPB589925:JPB589937 JYX589925:JYX589937 KIT589925:KIT589937 KSP589925:KSP589937 LCL589925:LCL589937 LMH589925:LMH589937 LWD589925:LWD589937 MFZ589925:MFZ589937 MPV589925:MPV589937 MZR589925:MZR589937 NJN589925:NJN589937 NTJ589925:NTJ589937 ODF589925:ODF589937 ONB589925:ONB589937 OWX589925:OWX589937 PGT589925:PGT589937 PQP589925:PQP589937 QAL589925:QAL589937 QKH589925:QKH589937 QUD589925:QUD589937 RDZ589925:RDZ589937 RNV589925:RNV589937 RXR589925:RXR589937 SHN589925:SHN589937 SRJ589925:SRJ589937 TBF589925:TBF589937 TLB589925:TLB589937 TUX589925:TUX589937 UET589925:UET589937 UOP589925:UOP589937 UYL589925:UYL589937 VIH589925:VIH589937 VSD589925:VSD589937 WBZ589925:WBZ589937 WLV589925:WLV589937 WVR589925:WVR589937 J655461:J655473 JF655461:JF655473 TB655461:TB655473 ACX655461:ACX655473 AMT655461:AMT655473 AWP655461:AWP655473 BGL655461:BGL655473 BQH655461:BQH655473 CAD655461:CAD655473 CJZ655461:CJZ655473 CTV655461:CTV655473 DDR655461:DDR655473 DNN655461:DNN655473 DXJ655461:DXJ655473 EHF655461:EHF655473 ERB655461:ERB655473 FAX655461:FAX655473 FKT655461:FKT655473 FUP655461:FUP655473 GEL655461:GEL655473 GOH655461:GOH655473 GYD655461:GYD655473 HHZ655461:HHZ655473 HRV655461:HRV655473 IBR655461:IBR655473 ILN655461:ILN655473 IVJ655461:IVJ655473 JFF655461:JFF655473 JPB655461:JPB655473 JYX655461:JYX655473 KIT655461:KIT655473 KSP655461:KSP655473 LCL655461:LCL655473 LMH655461:LMH655473 LWD655461:LWD655473 MFZ655461:MFZ655473 MPV655461:MPV655473 MZR655461:MZR655473 NJN655461:NJN655473 NTJ655461:NTJ655473 ODF655461:ODF655473 ONB655461:ONB655473 OWX655461:OWX655473 PGT655461:PGT655473 PQP655461:PQP655473 QAL655461:QAL655473 QKH655461:QKH655473 QUD655461:QUD655473 RDZ655461:RDZ655473 RNV655461:RNV655473 RXR655461:RXR655473 SHN655461:SHN655473 SRJ655461:SRJ655473 TBF655461:TBF655473 TLB655461:TLB655473 TUX655461:TUX655473 UET655461:UET655473 UOP655461:UOP655473 UYL655461:UYL655473 VIH655461:VIH655473 VSD655461:VSD655473 WBZ655461:WBZ655473 WLV655461:WLV655473 WVR655461:WVR655473 J720997:J721009 JF720997:JF721009 TB720997:TB721009 ACX720997:ACX721009 AMT720997:AMT721009 AWP720997:AWP721009 BGL720997:BGL721009 BQH720997:BQH721009 CAD720997:CAD721009 CJZ720997:CJZ721009 CTV720997:CTV721009 DDR720997:DDR721009 DNN720997:DNN721009 DXJ720997:DXJ721009 EHF720997:EHF721009 ERB720997:ERB721009 FAX720997:FAX721009 FKT720997:FKT721009 FUP720997:FUP721009 GEL720997:GEL721009 GOH720997:GOH721009 GYD720997:GYD721009 HHZ720997:HHZ721009 HRV720997:HRV721009 IBR720997:IBR721009 ILN720997:ILN721009 IVJ720997:IVJ721009 JFF720997:JFF721009 JPB720997:JPB721009 JYX720997:JYX721009 KIT720997:KIT721009 KSP720997:KSP721009 LCL720997:LCL721009 LMH720997:LMH721009 LWD720997:LWD721009 MFZ720997:MFZ721009 MPV720997:MPV721009 MZR720997:MZR721009 NJN720997:NJN721009 NTJ720997:NTJ721009 ODF720997:ODF721009 ONB720997:ONB721009 OWX720997:OWX721009 PGT720997:PGT721009 PQP720997:PQP721009 QAL720997:QAL721009 QKH720997:QKH721009 QUD720997:QUD721009 RDZ720997:RDZ721009 RNV720997:RNV721009 RXR720997:RXR721009 SHN720997:SHN721009 SRJ720997:SRJ721009 TBF720997:TBF721009 TLB720997:TLB721009 TUX720997:TUX721009 UET720997:UET721009 UOP720997:UOP721009 UYL720997:UYL721009 VIH720997:VIH721009 VSD720997:VSD721009 WBZ720997:WBZ721009 WLV720997:WLV721009 WVR720997:WVR721009 J786533:J786545 JF786533:JF786545 TB786533:TB786545 ACX786533:ACX786545 AMT786533:AMT786545 AWP786533:AWP786545 BGL786533:BGL786545 BQH786533:BQH786545 CAD786533:CAD786545 CJZ786533:CJZ786545 CTV786533:CTV786545 DDR786533:DDR786545 DNN786533:DNN786545 DXJ786533:DXJ786545 EHF786533:EHF786545 ERB786533:ERB786545 FAX786533:FAX786545 FKT786533:FKT786545 FUP786533:FUP786545 GEL786533:GEL786545 GOH786533:GOH786545 GYD786533:GYD786545 HHZ786533:HHZ786545 HRV786533:HRV786545 IBR786533:IBR786545 ILN786533:ILN786545 IVJ786533:IVJ786545 JFF786533:JFF786545 JPB786533:JPB786545 JYX786533:JYX786545 KIT786533:KIT786545 KSP786533:KSP786545 LCL786533:LCL786545 LMH786533:LMH786545 LWD786533:LWD786545 MFZ786533:MFZ786545 MPV786533:MPV786545 MZR786533:MZR786545 NJN786533:NJN786545 NTJ786533:NTJ786545 ODF786533:ODF786545 ONB786533:ONB786545 OWX786533:OWX786545 PGT786533:PGT786545 PQP786533:PQP786545 QAL786533:QAL786545 QKH786533:QKH786545 QUD786533:QUD786545 RDZ786533:RDZ786545 RNV786533:RNV786545 RXR786533:RXR786545 SHN786533:SHN786545 SRJ786533:SRJ786545 TBF786533:TBF786545 TLB786533:TLB786545 TUX786533:TUX786545 UET786533:UET786545 UOP786533:UOP786545 UYL786533:UYL786545 VIH786533:VIH786545 VSD786533:VSD786545 WBZ786533:WBZ786545 WLV786533:WLV786545 WVR786533:WVR786545 J852069:J852081 JF852069:JF852081 TB852069:TB852081 ACX852069:ACX852081 AMT852069:AMT852081 AWP852069:AWP852081 BGL852069:BGL852081 BQH852069:BQH852081 CAD852069:CAD852081 CJZ852069:CJZ852081 CTV852069:CTV852081 DDR852069:DDR852081 DNN852069:DNN852081 DXJ852069:DXJ852081 EHF852069:EHF852081 ERB852069:ERB852081 FAX852069:FAX852081 FKT852069:FKT852081 FUP852069:FUP852081 GEL852069:GEL852081 GOH852069:GOH852081 GYD852069:GYD852081 HHZ852069:HHZ852081 HRV852069:HRV852081 IBR852069:IBR852081 ILN852069:ILN852081 IVJ852069:IVJ852081 JFF852069:JFF852081 JPB852069:JPB852081 JYX852069:JYX852081 KIT852069:KIT852081 KSP852069:KSP852081 LCL852069:LCL852081 LMH852069:LMH852081 LWD852069:LWD852081 MFZ852069:MFZ852081 MPV852069:MPV852081 MZR852069:MZR852081 NJN852069:NJN852081 NTJ852069:NTJ852081 ODF852069:ODF852081 ONB852069:ONB852081 OWX852069:OWX852081 PGT852069:PGT852081 PQP852069:PQP852081 QAL852069:QAL852081 QKH852069:QKH852081 QUD852069:QUD852081 RDZ852069:RDZ852081 RNV852069:RNV852081 RXR852069:RXR852081 SHN852069:SHN852081 SRJ852069:SRJ852081 TBF852069:TBF852081 TLB852069:TLB852081 TUX852069:TUX852081 UET852069:UET852081 UOP852069:UOP852081 UYL852069:UYL852081 VIH852069:VIH852081 VSD852069:VSD852081 WBZ852069:WBZ852081 WLV852069:WLV852081 WVR852069:WVR852081 J917605:J917617 JF917605:JF917617 TB917605:TB917617 ACX917605:ACX917617 AMT917605:AMT917617 AWP917605:AWP917617 BGL917605:BGL917617 BQH917605:BQH917617 CAD917605:CAD917617 CJZ917605:CJZ917617 CTV917605:CTV917617 DDR917605:DDR917617 DNN917605:DNN917617 DXJ917605:DXJ917617 EHF917605:EHF917617 ERB917605:ERB917617 FAX917605:FAX917617 FKT917605:FKT917617 FUP917605:FUP917617 GEL917605:GEL917617 GOH917605:GOH917617 GYD917605:GYD917617 HHZ917605:HHZ917617 HRV917605:HRV917617 IBR917605:IBR917617 ILN917605:ILN917617 IVJ917605:IVJ917617 JFF917605:JFF917617 JPB917605:JPB917617 JYX917605:JYX917617 KIT917605:KIT917617 KSP917605:KSP917617 LCL917605:LCL917617 LMH917605:LMH917617 LWD917605:LWD917617 MFZ917605:MFZ917617 MPV917605:MPV917617 MZR917605:MZR917617 NJN917605:NJN917617 NTJ917605:NTJ917617 ODF917605:ODF917617 ONB917605:ONB917617 OWX917605:OWX917617 PGT917605:PGT917617 PQP917605:PQP917617 QAL917605:QAL917617 QKH917605:QKH917617 QUD917605:QUD917617 RDZ917605:RDZ917617 RNV917605:RNV917617 RXR917605:RXR917617 SHN917605:SHN917617 SRJ917605:SRJ917617 TBF917605:TBF917617 TLB917605:TLB917617 TUX917605:TUX917617 UET917605:UET917617 UOP917605:UOP917617 UYL917605:UYL917617 VIH917605:VIH917617 VSD917605:VSD917617 WBZ917605:WBZ917617 WLV917605:WLV917617 WVR917605:WVR917617 J983141:J983153 JF983141:JF983153 TB983141:TB983153 ACX983141:ACX983153 AMT983141:AMT983153 AWP983141:AWP983153 BGL983141:BGL983153 BQH983141:BQH983153 CAD983141:CAD983153 CJZ983141:CJZ983153 CTV983141:CTV983153 DDR983141:DDR983153 DNN983141:DNN983153 DXJ983141:DXJ983153 EHF983141:EHF983153 ERB983141:ERB983153 FAX983141:FAX983153 FKT983141:FKT983153 FUP983141:FUP983153 GEL983141:GEL983153 GOH983141:GOH983153 GYD983141:GYD983153 HHZ983141:HHZ983153 HRV983141:HRV983153 IBR983141:IBR983153 ILN983141:ILN983153 IVJ983141:IVJ983153 JFF983141:JFF983153 JPB983141:JPB983153 JYX983141:JYX983153 KIT983141:KIT983153 KSP983141:KSP983153 LCL983141:LCL983153 LMH983141:LMH983153 LWD983141:LWD983153 MFZ983141:MFZ983153 MPV983141:MPV983153 MZR983141:MZR983153 NJN983141:NJN983153 NTJ983141:NTJ983153 ODF983141:ODF983153 ONB983141:ONB983153 OWX983141:OWX983153 PGT983141:PGT983153 PQP983141:PQP983153 QAL983141:QAL983153 QKH983141:QKH983153 QUD983141:QUD983153 RDZ983141:RDZ983153 RNV983141:RNV983153 RXR983141:RXR983153</xm:sqref>
        </x14:dataValidation>
        <x14:dataValidation allowBlank="1">
          <xm:sqref>A1:I1048576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WVR983154:WVR1048576 JF1:JF16 TB1:TB16 ACX1:ACX16 AMT1:AMT16 AWP1:AWP16 BGL1:BGL16 BQH1:BQH16 CAD1:CAD16 CJZ1:CJZ16 CTV1:CTV16 DDR1:DDR16 DNN1:DNN16 DXJ1:DXJ16 EHF1:EHF16 ERB1:ERB16 FAX1:FAX16 FKT1:FKT16 FUP1:FUP16 GEL1:GEL16 GOH1:GOH16 GYD1:GYD16 HHZ1:HHZ16 HRV1:HRV16 IBR1:IBR16 ILN1:ILN16 IVJ1:IVJ16 JFF1:JFF16 JPB1:JPB16 JYX1:JYX16 KIT1:KIT16 KSP1:KSP16 LCL1:LCL16 LMH1:LMH16 LWD1:LWD16 MFZ1:MFZ16 MPV1:MPV16 MZR1:MZR16 NJN1:NJN16 NTJ1:NTJ16 ODF1:ODF16 ONB1:ONB16 OWX1:OWX16 PGT1:PGT16 PQP1:PQP16 QAL1:QAL16 QKH1:QKH16 QUD1:QUD16 RDZ1:RDZ16 RNV1:RNV16 RXR1:RXR16 SHN1:SHN16 SRJ1:SRJ16 TBF1:TBF16 TLB1:TLB16 TUX1:TUX16 UET1:UET16 UOP1:UOP16 UYL1:UYL16 VIH1:VIH16 VSD1:VSD16 WBZ1:WBZ16 WLV1:WLV16 WVR1:WVR16 JF114:JF65552 TB114:TB65552 ACX114:ACX65552 AMT114:AMT65552 AWP114:AWP65552 BGL114:BGL65552 BQH114:BQH65552 CAD114:CAD65552 CJZ114:CJZ65552 CTV114:CTV65552 DDR114:DDR65552 DNN114:DNN65552 DXJ114:DXJ65552 EHF114:EHF65552 ERB114:ERB65552 FAX114:FAX65552 FKT114:FKT65552 FUP114:FUP65552 GEL114:GEL65552 GOH114:GOH65552 GYD114:GYD65552 HHZ114:HHZ65552 HRV114:HRV65552 IBR114:IBR65552 ILN114:ILN65552 IVJ114:IVJ65552 JFF114:JFF65552 JPB114:JPB65552 JYX114:JYX65552 KIT114:KIT65552 KSP114:KSP65552 LCL114:LCL65552 LMH114:LMH65552 LWD114:LWD65552 MFZ114:MFZ65552 MPV114:MPV65552 MZR114:MZR65552 NJN114:NJN65552 NTJ114:NTJ65552 ODF114:ODF65552 ONB114:ONB65552 OWX114:OWX65552 PGT114:PGT65552 PQP114:PQP65552 QAL114:QAL65552 QKH114:QKH65552 QUD114:QUD65552 RDZ114:RDZ65552 RNV114:RNV65552 RXR114:RXR65552 SHN114:SHN65552 SRJ114:SRJ65552 TBF114:TBF65552 TLB114:TLB65552 TUX114:TUX65552 UET114:UET65552 UOP114:UOP65552 UYL114:UYL65552 VIH114:VIH65552 VSD114:VSD65552 WBZ114:WBZ65552 WLV114:WLV65552 WVR114:WVR65552 J65650:J131088 JF65650:JF131088 TB65650:TB131088 ACX65650:ACX131088 AMT65650:AMT131088 AWP65650:AWP131088 BGL65650:BGL131088 BQH65650:BQH131088 CAD65650:CAD131088 CJZ65650:CJZ131088 CTV65650:CTV131088 DDR65650:DDR131088 DNN65650:DNN131088 DXJ65650:DXJ131088 EHF65650:EHF131088 ERB65650:ERB131088 FAX65650:FAX131088 FKT65650:FKT131088 FUP65650:FUP131088 GEL65650:GEL131088 GOH65650:GOH131088 GYD65650:GYD131088 HHZ65650:HHZ131088 HRV65650:HRV131088 IBR65650:IBR131088 ILN65650:ILN131088 IVJ65650:IVJ131088 JFF65650:JFF131088 JPB65650:JPB131088 JYX65650:JYX131088 KIT65650:KIT131088 KSP65650:KSP131088 LCL65650:LCL131088 LMH65650:LMH131088 LWD65650:LWD131088 MFZ65650:MFZ131088 MPV65650:MPV131088 MZR65650:MZR131088 NJN65650:NJN131088 NTJ65650:NTJ131088 ODF65650:ODF131088 ONB65650:ONB131088 OWX65650:OWX131088 PGT65650:PGT131088 PQP65650:PQP131088 QAL65650:QAL131088 QKH65650:QKH131088 QUD65650:QUD131088 RDZ65650:RDZ131088 RNV65650:RNV131088 RXR65650:RXR131088 SHN65650:SHN131088 SRJ65650:SRJ131088 TBF65650:TBF131088 TLB65650:TLB131088 TUX65650:TUX131088 UET65650:UET131088 UOP65650:UOP131088 UYL65650:UYL131088 VIH65650:VIH131088 VSD65650:VSD131088 WBZ65650:WBZ131088 WLV65650:WLV131088 WVR65650:WVR131088 J131186:J196624 JF131186:JF196624 TB131186:TB196624 ACX131186:ACX196624 AMT131186:AMT196624 AWP131186:AWP196624 BGL131186:BGL196624 BQH131186:BQH196624 CAD131186:CAD196624 CJZ131186:CJZ196624 CTV131186:CTV196624 DDR131186:DDR196624 DNN131186:DNN196624 DXJ131186:DXJ196624 EHF131186:EHF196624 ERB131186:ERB196624 FAX131186:FAX196624 FKT131186:FKT196624 FUP131186:FUP196624 GEL131186:GEL196624 GOH131186:GOH196624 GYD131186:GYD196624 HHZ131186:HHZ196624 HRV131186:HRV196624 IBR131186:IBR196624 ILN131186:ILN196624 IVJ131186:IVJ196624 JFF131186:JFF196624 JPB131186:JPB196624 JYX131186:JYX196624 KIT131186:KIT196624 KSP131186:KSP196624 LCL131186:LCL196624 LMH131186:LMH196624 LWD131186:LWD196624 MFZ131186:MFZ196624 MPV131186:MPV196624 MZR131186:MZR196624 NJN131186:NJN196624 NTJ131186:NTJ196624 ODF131186:ODF196624 ONB131186:ONB196624 OWX131186:OWX196624 PGT131186:PGT196624 PQP131186:PQP196624 QAL131186:QAL196624 QKH131186:QKH196624 QUD131186:QUD196624 RDZ131186:RDZ196624 RNV131186:RNV196624 RXR131186:RXR196624 SHN131186:SHN196624 SRJ131186:SRJ196624 TBF131186:TBF196624 TLB131186:TLB196624 TUX131186:TUX196624 UET131186:UET196624 UOP131186:UOP196624 UYL131186:UYL196624 VIH131186:VIH196624 VSD131186:VSD196624 WBZ131186:WBZ196624 WLV131186:WLV196624 WVR131186:WVR196624 J196722:J262160 JF196722:JF262160 TB196722:TB262160 ACX196722:ACX262160 AMT196722:AMT262160 AWP196722:AWP262160 BGL196722:BGL262160 BQH196722:BQH262160 CAD196722:CAD262160 CJZ196722:CJZ262160 CTV196722:CTV262160 DDR196722:DDR262160 DNN196722:DNN262160 DXJ196722:DXJ262160 EHF196722:EHF262160 ERB196722:ERB262160 FAX196722:FAX262160 FKT196722:FKT262160 FUP196722:FUP262160 GEL196722:GEL262160 GOH196722:GOH262160 GYD196722:GYD262160 HHZ196722:HHZ262160 HRV196722:HRV262160 IBR196722:IBR262160 ILN196722:ILN262160 IVJ196722:IVJ262160 JFF196722:JFF262160 JPB196722:JPB262160 JYX196722:JYX262160 KIT196722:KIT262160 KSP196722:KSP262160 LCL196722:LCL262160 LMH196722:LMH262160 LWD196722:LWD262160 MFZ196722:MFZ262160 MPV196722:MPV262160 MZR196722:MZR262160 NJN196722:NJN262160 NTJ196722:NTJ262160 ODF196722:ODF262160 ONB196722:ONB262160 OWX196722:OWX262160 PGT196722:PGT262160 PQP196722:PQP262160 QAL196722:QAL262160 QKH196722:QKH262160 QUD196722:QUD262160 RDZ196722:RDZ262160 RNV196722:RNV262160 RXR196722:RXR262160 SHN196722:SHN262160 SRJ196722:SRJ262160 TBF196722:TBF262160 TLB196722:TLB262160 TUX196722:TUX262160 UET196722:UET262160 UOP196722:UOP262160 UYL196722:UYL262160 VIH196722:VIH262160 VSD196722:VSD262160 WBZ196722:WBZ262160 WLV196722:WLV262160 WVR196722:WVR262160 J262258:J327696 JF262258:JF327696 TB262258:TB327696 ACX262258:ACX327696 AMT262258:AMT327696 AWP262258:AWP327696 BGL262258:BGL327696 BQH262258:BQH327696 CAD262258:CAD327696 CJZ262258:CJZ327696 CTV262258:CTV327696 DDR262258:DDR327696 DNN262258:DNN327696 DXJ262258:DXJ327696 EHF262258:EHF327696 ERB262258:ERB327696 FAX262258:FAX327696 FKT262258:FKT327696 FUP262258:FUP327696 GEL262258:GEL327696 GOH262258:GOH327696 GYD262258:GYD327696 HHZ262258:HHZ327696 HRV262258:HRV327696 IBR262258:IBR327696 ILN262258:ILN327696 IVJ262258:IVJ327696 JFF262258:JFF327696 JPB262258:JPB327696 JYX262258:JYX327696 KIT262258:KIT327696 KSP262258:KSP327696 LCL262258:LCL327696 LMH262258:LMH327696 LWD262258:LWD327696 MFZ262258:MFZ327696 MPV262258:MPV327696 MZR262258:MZR327696 NJN262258:NJN327696 NTJ262258:NTJ327696 ODF262258:ODF327696 ONB262258:ONB327696 OWX262258:OWX327696 PGT262258:PGT327696 PQP262258:PQP327696 QAL262258:QAL327696 QKH262258:QKH327696 QUD262258:QUD327696 RDZ262258:RDZ327696 RNV262258:RNV327696 RXR262258:RXR327696 SHN262258:SHN327696 SRJ262258:SRJ327696 TBF262258:TBF327696 TLB262258:TLB327696 TUX262258:TUX327696 UET262258:UET327696 UOP262258:UOP327696 UYL262258:UYL327696 VIH262258:VIH327696 VSD262258:VSD327696 WBZ262258:WBZ327696 WLV262258:WLV327696 WVR262258:WVR327696 J327794:J393232 JF327794:JF393232 TB327794:TB393232 ACX327794:ACX393232 AMT327794:AMT393232 AWP327794:AWP393232 BGL327794:BGL393232 BQH327794:BQH393232 CAD327794:CAD393232 CJZ327794:CJZ393232 CTV327794:CTV393232 DDR327794:DDR393232 DNN327794:DNN393232 DXJ327794:DXJ393232 EHF327794:EHF393232 ERB327794:ERB393232 FAX327794:FAX393232 FKT327794:FKT393232 FUP327794:FUP393232 GEL327794:GEL393232 GOH327794:GOH393232 GYD327794:GYD393232 HHZ327794:HHZ393232 HRV327794:HRV393232 IBR327794:IBR393232 ILN327794:ILN393232 IVJ327794:IVJ393232 JFF327794:JFF393232 JPB327794:JPB393232 JYX327794:JYX393232 KIT327794:KIT393232 KSP327794:KSP393232 LCL327794:LCL393232 LMH327794:LMH393232 LWD327794:LWD393232 MFZ327794:MFZ393232 MPV327794:MPV393232 MZR327794:MZR393232 NJN327794:NJN393232 NTJ327794:NTJ393232 ODF327794:ODF393232 ONB327794:ONB393232 OWX327794:OWX393232 PGT327794:PGT393232 PQP327794:PQP393232 QAL327794:QAL393232 QKH327794:QKH393232 QUD327794:QUD393232 RDZ327794:RDZ393232 RNV327794:RNV393232 RXR327794:RXR393232 SHN327794:SHN393232 SRJ327794:SRJ393232 TBF327794:TBF393232 TLB327794:TLB393232 TUX327794:TUX393232 UET327794:UET393232 UOP327794:UOP393232 UYL327794:UYL393232 VIH327794:VIH393232 VSD327794:VSD393232 WBZ327794:WBZ393232 WLV327794:WLV393232 WVR327794:WVR393232 J393330:J458768 JF393330:JF458768 TB393330:TB458768 ACX393330:ACX458768 AMT393330:AMT458768 AWP393330:AWP458768 BGL393330:BGL458768 BQH393330:BQH458768 CAD393330:CAD458768 CJZ393330:CJZ458768 CTV393330:CTV458768 DDR393330:DDR458768 DNN393330:DNN458768 DXJ393330:DXJ458768 EHF393330:EHF458768 ERB393330:ERB458768 FAX393330:FAX458768 FKT393330:FKT458768 FUP393330:FUP458768 GEL393330:GEL458768 GOH393330:GOH458768 GYD393330:GYD458768 HHZ393330:HHZ458768 HRV393330:HRV458768 IBR393330:IBR458768 ILN393330:ILN458768 IVJ393330:IVJ458768 JFF393330:JFF458768 JPB393330:JPB458768 JYX393330:JYX458768 KIT393330:KIT458768 KSP393330:KSP458768 LCL393330:LCL458768 LMH393330:LMH458768 LWD393330:LWD458768 MFZ393330:MFZ458768 MPV393330:MPV458768 MZR393330:MZR458768 NJN393330:NJN458768 NTJ393330:NTJ458768 ODF393330:ODF458768 ONB393330:ONB458768 OWX393330:OWX458768 PGT393330:PGT458768 PQP393330:PQP458768 QAL393330:QAL458768 QKH393330:QKH458768 QUD393330:QUD458768 RDZ393330:RDZ458768 RNV393330:RNV458768 RXR393330:RXR458768 SHN393330:SHN458768 SRJ393330:SRJ458768 TBF393330:TBF458768 TLB393330:TLB458768 TUX393330:TUX458768 UET393330:UET458768 UOP393330:UOP458768 UYL393330:UYL458768 VIH393330:VIH458768 VSD393330:VSD458768 WBZ393330:WBZ458768 WLV393330:WLV458768 WVR393330:WVR458768 J458866:J524304 JF458866:JF524304 TB458866:TB524304 ACX458866:ACX524304 AMT458866:AMT524304 AWP458866:AWP524304 BGL458866:BGL524304 BQH458866:BQH524304 CAD458866:CAD524304 CJZ458866:CJZ524304 CTV458866:CTV524304 DDR458866:DDR524304 DNN458866:DNN524304 DXJ458866:DXJ524304 EHF458866:EHF524304 ERB458866:ERB524304 FAX458866:FAX524304 FKT458866:FKT524304 FUP458866:FUP524304 GEL458866:GEL524304 GOH458866:GOH524304 GYD458866:GYD524304 HHZ458866:HHZ524304 HRV458866:HRV524304 IBR458866:IBR524304 ILN458866:ILN524304 IVJ458866:IVJ524304 JFF458866:JFF524304 JPB458866:JPB524304 JYX458866:JYX524304 KIT458866:KIT524304 KSP458866:KSP524304 LCL458866:LCL524304 LMH458866:LMH524304 LWD458866:LWD524304 MFZ458866:MFZ524304 MPV458866:MPV524304 MZR458866:MZR524304 NJN458866:NJN524304 NTJ458866:NTJ524304 ODF458866:ODF524304 ONB458866:ONB524304 OWX458866:OWX524304 PGT458866:PGT524304 PQP458866:PQP524304 QAL458866:QAL524304 QKH458866:QKH524304 QUD458866:QUD524304 RDZ458866:RDZ524304 RNV458866:RNV524304 RXR458866:RXR524304 SHN458866:SHN524304 SRJ458866:SRJ524304 TBF458866:TBF524304 TLB458866:TLB524304 TUX458866:TUX524304 UET458866:UET524304 UOP458866:UOP524304 UYL458866:UYL524304 VIH458866:VIH524304 VSD458866:VSD524304 WBZ458866:WBZ524304 WLV458866:WLV524304 WVR458866:WVR524304 J524402:J589840 JF524402:JF589840 TB524402:TB589840 ACX524402:ACX589840 AMT524402:AMT589840 AWP524402:AWP589840 BGL524402:BGL589840 BQH524402:BQH589840 CAD524402:CAD589840 CJZ524402:CJZ589840 CTV524402:CTV589840 DDR524402:DDR589840 DNN524402:DNN589840 DXJ524402:DXJ589840 EHF524402:EHF589840 ERB524402:ERB589840 FAX524402:FAX589840 FKT524402:FKT589840 FUP524402:FUP589840 GEL524402:GEL589840 GOH524402:GOH589840 GYD524402:GYD589840 HHZ524402:HHZ589840 HRV524402:HRV589840 IBR524402:IBR589840 ILN524402:ILN589840 IVJ524402:IVJ589840 JFF524402:JFF589840 JPB524402:JPB589840 JYX524402:JYX589840 KIT524402:KIT589840 KSP524402:KSP589840 LCL524402:LCL589840 LMH524402:LMH589840 LWD524402:LWD589840 MFZ524402:MFZ589840 MPV524402:MPV589840 MZR524402:MZR589840 NJN524402:NJN589840 NTJ524402:NTJ589840 ODF524402:ODF589840 ONB524402:ONB589840 OWX524402:OWX589840 PGT524402:PGT589840 PQP524402:PQP589840 QAL524402:QAL589840 QKH524402:QKH589840 QUD524402:QUD589840 RDZ524402:RDZ589840 RNV524402:RNV589840 RXR524402:RXR589840 SHN524402:SHN589840 SRJ524402:SRJ589840 TBF524402:TBF589840 TLB524402:TLB589840 TUX524402:TUX589840 UET524402:UET589840 UOP524402:UOP589840 UYL524402:UYL589840 VIH524402:VIH589840 VSD524402:VSD589840 WBZ524402:WBZ589840 WLV524402:WLV589840 WVR524402:WVR589840 J589938:J655376 JF589938:JF655376 TB589938:TB655376 ACX589938:ACX655376 AMT589938:AMT655376 AWP589938:AWP655376 BGL589938:BGL655376 BQH589938:BQH655376 CAD589938:CAD655376 CJZ589938:CJZ655376 CTV589938:CTV655376 DDR589938:DDR655376 DNN589938:DNN655376 DXJ589938:DXJ655376 EHF589938:EHF655376 ERB589938:ERB655376 FAX589938:FAX655376 FKT589938:FKT655376 FUP589938:FUP655376 GEL589938:GEL655376 GOH589938:GOH655376 GYD589938:GYD655376 HHZ589938:HHZ655376 HRV589938:HRV655376 IBR589938:IBR655376 ILN589938:ILN655376 IVJ589938:IVJ655376 JFF589938:JFF655376 JPB589938:JPB655376 JYX589938:JYX655376 KIT589938:KIT655376 KSP589938:KSP655376 LCL589938:LCL655376 LMH589938:LMH655376 LWD589938:LWD655376 MFZ589938:MFZ655376 MPV589938:MPV655376 MZR589938:MZR655376 NJN589938:NJN655376 NTJ589938:NTJ655376 ODF589938:ODF655376 ONB589938:ONB655376 OWX589938:OWX655376 PGT589938:PGT655376 PQP589938:PQP655376 QAL589938:QAL655376 QKH589938:QKH655376 QUD589938:QUD655376 RDZ589938:RDZ655376 RNV589938:RNV655376 RXR589938:RXR655376 SHN589938:SHN655376 SRJ589938:SRJ655376 TBF589938:TBF655376 TLB589938:TLB655376 TUX589938:TUX655376 UET589938:UET655376 UOP589938:UOP655376 UYL589938:UYL655376 VIH589938:VIH655376 VSD589938:VSD655376 WBZ589938:WBZ655376 WLV589938:WLV655376 WVR589938:WVR655376 J655474:J720912 JF655474:JF720912 TB655474:TB720912 ACX655474:ACX720912 AMT655474:AMT720912 AWP655474:AWP720912 BGL655474:BGL720912 BQH655474:BQH720912 CAD655474:CAD720912 CJZ655474:CJZ720912 CTV655474:CTV720912 DDR655474:DDR720912 DNN655474:DNN720912 DXJ655474:DXJ720912 EHF655474:EHF720912 ERB655474:ERB720912 FAX655474:FAX720912 FKT655474:FKT720912 FUP655474:FUP720912 GEL655474:GEL720912 GOH655474:GOH720912 GYD655474:GYD720912 HHZ655474:HHZ720912 HRV655474:HRV720912 IBR655474:IBR720912 ILN655474:ILN720912 IVJ655474:IVJ720912 JFF655474:JFF720912 JPB655474:JPB720912 JYX655474:JYX720912 KIT655474:KIT720912 KSP655474:KSP720912 LCL655474:LCL720912 LMH655474:LMH720912 LWD655474:LWD720912 MFZ655474:MFZ720912 MPV655474:MPV720912 MZR655474:MZR720912 NJN655474:NJN720912 NTJ655474:NTJ720912 ODF655474:ODF720912 ONB655474:ONB720912 OWX655474:OWX720912 PGT655474:PGT720912 PQP655474:PQP720912 QAL655474:QAL720912 QKH655474:QKH720912 QUD655474:QUD720912 RDZ655474:RDZ720912 RNV655474:RNV720912 RXR655474:RXR720912 SHN655474:SHN720912 SRJ655474:SRJ720912 TBF655474:TBF720912 TLB655474:TLB720912 TUX655474:TUX720912 UET655474:UET720912 UOP655474:UOP720912 UYL655474:UYL720912 VIH655474:VIH720912 VSD655474:VSD720912 WBZ655474:WBZ720912 WLV655474:WLV720912 WVR655474:WVR720912 J721010:J786448 JF721010:JF786448 TB721010:TB786448 ACX721010:ACX786448 AMT721010:AMT786448 AWP721010:AWP786448 BGL721010:BGL786448 BQH721010:BQH786448 CAD721010:CAD786448 CJZ721010:CJZ786448 CTV721010:CTV786448 DDR721010:DDR786448 DNN721010:DNN786448 DXJ721010:DXJ786448 EHF721010:EHF786448 ERB721010:ERB786448 FAX721010:FAX786448 FKT721010:FKT786448 FUP721010:FUP786448 GEL721010:GEL786448 GOH721010:GOH786448 GYD721010:GYD786448 HHZ721010:HHZ786448 HRV721010:HRV786448 IBR721010:IBR786448 ILN721010:ILN786448 IVJ721010:IVJ786448 JFF721010:JFF786448 JPB721010:JPB786448 JYX721010:JYX786448 KIT721010:KIT786448 KSP721010:KSP786448 LCL721010:LCL786448 LMH721010:LMH786448 LWD721010:LWD786448 MFZ721010:MFZ786448 MPV721010:MPV786448 MZR721010:MZR786448 NJN721010:NJN786448 NTJ721010:NTJ786448 ODF721010:ODF786448 ONB721010:ONB786448 OWX721010:OWX786448 PGT721010:PGT786448 PQP721010:PQP786448 QAL721010:QAL786448 QKH721010:QKH786448 QUD721010:QUD786448 RDZ721010:RDZ786448 RNV721010:RNV786448 RXR721010:RXR786448 SHN721010:SHN786448 SRJ721010:SRJ786448 TBF721010:TBF786448 TLB721010:TLB786448 TUX721010:TUX786448 UET721010:UET786448 UOP721010:UOP786448 UYL721010:UYL786448 VIH721010:VIH786448 VSD721010:VSD786448 WBZ721010:WBZ786448 WLV721010:WLV786448 WVR721010:WVR786448 J786546:J851984 JF786546:JF851984 TB786546:TB851984 ACX786546:ACX851984 AMT786546:AMT851984 AWP786546:AWP851984 BGL786546:BGL851984 BQH786546:BQH851984 CAD786546:CAD851984 CJZ786546:CJZ851984 CTV786546:CTV851984 DDR786546:DDR851984 DNN786546:DNN851984 DXJ786546:DXJ851984 EHF786546:EHF851984 ERB786546:ERB851984 FAX786546:FAX851984 FKT786546:FKT851984 FUP786546:FUP851984 GEL786546:GEL851984 GOH786546:GOH851984 GYD786546:GYD851984 HHZ786546:HHZ851984 HRV786546:HRV851984 IBR786546:IBR851984 ILN786546:ILN851984 IVJ786546:IVJ851984 JFF786546:JFF851984 JPB786546:JPB851984 JYX786546:JYX851984 KIT786546:KIT851984 KSP786546:KSP851984 LCL786546:LCL851984 LMH786546:LMH851984 LWD786546:LWD851984 MFZ786546:MFZ851984 MPV786546:MPV851984 MZR786546:MZR851984 NJN786546:NJN851984 NTJ786546:NTJ851984 ODF786546:ODF851984 ONB786546:ONB851984 OWX786546:OWX851984 PGT786546:PGT851984 PQP786546:PQP851984 QAL786546:QAL851984 QKH786546:QKH851984 QUD786546:QUD851984 RDZ786546:RDZ851984 RNV786546:RNV851984 RXR786546:RXR851984 SHN786546:SHN851984 SRJ786546:SRJ851984 TBF786546:TBF851984 TLB786546:TLB851984 TUX786546:TUX851984 UET786546:UET851984 UOP786546:UOP851984 UYL786546:UYL851984 VIH786546:VIH851984 VSD786546:VSD851984 WBZ786546:WBZ851984 WLV786546:WLV851984 WVR786546:WVR851984 J852082:J917520 JF852082:JF917520 TB852082:TB917520 ACX852082:ACX917520 AMT852082:AMT917520 AWP852082:AWP917520 BGL852082:BGL917520 BQH852082:BQH917520 CAD852082:CAD917520 CJZ852082:CJZ917520 CTV852082:CTV917520 DDR852082:DDR917520 DNN852082:DNN917520 DXJ852082:DXJ917520 EHF852082:EHF917520 ERB852082:ERB917520 FAX852082:FAX917520 FKT852082:FKT917520 FUP852082:FUP917520 GEL852082:GEL917520 GOH852082:GOH917520 GYD852082:GYD917520 HHZ852082:HHZ917520 HRV852082:HRV917520 IBR852082:IBR917520 ILN852082:ILN917520 IVJ852082:IVJ917520 JFF852082:JFF917520 JPB852082:JPB917520 JYX852082:JYX917520 KIT852082:KIT917520 KSP852082:KSP917520 LCL852082:LCL917520 LMH852082:LMH917520 LWD852082:LWD917520 MFZ852082:MFZ917520 MPV852082:MPV917520 MZR852082:MZR917520 NJN852082:NJN917520 NTJ852082:NTJ917520 ODF852082:ODF917520 ONB852082:ONB917520 OWX852082:OWX917520 PGT852082:PGT917520 PQP852082:PQP917520 QAL852082:QAL917520 QKH852082:QKH917520 QUD852082:QUD917520 RDZ852082:RDZ917520 RNV852082:RNV917520 RXR852082:RXR917520 SHN852082:SHN917520 SRJ852082:SRJ917520 TBF852082:TBF917520 TLB852082:TLB917520 TUX852082:TUX917520 UET852082:UET917520 UOP852082:UOP917520 UYL852082:UYL917520 VIH852082:VIH917520 VSD852082:VSD917520 WBZ852082:WBZ917520 WLV852082:WLV917520 WVR852082:WVR917520 J917618:J983056 JF917618:JF983056 TB917618:TB983056 ACX917618:ACX983056 AMT917618:AMT983056 AWP917618:AWP983056 BGL917618:BGL983056 BQH917618:BQH983056 CAD917618:CAD983056 CJZ917618:CJZ983056 CTV917618:CTV983056 DDR917618:DDR983056 DNN917618:DNN983056 DXJ917618:DXJ983056 EHF917618:EHF983056 ERB917618:ERB983056 FAX917618:FAX983056 FKT917618:FKT983056 FUP917618:FUP983056 GEL917618:GEL983056 GOH917618:GOH983056 GYD917618:GYD983056 HHZ917618:HHZ983056 HRV917618:HRV983056 IBR917618:IBR983056 ILN917618:ILN983056 IVJ917618:IVJ983056 JFF917618:JFF983056 JPB917618:JPB983056 JYX917618:JYX983056 KIT917618:KIT983056 KSP917618:KSP983056 LCL917618:LCL983056 LMH917618:LMH983056 LWD917618:LWD983056 MFZ917618:MFZ983056 MPV917618:MPV983056 MZR917618:MZR983056 NJN917618:NJN983056 NTJ917618:NTJ983056 ODF917618:ODF983056 ONB917618:ONB983056 OWX917618:OWX983056 PGT917618:PGT983056 PQP917618:PQP983056 QAL917618:QAL983056 QKH917618:QKH983056 QUD917618:QUD983056 RDZ917618:RDZ983056 RNV917618:RNV983056 RXR917618:RXR983056 SHN917618:SHN983056 SRJ917618:SRJ983056 TBF917618:TBF983056 TLB917618:TLB983056 TUX917618:TUX983056 UET917618:UET983056 UOP917618:UOP983056 UYL917618:UYL983056 VIH917618:VIH983056 VSD917618:VSD983056 WBZ917618:WBZ983056 WLV917618:WLV983056 WVR917618:WVR983056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JF39:JF41 TB39:TB41 ACX39:ACX41 AMT39:AMT41 AWP39:AWP41 BGL39:BGL41 BQH39:BQH41 CAD39:CAD41 CJZ39:CJZ41 CTV39:CTV41 DDR39:DDR41 DNN39:DNN41 DXJ39:DXJ41 EHF39:EHF41 ERB39:ERB41 FAX39:FAX41 FKT39:FKT41 FUP39:FUP41 GEL39:GEL41 GOH39:GOH41 GYD39:GYD41 HHZ39:HHZ41 HRV39:HRV41 IBR39:IBR41 ILN39:ILN41 IVJ39:IVJ41 JFF39:JFF41 JPB39:JPB41 JYX39:JYX41 KIT39:KIT41 KSP39:KSP41 LCL39:LCL41 LMH39:LMH41 LWD39:LWD41 MFZ39:MFZ41 MPV39:MPV41 MZR39:MZR41 NJN39:NJN41 NTJ39:NTJ41 ODF39:ODF41 ONB39:ONB41 OWX39:OWX41 PGT39:PGT41 PQP39:PQP41 QAL39:QAL41 QKH39:QKH41 QUD39:QUD41 RDZ39:RDZ41 RNV39:RNV41 RXR39:RXR41 SHN39:SHN41 SRJ39:SRJ41 TBF39:TBF41 TLB39:TLB41 TUX39:TUX41 UET39:UET41 UOP39:UOP41 UYL39:UYL41 VIH39:VIH41 VSD39:VSD41 WBZ39:WBZ41 WLV39:WLV41 WVR39:WVR41 J65575:J65577 JF65575:JF65577 TB65575:TB65577 ACX65575:ACX65577 AMT65575:AMT65577 AWP65575:AWP65577 BGL65575:BGL65577 BQH65575:BQH65577 CAD65575:CAD65577 CJZ65575:CJZ65577 CTV65575:CTV65577 DDR65575:DDR65577 DNN65575:DNN65577 DXJ65575:DXJ65577 EHF65575:EHF65577 ERB65575:ERB65577 FAX65575:FAX65577 FKT65575:FKT65577 FUP65575:FUP65577 GEL65575:GEL65577 GOH65575:GOH65577 GYD65575:GYD65577 HHZ65575:HHZ65577 HRV65575:HRV65577 IBR65575:IBR65577 ILN65575:ILN65577 IVJ65575:IVJ65577 JFF65575:JFF65577 JPB65575:JPB65577 JYX65575:JYX65577 KIT65575:KIT65577 KSP65575:KSP65577 LCL65575:LCL65577 LMH65575:LMH65577 LWD65575:LWD65577 MFZ65575:MFZ65577 MPV65575:MPV65577 MZR65575:MZR65577 NJN65575:NJN65577 NTJ65575:NTJ65577 ODF65575:ODF65577 ONB65575:ONB65577 OWX65575:OWX65577 PGT65575:PGT65577 PQP65575:PQP65577 QAL65575:QAL65577 QKH65575:QKH65577 QUD65575:QUD65577 RDZ65575:RDZ65577 RNV65575:RNV65577 RXR65575:RXR65577 SHN65575:SHN65577 SRJ65575:SRJ65577 TBF65575:TBF65577 TLB65575:TLB65577 TUX65575:TUX65577 UET65575:UET65577 UOP65575:UOP65577 UYL65575:UYL65577 VIH65575:VIH65577 VSD65575:VSD65577 WBZ65575:WBZ65577 WLV65575:WLV65577 WVR65575:WVR65577 J131111:J131113 JF131111:JF131113 TB131111:TB131113 ACX131111:ACX131113 AMT131111:AMT131113 AWP131111:AWP131113 BGL131111:BGL131113 BQH131111:BQH131113 CAD131111:CAD131113 CJZ131111:CJZ131113 CTV131111:CTV131113 DDR131111:DDR131113 DNN131111:DNN131113 DXJ131111:DXJ131113 EHF131111:EHF131113 ERB131111:ERB131113 FAX131111:FAX131113 FKT131111:FKT131113 FUP131111:FUP131113 GEL131111:GEL131113 GOH131111:GOH131113 GYD131111:GYD131113 HHZ131111:HHZ131113 HRV131111:HRV131113 IBR131111:IBR131113 ILN131111:ILN131113 IVJ131111:IVJ131113 JFF131111:JFF131113 JPB131111:JPB131113 JYX131111:JYX131113 KIT131111:KIT131113 KSP131111:KSP131113 LCL131111:LCL131113 LMH131111:LMH131113 LWD131111:LWD131113 MFZ131111:MFZ131113 MPV131111:MPV131113 MZR131111:MZR131113 NJN131111:NJN131113 NTJ131111:NTJ131113 ODF131111:ODF131113 ONB131111:ONB131113 OWX131111:OWX131113 PGT131111:PGT131113 PQP131111:PQP131113 QAL131111:QAL131113 QKH131111:QKH131113 QUD131111:QUD131113 RDZ131111:RDZ131113 RNV131111:RNV131113 RXR131111:RXR131113 SHN131111:SHN131113 SRJ131111:SRJ131113 TBF131111:TBF131113 TLB131111:TLB131113 TUX131111:TUX131113 UET131111:UET131113 UOP131111:UOP131113 UYL131111:UYL131113 VIH131111:VIH131113 VSD131111:VSD131113 WBZ131111:WBZ131113 WLV131111:WLV131113 WVR131111:WVR131113 J196647:J196649 JF196647:JF196649 TB196647:TB196649 ACX196647:ACX196649 AMT196647:AMT196649 AWP196647:AWP196649 BGL196647:BGL196649 BQH196647:BQH196649 CAD196647:CAD196649 CJZ196647:CJZ196649 CTV196647:CTV196649 DDR196647:DDR196649 DNN196647:DNN196649 DXJ196647:DXJ196649 EHF196647:EHF196649 ERB196647:ERB196649 FAX196647:FAX196649 FKT196647:FKT196649 FUP196647:FUP196649 GEL196647:GEL196649 GOH196647:GOH196649 GYD196647:GYD196649 HHZ196647:HHZ196649 HRV196647:HRV196649 IBR196647:IBR196649 ILN196647:ILN196649 IVJ196647:IVJ196649 JFF196647:JFF196649 JPB196647:JPB196649 JYX196647:JYX196649 KIT196647:KIT196649 KSP196647:KSP196649 LCL196647:LCL196649 LMH196647:LMH196649 LWD196647:LWD196649 MFZ196647:MFZ196649 MPV196647:MPV196649 MZR196647:MZR196649 NJN196647:NJN196649 NTJ196647:NTJ196649 ODF196647:ODF196649 ONB196647:ONB196649 OWX196647:OWX196649 PGT196647:PGT196649 PQP196647:PQP196649 QAL196647:QAL196649 QKH196647:QKH196649 QUD196647:QUD196649 RDZ196647:RDZ196649 RNV196647:RNV196649 RXR196647:RXR196649 SHN196647:SHN196649 SRJ196647:SRJ196649 TBF196647:TBF196649 TLB196647:TLB196649 TUX196647:TUX196649 UET196647:UET196649 UOP196647:UOP196649 UYL196647:UYL196649 VIH196647:VIH196649 VSD196647:VSD196649 WBZ196647:WBZ196649 WLV196647:WLV196649 WVR196647:WVR196649 J262183:J262185 JF262183:JF262185 TB262183:TB262185 ACX262183:ACX262185 AMT262183:AMT262185 AWP262183:AWP262185 BGL262183:BGL262185 BQH262183:BQH262185 CAD262183:CAD262185 CJZ262183:CJZ262185 CTV262183:CTV262185 DDR262183:DDR262185 DNN262183:DNN262185 DXJ262183:DXJ262185 EHF262183:EHF262185 ERB262183:ERB262185 FAX262183:FAX262185 FKT262183:FKT262185 FUP262183:FUP262185 GEL262183:GEL262185 GOH262183:GOH262185 GYD262183:GYD262185 HHZ262183:HHZ262185 HRV262183:HRV262185 IBR262183:IBR262185 ILN262183:ILN262185 IVJ262183:IVJ262185 JFF262183:JFF262185 JPB262183:JPB262185 JYX262183:JYX262185 KIT262183:KIT262185 KSP262183:KSP262185 LCL262183:LCL262185 LMH262183:LMH262185 LWD262183:LWD262185 MFZ262183:MFZ262185 MPV262183:MPV262185 MZR262183:MZR262185 NJN262183:NJN262185 NTJ262183:NTJ262185 ODF262183:ODF262185 ONB262183:ONB262185 OWX262183:OWX262185 PGT262183:PGT262185 PQP262183:PQP262185 QAL262183:QAL262185 QKH262183:QKH262185 QUD262183:QUD262185 RDZ262183:RDZ262185 RNV262183:RNV262185 RXR262183:RXR262185 SHN262183:SHN262185 SRJ262183:SRJ262185 TBF262183:TBF262185 TLB262183:TLB262185 TUX262183:TUX262185 UET262183:UET262185 UOP262183:UOP262185 UYL262183:UYL262185 VIH262183:VIH262185 VSD262183:VSD262185 WBZ262183:WBZ262185 WLV262183:WLV262185 WVR262183:WVR262185 J327719:J327721 JF327719:JF327721 TB327719:TB327721 ACX327719:ACX327721 AMT327719:AMT327721 AWP327719:AWP327721 BGL327719:BGL327721 BQH327719:BQH327721 CAD327719:CAD327721 CJZ327719:CJZ327721 CTV327719:CTV327721 DDR327719:DDR327721 DNN327719:DNN327721 DXJ327719:DXJ327721 EHF327719:EHF327721 ERB327719:ERB327721 FAX327719:FAX327721 FKT327719:FKT327721 FUP327719:FUP327721 GEL327719:GEL327721 GOH327719:GOH327721 GYD327719:GYD327721 HHZ327719:HHZ327721 HRV327719:HRV327721 IBR327719:IBR327721 ILN327719:ILN327721 IVJ327719:IVJ327721 JFF327719:JFF327721 JPB327719:JPB327721 JYX327719:JYX327721 KIT327719:KIT327721 KSP327719:KSP327721 LCL327719:LCL327721 LMH327719:LMH327721 LWD327719:LWD327721 MFZ327719:MFZ327721 MPV327719:MPV327721 MZR327719:MZR327721 NJN327719:NJN327721 NTJ327719:NTJ327721 ODF327719:ODF327721 ONB327719:ONB327721 OWX327719:OWX327721 PGT327719:PGT327721 PQP327719:PQP327721 QAL327719:QAL327721 QKH327719:QKH327721 QUD327719:QUD327721 RDZ327719:RDZ327721 RNV327719:RNV327721 RXR327719:RXR327721 SHN327719:SHN327721 SRJ327719:SRJ327721 TBF327719:TBF327721 TLB327719:TLB327721 TUX327719:TUX327721 UET327719:UET327721 UOP327719:UOP327721 UYL327719:UYL327721 VIH327719:VIH327721 VSD327719:VSD327721 WBZ327719:WBZ327721 WLV327719:WLV327721 WVR327719:WVR327721 J393255:J393257 JF393255:JF393257 TB393255:TB393257 ACX393255:ACX393257 AMT393255:AMT393257 AWP393255:AWP393257 BGL393255:BGL393257 BQH393255:BQH393257 CAD393255:CAD393257 CJZ393255:CJZ393257 CTV393255:CTV393257 DDR393255:DDR393257 DNN393255:DNN393257 DXJ393255:DXJ393257 EHF393255:EHF393257 ERB393255:ERB393257 FAX393255:FAX393257 FKT393255:FKT393257 FUP393255:FUP393257 GEL393255:GEL393257 GOH393255:GOH393257 GYD393255:GYD393257 HHZ393255:HHZ393257 HRV393255:HRV393257 IBR393255:IBR393257 ILN393255:ILN393257 IVJ393255:IVJ393257 JFF393255:JFF393257 JPB393255:JPB393257 JYX393255:JYX393257 KIT393255:KIT393257 KSP393255:KSP393257 LCL393255:LCL393257 LMH393255:LMH393257 LWD393255:LWD393257 MFZ393255:MFZ393257 MPV393255:MPV393257 MZR393255:MZR393257 NJN393255:NJN393257 NTJ393255:NTJ393257 ODF393255:ODF393257 ONB393255:ONB393257 OWX393255:OWX393257 PGT393255:PGT393257 PQP393255:PQP393257 QAL393255:QAL393257 QKH393255:QKH393257 QUD393255:QUD393257 RDZ393255:RDZ393257 RNV393255:RNV393257 RXR393255:RXR393257 SHN393255:SHN393257 SRJ393255:SRJ393257 TBF393255:TBF393257 TLB393255:TLB393257 TUX393255:TUX393257 UET393255:UET393257 UOP393255:UOP393257 UYL393255:UYL393257 VIH393255:VIH393257 VSD393255:VSD393257 WBZ393255:WBZ393257 WLV393255:WLV393257 WVR393255:WVR393257 J458791:J458793 JF458791:JF458793 TB458791:TB458793 ACX458791:ACX458793 AMT458791:AMT458793 AWP458791:AWP458793 BGL458791:BGL458793 BQH458791:BQH458793 CAD458791:CAD458793 CJZ458791:CJZ458793 CTV458791:CTV458793 DDR458791:DDR458793 DNN458791:DNN458793 DXJ458791:DXJ458793 EHF458791:EHF458793 ERB458791:ERB458793 FAX458791:FAX458793 FKT458791:FKT458793 FUP458791:FUP458793 GEL458791:GEL458793 GOH458791:GOH458793 GYD458791:GYD458793 HHZ458791:HHZ458793 HRV458791:HRV458793 IBR458791:IBR458793 ILN458791:ILN458793 IVJ458791:IVJ458793 JFF458791:JFF458793 JPB458791:JPB458793 JYX458791:JYX458793 KIT458791:KIT458793 KSP458791:KSP458793 LCL458791:LCL458793 LMH458791:LMH458793 LWD458791:LWD458793 MFZ458791:MFZ458793 MPV458791:MPV458793 MZR458791:MZR458793 NJN458791:NJN458793 NTJ458791:NTJ458793 ODF458791:ODF458793 ONB458791:ONB458793 OWX458791:OWX458793 PGT458791:PGT458793 PQP458791:PQP458793 QAL458791:QAL458793 QKH458791:QKH458793 QUD458791:QUD458793 RDZ458791:RDZ458793 RNV458791:RNV458793 RXR458791:RXR458793 SHN458791:SHN458793 SRJ458791:SRJ458793 TBF458791:TBF458793 TLB458791:TLB458793 TUX458791:TUX458793 UET458791:UET458793 UOP458791:UOP458793 UYL458791:UYL458793 VIH458791:VIH458793 VSD458791:VSD458793 WBZ458791:WBZ458793 WLV458791:WLV458793 WVR458791:WVR458793 J524327:J524329 JF524327:JF524329 TB524327:TB524329 ACX524327:ACX524329 AMT524327:AMT524329 AWP524327:AWP524329 BGL524327:BGL524329 BQH524327:BQH524329 CAD524327:CAD524329 CJZ524327:CJZ524329 CTV524327:CTV524329 DDR524327:DDR524329 DNN524327:DNN524329 DXJ524327:DXJ524329 EHF524327:EHF524329 ERB524327:ERB524329 FAX524327:FAX524329 FKT524327:FKT524329 FUP524327:FUP524329 GEL524327:GEL524329 GOH524327:GOH524329 GYD524327:GYD524329 HHZ524327:HHZ524329 HRV524327:HRV524329 IBR524327:IBR524329 ILN524327:ILN524329 IVJ524327:IVJ524329 JFF524327:JFF524329 JPB524327:JPB524329 JYX524327:JYX524329 KIT524327:KIT524329 KSP524327:KSP524329 LCL524327:LCL524329 LMH524327:LMH524329 LWD524327:LWD524329 MFZ524327:MFZ524329 MPV524327:MPV524329 MZR524327:MZR524329 NJN524327:NJN524329 NTJ524327:NTJ524329 ODF524327:ODF524329 ONB524327:ONB524329 OWX524327:OWX524329 PGT524327:PGT524329 PQP524327:PQP524329 QAL524327:QAL524329 QKH524327:QKH524329 QUD524327:QUD524329 RDZ524327:RDZ524329 RNV524327:RNV524329 RXR524327:RXR524329 SHN524327:SHN524329 SRJ524327:SRJ524329 TBF524327:TBF524329 TLB524327:TLB524329 TUX524327:TUX524329 UET524327:UET524329 UOP524327:UOP524329 UYL524327:UYL524329 VIH524327:VIH524329 VSD524327:VSD524329 WBZ524327:WBZ524329 WLV524327:WLV524329 WVR524327:WVR524329 J589863:J589865 JF589863:JF589865 TB589863:TB589865 ACX589863:ACX589865 AMT589863:AMT589865 AWP589863:AWP589865 BGL589863:BGL589865 BQH589863:BQH589865 CAD589863:CAD589865 CJZ589863:CJZ589865 CTV589863:CTV589865 DDR589863:DDR589865 DNN589863:DNN589865 DXJ589863:DXJ589865 EHF589863:EHF589865 ERB589863:ERB589865 FAX589863:FAX589865 FKT589863:FKT589865 FUP589863:FUP589865 GEL589863:GEL589865 GOH589863:GOH589865 GYD589863:GYD589865 HHZ589863:HHZ589865 HRV589863:HRV589865 IBR589863:IBR589865 ILN589863:ILN589865 IVJ589863:IVJ589865 JFF589863:JFF589865 JPB589863:JPB589865 JYX589863:JYX589865 KIT589863:KIT589865 KSP589863:KSP589865 LCL589863:LCL589865 LMH589863:LMH589865 LWD589863:LWD589865 MFZ589863:MFZ589865 MPV589863:MPV589865 MZR589863:MZR589865 NJN589863:NJN589865 NTJ589863:NTJ589865 ODF589863:ODF589865 ONB589863:ONB589865 OWX589863:OWX589865 PGT589863:PGT589865 PQP589863:PQP589865 QAL589863:QAL589865 QKH589863:QKH589865 QUD589863:QUD589865 RDZ589863:RDZ589865 RNV589863:RNV589865 RXR589863:RXR589865 SHN589863:SHN589865 SRJ589863:SRJ589865 TBF589863:TBF589865 TLB589863:TLB589865 TUX589863:TUX589865 UET589863:UET589865 UOP589863:UOP589865 UYL589863:UYL589865 VIH589863:VIH589865 VSD589863:VSD589865 WBZ589863:WBZ589865 WLV589863:WLV589865 WVR589863:WVR589865 J655399:J655401 JF655399:JF655401 TB655399:TB655401 ACX655399:ACX655401 AMT655399:AMT655401 AWP655399:AWP655401 BGL655399:BGL655401 BQH655399:BQH655401 CAD655399:CAD655401 CJZ655399:CJZ655401 CTV655399:CTV655401 DDR655399:DDR655401 DNN655399:DNN655401 DXJ655399:DXJ655401 EHF655399:EHF655401 ERB655399:ERB655401 FAX655399:FAX655401 FKT655399:FKT655401 FUP655399:FUP655401 GEL655399:GEL655401 GOH655399:GOH655401 GYD655399:GYD655401 HHZ655399:HHZ655401 HRV655399:HRV655401 IBR655399:IBR655401 ILN655399:ILN655401 IVJ655399:IVJ655401 JFF655399:JFF655401 JPB655399:JPB655401 JYX655399:JYX655401 KIT655399:KIT655401 KSP655399:KSP655401 LCL655399:LCL655401 LMH655399:LMH655401 LWD655399:LWD655401 MFZ655399:MFZ655401 MPV655399:MPV655401 MZR655399:MZR655401 NJN655399:NJN655401 NTJ655399:NTJ655401 ODF655399:ODF655401 ONB655399:ONB655401 OWX655399:OWX655401 PGT655399:PGT655401 PQP655399:PQP655401 QAL655399:QAL655401 QKH655399:QKH655401 QUD655399:QUD655401 RDZ655399:RDZ655401 RNV655399:RNV655401 RXR655399:RXR655401 SHN655399:SHN655401 SRJ655399:SRJ655401 TBF655399:TBF655401 TLB655399:TLB655401 TUX655399:TUX655401 UET655399:UET655401 UOP655399:UOP655401 UYL655399:UYL655401 VIH655399:VIH655401 VSD655399:VSD655401 WBZ655399:WBZ655401 WLV655399:WLV655401 WVR655399:WVR655401 J720935:J720937 JF720935:JF720937 TB720935:TB720937 ACX720935:ACX720937 AMT720935:AMT720937 AWP720935:AWP720937 BGL720935:BGL720937 BQH720935:BQH720937 CAD720935:CAD720937 CJZ720935:CJZ720937 CTV720935:CTV720937 DDR720935:DDR720937 DNN720935:DNN720937 DXJ720935:DXJ720937 EHF720935:EHF720937 ERB720935:ERB720937 FAX720935:FAX720937 FKT720935:FKT720937 FUP720935:FUP720937 GEL720935:GEL720937 GOH720935:GOH720937 GYD720935:GYD720937 HHZ720935:HHZ720937 HRV720935:HRV720937 IBR720935:IBR720937 ILN720935:ILN720937 IVJ720935:IVJ720937 JFF720935:JFF720937 JPB720935:JPB720937 JYX720935:JYX720937 KIT720935:KIT720937 KSP720935:KSP720937 LCL720935:LCL720937 LMH720935:LMH720937 LWD720935:LWD720937 MFZ720935:MFZ720937 MPV720935:MPV720937 MZR720935:MZR720937 NJN720935:NJN720937 NTJ720935:NTJ720937 ODF720935:ODF720937 ONB720935:ONB720937 OWX720935:OWX720937 PGT720935:PGT720937 PQP720935:PQP720937 QAL720935:QAL720937 QKH720935:QKH720937 QUD720935:QUD720937 RDZ720935:RDZ720937 RNV720935:RNV720937 RXR720935:RXR720937 SHN720935:SHN720937 SRJ720935:SRJ720937 TBF720935:TBF720937 TLB720935:TLB720937 TUX720935:TUX720937 UET720935:UET720937 UOP720935:UOP720937 UYL720935:UYL720937 VIH720935:VIH720937 VSD720935:VSD720937 WBZ720935:WBZ720937 WLV720935:WLV720937 WVR720935:WVR720937 J786471:J786473 JF786471:JF786473 TB786471:TB786473 ACX786471:ACX786473 AMT786471:AMT786473 AWP786471:AWP786473 BGL786471:BGL786473 BQH786471:BQH786473 CAD786471:CAD786473 CJZ786471:CJZ786473 CTV786471:CTV786473 DDR786471:DDR786473 DNN786471:DNN786473 DXJ786471:DXJ786473 EHF786471:EHF786473 ERB786471:ERB786473 FAX786471:FAX786473 FKT786471:FKT786473 FUP786471:FUP786473 GEL786471:GEL786473 GOH786471:GOH786473 GYD786471:GYD786473 HHZ786471:HHZ786473 HRV786471:HRV786473 IBR786471:IBR786473 ILN786471:ILN786473 IVJ786471:IVJ786473 JFF786471:JFF786473 JPB786471:JPB786473 JYX786471:JYX786473 KIT786471:KIT786473 KSP786471:KSP786473 LCL786471:LCL786473 LMH786471:LMH786473 LWD786471:LWD786473 MFZ786471:MFZ786473 MPV786471:MPV786473 MZR786471:MZR786473 NJN786471:NJN786473 NTJ786471:NTJ786473 ODF786471:ODF786473 ONB786471:ONB786473 OWX786471:OWX786473 PGT786471:PGT786473 PQP786471:PQP786473 QAL786471:QAL786473 QKH786471:QKH786473 QUD786471:QUD786473 RDZ786471:RDZ786473 RNV786471:RNV786473 RXR786471:RXR786473 SHN786471:SHN786473 SRJ786471:SRJ786473 TBF786471:TBF786473 TLB786471:TLB786473 TUX786471:TUX786473 UET786471:UET786473 UOP786471:UOP786473 UYL786471:UYL786473 VIH786471:VIH786473 VSD786471:VSD786473 WBZ786471:WBZ786473 WLV786471:WLV786473 WVR786471:WVR786473 J852007:J852009 JF852007:JF852009 TB852007:TB852009 ACX852007:ACX852009 AMT852007:AMT852009 AWP852007:AWP852009 BGL852007:BGL852009 BQH852007:BQH852009 CAD852007:CAD852009 CJZ852007:CJZ852009 CTV852007:CTV852009 DDR852007:DDR852009 DNN852007:DNN852009 DXJ852007:DXJ852009 EHF852007:EHF852009 ERB852007:ERB852009 FAX852007:FAX852009 FKT852007:FKT852009 FUP852007:FUP852009 GEL852007:GEL852009 GOH852007:GOH852009 GYD852007:GYD852009 HHZ852007:HHZ852009 HRV852007:HRV852009 IBR852007:IBR852009 ILN852007:ILN852009 IVJ852007:IVJ852009 JFF852007:JFF852009 JPB852007:JPB852009 JYX852007:JYX852009 KIT852007:KIT852009 KSP852007:KSP852009 LCL852007:LCL852009 LMH852007:LMH852009 LWD852007:LWD852009 MFZ852007:MFZ852009 MPV852007:MPV852009 MZR852007:MZR852009 NJN852007:NJN852009 NTJ852007:NTJ852009 ODF852007:ODF852009 ONB852007:ONB852009 OWX852007:OWX852009 PGT852007:PGT852009 PQP852007:PQP852009 QAL852007:QAL852009 QKH852007:QKH852009 QUD852007:QUD852009 RDZ852007:RDZ852009 RNV852007:RNV852009 RXR852007:RXR852009 SHN852007:SHN852009 SRJ852007:SRJ852009 TBF852007:TBF852009 TLB852007:TLB852009 TUX852007:TUX852009 UET852007:UET852009 UOP852007:UOP852009 UYL852007:UYL852009 VIH852007:VIH852009 VSD852007:VSD852009 WBZ852007:WBZ852009 WLV852007:WLV852009 WVR852007:WVR852009 J917543:J917545 JF917543:JF917545 TB917543:TB917545 ACX917543:ACX917545 AMT917543:AMT917545 AWP917543:AWP917545 BGL917543:BGL917545 BQH917543:BQH917545 CAD917543:CAD917545 CJZ917543:CJZ917545 CTV917543:CTV917545 DDR917543:DDR917545 DNN917543:DNN917545 DXJ917543:DXJ917545 EHF917543:EHF917545 ERB917543:ERB917545 FAX917543:FAX917545 FKT917543:FKT917545 FUP917543:FUP917545 GEL917543:GEL917545 GOH917543:GOH917545 GYD917543:GYD917545 HHZ917543:HHZ917545 HRV917543:HRV917545 IBR917543:IBR917545 ILN917543:ILN917545 IVJ917543:IVJ917545 JFF917543:JFF917545 JPB917543:JPB917545 JYX917543:JYX917545 KIT917543:KIT917545 KSP917543:KSP917545 LCL917543:LCL917545 LMH917543:LMH917545 LWD917543:LWD917545 MFZ917543:MFZ917545 MPV917543:MPV917545 MZR917543:MZR917545 NJN917543:NJN917545 NTJ917543:NTJ917545 ODF917543:ODF917545 ONB917543:ONB917545 OWX917543:OWX917545 PGT917543:PGT917545 PQP917543:PQP917545 QAL917543:QAL917545 QKH917543:QKH917545 QUD917543:QUD917545 RDZ917543:RDZ917545 RNV917543:RNV917545 RXR917543:RXR917545 SHN917543:SHN917545 SRJ917543:SRJ917545 TBF917543:TBF917545 TLB917543:TLB917545 TUX917543:TUX917545 UET917543:UET917545 UOP917543:UOP917545 UYL917543:UYL917545 VIH917543:VIH917545 VSD917543:VSD917545 WBZ917543:WBZ917545 WLV917543:WLV917545 WVR917543:WVR917545 J983079:J983081 JF983079:JF983081 TB983079:TB983081 ACX983079:ACX983081 AMT983079:AMT983081 AWP983079:AWP983081 BGL983079:BGL983081 BQH983079:BQH983081 CAD983079:CAD983081 CJZ983079:CJZ983081 CTV983079:CTV983081 DDR983079:DDR983081 DNN983079:DNN983081 DXJ983079:DXJ983081 EHF983079:EHF983081 ERB983079:ERB983081 FAX983079:FAX983081 FKT983079:FKT983081 FUP983079:FUP983081 GEL983079:GEL983081 GOH983079:GOH983081 GYD983079:GYD983081 HHZ983079:HHZ983081 HRV983079:HRV983081 IBR983079:IBR983081 ILN983079:ILN983081 IVJ983079:IVJ983081 JFF983079:JFF983081 JPB983079:JPB983081 JYX983079:JYX983081 KIT983079:KIT983081 KSP983079:KSP983081 LCL983079:LCL983081 LMH983079:LMH983081 LWD983079:LWD983081 MFZ983079:MFZ983081 MPV983079:MPV983081 MZR983079:MZR983081 NJN983079:NJN983081 NTJ983079:NTJ983081 ODF983079:ODF983081 ONB983079:ONB983081 OWX983079:OWX983081 PGT983079:PGT983081 PQP983079:PQP983081 QAL983079:QAL983081 QKH983079:QKH983081 QUD983079:QUD983081 RDZ983079:RDZ983081 RNV983079:RNV983081 RXR983079:RXR983081 SHN983079:SHN983081 SRJ983079:SRJ983081 TBF983079:TBF983081 TLB983079:TLB983081 TUX983079:TUX983081 UET983079:UET983081 UOP983079:UOP983081 UYL983079:UYL983081 VIH983079:VIH983081 VSD983079:VSD983081 WBZ983079:WBZ983081 WLV983079:WLV983081 WVR983079:WVR983081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J65585 JF65585 TB65585 ACX65585 AMT65585 AWP65585 BGL65585 BQH65585 CAD65585 CJZ65585 CTV65585 DDR65585 DNN65585 DXJ65585 EHF65585 ERB65585 FAX65585 FKT65585 FUP65585 GEL65585 GOH65585 GYD65585 HHZ65585 HRV65585 IBR65585 ILN65585 IVJ65585 JFF65585 JPB65585 JYX65585 KIT65585 KSP65585 LCL65585 LMH65585 LWD65585 MFZ65585 MPV65585 MZR65585 NJN65585 NTJ65585 ODF65585 ONB65585 OWX65585 PGT65585 PQP65585 QAL65585 QKH65585 QUD65585 RDZ65585 RNV65585 RXR65585 SHN65585 SRJ65585 TBF65585 TLB65585 TUX65585 UET65585 UOP65585 UYL65585 VIH65585 VSD65585 WBZ65585 WLV65585 WVR65585 J131121 JF131121 TB131121 ACX131121 AMT131121 AWP131121 BGL131121 BQH131121 CAD131121 CJZ131121 CTV131121 DDR131121 DNN131121 DXJ131121 EHF131121 ERB131121 FAX131121 FKT131121 FUP131121 GEL131121 GOH131121 GYD131121 HHZ131121 HRV131121 IBR131121 ILN131121 IVJ131121 JFF131121 JPB131121 JYX131121 KIT131121 KSP131121 LCL131121 LMH131121 LWD131121 MFZ131121 MPV131121 MZR131121 NJN131121 NTJ131121 ODF131121 ONB131121 OWX131121 PGT131121 PQP131121 QAL131121 QKH131121 QUD131121 RDZ131121 RNV131121 RXR131121 SHN131121 SRJ131121 TBF131121 TLB131121 TUX131121 UET131121 UOP131121 UYL131121 VIH131121 VSD131121 WBZ131121 WLV131121 WVR131121 J196657 JF196657 TB196657 ACX196657 AMT196657 AWP196657 BGL196657 BQH196657 CAD196657 CJZ196657 CTV196657 DDR196657 DNN196657 DXJ196657 EHF196657 ERB196657 FAX196657 FKT196657 FUP196657 GEL196657 GOH196657 GYD196657 HHZ196657 HRV196657 IBR196657 ILN196657 IVJ196657 JFF196657 JPB196657 JYX196657 KIT196657 KSP196657 LCL196657 LMH196657 LWD196657 MFZ196657 MPV196657 MZR196657 NJN196657 NTJ196657 ODF196657 ONB196657 OWX196657 PGT196657 PQP196657 QAL196657 QKH196657 QUD196657 RDZ196657 RNV196657 RXR196657 SHN196657 SRJ196657 TBF196657 TLB196657 TUX196657 UET196657 UOP196657 UYL196657 VIH196657 VSD196657 WBZ196657 WLV196657 WVR196657 J262193 JF262193 TB262193 ACX262193 AMT262193 AWP262193 BGL262193 BQH262193 CAD262193 CJZ262193 CTV262193 DDR262193 DNN262193 DXJ262193 EHF262193 ERB262193 FAX262193 FKT262193 FUP262193 GEL262193 GOH262193 GYD262193 HHZ262193 HRV262193 IBR262193 ILN262193 IVJ262193 JFF262193 JPB262193 JYX262193 KIT262193 KSP262193 LCL262193 LMH262193 LWD262193 MFZ262193 MPV262193 MZR262193 NJN262193 NTJ262193 ODF262193 ONB262193 OWX262193 PGT262193 PQP262193 QAL262193 QKH262193 QUD262193 RDZ262193 RNV262193 RXR262193 SHN262193 SRJ262193 TBF262193 TLB262193 TUX262193 UET262193 UOP262193 UYL262193 VIH262193 VSD262193 WBZ262193 WLV262193 WVR262193 J327729 JF327729 TB327729 ACX327729 AMT327729 AWP327729 BGL327729 BQH327729 CAD327729 CJZ327729 CTV327729 DDR327729 DNN327729 DXJ327729 EHF327729 ERB327729 FAX327729 FKT327729 FUP327729 GEL327729 GOH327729 GYD327729 HHZ327729 HRV327729 IBR327729 ILN327729 IVJ327729 JFF327729 JPB327729 JYX327729 KIT327729 KSP327729 LCL327729 LMH327729 LWD327729 MFZ327729 MPV327729 MZR327729 NJN327729 NTJ327729 ODF327729 ONB327729 OWX327729 PGT327729 PQP327729 QAL327729 QKH327729 QUD327729 RDZ327729 RNV327729 RXR327729 SHN327729 SRJ327729 TBF327729 TLB327729 TUX327729 UET327729 UOP327729 UYL327729 VIH327729 VSD327729 WBZ327729 WLV327729 WVR327729 J393265 JF393265 TB393265 ACX393265 AMT393265 AWP393265 BGL393265 BQH393265 CAD393265 CJZ393265 CTV393265 DDR393265 DNN393265 DXJ393265 EHF393265 ERB393265 FAX393265 FKT393265 FUP393265 GEL393265 GOH393265 GYD393265 HHZ393265 HRV393265 IBR393265 ILN393265 IVJ393265 JFF393265 JPB393265 JYX393265 KIT393265 KSP393265 LCL393265 LMH393265 LWD393265 MFZ393265 MPV393265 MZR393265 NJN393265 NTJ393265 ODF393265 ONB393265 OWX393265 PGT393265 PQP393265 QAL393265 QKH393265 QUD393265 RDZ393265 RNV393265 RXR393265 SHN393265 SRJ393265 TBF393265 TLB393265 TUX393265 UET393265 UOP393265 UYL393265 VIH393265 VSD393265 WBZ393265 WLV393265 WVR393265 J458801 JF458801 TB458801 ACX458801 AMT458801 AWP458801 BGL458801 BQH458801 CAD458801 CJZ458801 CTV458801 DDR458801 DNN458801 DXJ458801 EHF458801 ERB458801 FAX458801 FKT458801 FUP458801 GEL458801 GOH458801 GYD458801 HHZ458801 HRV458801 IBR458801 ILN458801 IVJ458801 JFF458801 JPB458801 JYX458801 KIT458801 KSP458801 LCL458801 LMH458801 LWD458801 MFZ458801 MPV458801 MZR458801 NJN458801 NTJ458801 ODF458801 ONB458801 OWX458801 PGT458801 PQP458801 QAL458801 QKH458801 QUD458801 RDZ458801 RNV458801 RXR458801 SHN458801 SRJ458801 TBF458801 TLB458801 TUX458801 UET458801 UOP458801 UYL458801 VIH458801 VSD458801 WBZ458801 WLV458801 WVR458801 J524337 JF524337 TB524337 ACX524337 AMT524337 AWP524337 BGL524337 BQH524337 CAD524337 CJZ524337 CTV524337 DDR524337 DNN524337 DXJ524337 EHF524337 ERB524337 FAX524337 FKT524337 FUP524337 GEL524337 GOH524337 GYD524337 HHZ524337 HRV524337 IBR524337 ILN524337 IVJ524337 JFF524337 JPB524337 JYX524337 KIT524337 KSP524337 LCL524337 LMH524337 LWD524337 MFZ524337 MPV524337 MZR524337 NJN524337 NTJ524337 ODF524337 ONB524337 OWX524337 PGT524337 PQP524337 QAL524337 QKH524337 QUD524337 RDZ524337 RNV524337 RXR524337 SHN524337 SRJ524337 TBF524337 TLB524337 TUX524337 UET524337 UOP524337 UYL524337 VIH524337 VSD524337 WBZ524337 WLV524337 WVR524337 J589873 JF589873 TB589873 ACX589873 AMT589873 AWP589873 BGL589873 BQH589873 CAD589873 CJZ589873 CTV589873 DDR589873 DNN589873 DXJ589873 EHF589873 ERB589873 FAX589873 FKT589873 FUP589873 GEL589873 GOH589873 GYD589873 HHZ589873 HRV589873 IBR589873 ILN589873 IVJ589873 JFF589873 JPB589873 JYX589873 KIT589873 KSP589873 LCL589873 LMH589873 LWD589873 MFZ589873 MPV589873 MZR589873 NJN589873 NTJ589873 ODF589873 ONB589873 OWX589873 PGT589873 PQP589873 QAL589873 QKH589873 QUD589873 RDZ589873 RNV589873 RXR589873 SHN589873 SRJ589873 TBF589873 TLB589873 TUX589873 UET589873 UOP589873 UYL589873 VIH589873 VSD589873 WBZ589873 WLV589873 WVR589873 J655409 JF655409 TB655409 ACX655409 AMT655409 AWP655409 BGL655409 BQH655409 CAD655409 CJZ655409 CTV655409 DDR655409 DNN655409 DXJ655409 EHF655409 ERB655409 FAX655409 FKT655409 FUP655409 GEL655409 GOH655409 GYD655409 HHZ655409 HRV655409 IBR655409 ILN655409 IVJ655409 JFF655409 JPB655409 JYX655409 KIT655409 KSP655409 LCL655409 LMH655409 LWD655409 MFZ655409 MPV655409 MZR655409 NJN655409 NTJ655409 ODF655409 ONB655409 OWX655409 PGT655409 PQP655409 QAL655409 QKH655409 QUD655409 RDZ655409 RNV655409 RXR655409 SHN655409 SRJ655409 TBF655409 TLB655409 TUX655409 UET655409 UOP655409 UYL655409 VIH655409 VSD655409 WBZ655409 WLV655409 WVR655409 J720945 JF720945 TB720945 ACX720945 AMT720945 AWP720945 BGL720945 BQH720945 CAD720945 CJZ720945 CTV720945 DDR720945 DNN720945 DXJ720945 EHF720945 ERB720945 FAX720945 FKT720945 FUP720945 GEL720945 GOH720945 GYD720945 HHZ720945 HRV720945 IBR720945 ILN720945 IVJ720945 JFF720945 JPB720945 JYX720945 KIT720945 KSP720945 LCL720945 LMH720945 LWD720945 MFZ720945 MPV720945 MZR720945 NJN720945 NTJ720945 ODF720945 ONB720945 OWX720945 PGT720945 PQP720945 QAL720945 QKH720945 QUD720945 RDZ720945 RNV720945 RXR720945 SHN720945 SRJ720945 TBF720945 TLB720945 TUX720945 UET720945 UOP720945 UYL720945 VIH720945 VSD720945 WBZ720945 WLV720945 WVR720945 J786481 JF786481 TB786481 ACX786481 AMT786481 AWP786481 BGL786481 BQH786481 CAD786481 CJZ786481 CTV786481 DDR786481 DNN786481 DXJ786481 EHF786481 ERB786481 FAX786481 FKT786481 FUP786481 GEL786481 GOH786481 GYD786481 HHZ786481 HRV786481 IBR786481 ILN786481 IVJ786481 JFF786481 JPB786481 JYX786481 KIT786481 KSP786481 LCL786481 LMH786481 LWD786481 MFZ786481 MPV786481 MZR786481 NJN786481 NTJ786481 ODF786481 ONB786481 OWX786481 PGT786481 PQP786481 QAL786481 QKH786481 QUD786481 RDZ786481 RNV786481 RXR786481 SHN786481 SRJ786481 TBF786481 TLB786481 TUX786481 UET786481 UOP786481 UYL786481 VIH786481 VSD786481 WBZ786481 WLV786481 WVR786481 J852017 JF852017 TB852017 ACX852017 AMT852017 AWP852017 BGL852017 BQH852017 CAD852017 CJZ852017 CTV852017 DDR852017 DNN852017 DXJ852017 EHF852017 ERB852017 FAX852017 FKT852017 FUP852017 GEL852017 GOH852017 GYD852017 HHZ852017 HRV852017 IBR852017 ILN852017 IVJ852017 JFF852017 JPB852017 JYX852017 KIT852017 KSP852017 LCL852017 LMH852017 LWD852017 MFZ852017 MPV852017 MZR852017 NJN852017 NTJ852017 ODF852017 ONB852017 OWX852017 PGT852017 PQP852017 QAL852017 QKH852017 QUD852017 RDZ852017 RNV852017 RXR852017 SHN852017 SRJ852017 TBF852017 TLB852017 TUX852017 UET852017 UOP852017 UYL852017 VIH852017 VSD852017 WBZ852017 WLV852017 WVR852017 J917553 JF917553 TB917553 ACX917553 AMT917553 AWP917553 BGL917553 BQH917553 CAD917553 CJZ917553 CTV917553 DDR917553 DNN917553 DXJ917553 EHF917553 ERB917553 FAX917553 FKT917553 FUP917553 GEL917553 GOH917553 GYD917553 HHZ917553 HRV917553 IBR917553 ILN917553 IVJ917553 JFF917553 JPB917553 JYX917553 KIT917553 KSP917553 LCL917553 LMH917553 LWD917553 MFZ917553 MPV917553 MZR917553 NJN917553 NTJ917553 ODF917553 ONB917553 OWX917553 PGT917553 PQP917553 QAL917553 QKH917553 QUD917553 RDZ917553 RNV917553 RXR917553 SHN917553 SRJ917553 TBF917553 TLB917553 TUX917553 UET917553 UOP917553 UYL917553 VIH917553 VSD917553 WBZ917553 WLV917553 WVR917553 J983089 JF983089 TB983089 ACX983089 AMT983089 AWP983089 BGL983089 BQH983089 CAD983089 CJZ983089 CTV983089 DDR983089 DNN983089 DXJ983089 EHF983089 ERB983089 FAX983089 FKT983089 FUP983089 GEL983089 GOH983089 GYD983089 HHZ983089 HRV983089 IBR983089 ILN983089 IVJ983089 JFF983089 JPB983089 JYX983089 KIT983089 KSP983089 LCL983089 LMH983089 LWD983089 MFZ983089 MPV983089 MZR983089 NJN983089 NTJ983089 ODF983089 ONB983089 OWX983089 PGT983089 PQP983089 QAL983089 QKH983089 QUD983089 RDZ983089 RNV983089 RXR983089 SHN983089 SRJ983089 TBF983089 TLB983089 TUX983089 UET983089 UOP983089 UYL983089 VIH983089 VSD983089 WBZ983089 WLV983089 WVR983089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J65592 JF65592 TB65592 ACX65592 AMT65592 AWP65592 BGL65592 BQH65592 CAD65592 CJZ65592 CTV65592 DDR65592 DNN65592 DXJ65592 EHF65592 ERB65592 FAX65592 FKT65592 FUP65592 GEL65592 GOH65592 GYD65592 HHZ65592 HRV65592 IBR65592 ILN65592 IVJ65592 JFF65592 JPB65592 JYX65592 KIT65592 KSP65592 LCL65592 LMH65592 LWD65592 MFZ65592 MPV65592 MZR65592 NJN65592 NTJ65592 ODF65592 ONB65592 OWX65592 PGT65592 PQP65592 QAL65592 QKH65592 QUD65592 RDZ65592 RNV65592 RXR65592 SHN65592 SRJ65592 TBF65592 TLB65592 TUX65592 UET65592 UOP65592 UYL65592 VIH65592 VSD65592 WBZ65592 WLV65592 WVR65592 J131128 JF131128 TB131128 ACX131128 AMT131128 AWP131128 BGL131128 BQH131128 CAD131128 CJZ131128 CTV131128 DDR131128 DNN131128 DXJ131128 EHF131128 ERB131128 FAX131128 FKT131128 FUP131128 GEL131128 GOH131128 GYD131128 HHZ131128 HRV131128 IBR131128 ILN131128 IVJ131128 JFF131128 JPB131128 JYX131128 KIT131128 KSP131128 LCL131128 LMH131128 LWD131128 MFZ131128 MPV131128 MZR131128 NJN131128 NTJ131128 ODF131128 ONB131128 OWX131128 PGT131128 PQP131128 QAL131128 QKH131128 QUD131128 RDZ131128 RNV131128 RXR131128 SHN131128 SRJ131128 TBF131128 TLB131128 TUX131128 UET131128 UOP131128 UYL131128 VIH131128 VSD131128 WBZ131128 WLV131128 WVR131128 J196664 JF196664 TB196664 ACX196664 AMT196664 AWP196664 BGL196664 BQH196664 CAD196664 CJZ196664 CTV196664 DDR196664 DNN196664 DXJ196664 EHF196664 ERB196664 FAX196664 FKT196664 FUP196664 GEL196664 GOH196664 GYD196664 HHZ196664 HRV196664 IBR196664 ILN196664 IVJ196664 JFF196664 JPB196664 JYX196664 KIT196664 KSP196664 LCL196664 LMH196664 LWD196664 MFZ196664 MPV196664 MZR196664 NJN196664 NTJ196664 ODF196664 ONB196664 OWX196664 PGT196664 PQP196664 QAL196664 QKH196664 QUD196664 RDZ196664 RNV196664 RXR196664 SHN196664 SRJ196664 TBF196664 TLB196664 TUX196664 UET196664 UOP196664 UYL196664 VIH196664 VSD196664 WBZ196664 WLV196664 WVR196664 J262200 JF262200 TB262200 ACX262200 AMT262200 AWP262200 BGL262200 BQH262200 CAD262200 CJZ262200 CTV262200 DDR262200 DNN262200 DXJ262200 EHF262200 ERB262200 FAX262200 FKT262200 FUP262200 GEL262200 GOH262200 GYD262200 HHZ262200 HRV262200 IBR262200 ILN262200 IVJ262200 JFF262200 JPB262200 JYX262200 KIT262200 KSP262200 LCL262200 LMH262200 LWD262200 MFZ262200 MPV262200 MZR262200 NJN262200 NTJ262200 ODF262200 ONB262200 OWX262200 PGT262200 PQP262200 QAL262200 QKH262200 QUD262200 RDZ262200 RNV262200 RXR262200 SHN262200 SRJ262200 TBF262200 TLB262200 TUX262200 UET262200 UOP262200 UYL262200 VIH262200 VSD262200 WBZ262200 WLV262200 WVR262200 J327736 JF327736 TB327736 ACX327736 AMT327736 AWP327736 BGL327736 BQH327736 CAD327736 CJZ327736 CTV327736 DDR327736 DNN327736 DXJ327736 EHF327736 ERB327736 FAX327736 FKT327736 FUP327736 GEL327736 GOH327736 GYD327736 HHZ327736 HRV327736 IBR327736 ILN327736 IVJ327736 JFF327736 JPB327736 JYX327736 KIT327736 KSP327736 LCL327736 LMH327736 LWD327736 MFZ327736 MPV327736 MZR327736 NJN327736 NTJ327736 ODF327736 ONB327736 OWX327736 PGT327736 PQP327736 QAL327736 QKH327736 QUD327736 RDZ327736 RNV327736 RXR327736 SHN327736 SRJ327736 TBF327736 TLB327736 TUX327736 UET327736 UOP327736 UYL327736 VIH327736 VSD327736 WBZ327736 WLV327736 WVR327736 J393272 JF393272 TB393272 ACX393272 AMT393272 AWP393272 BGL393272 BQH393272 CAD393272 CJZ393272 CTV393272 DDR393272 DNN393272 DXJ393272 EHF393272 ERB393272 FAX393272 FKT393272 FUP393272 GEL393272 GOH393272 GYD393272 HHZ393272 HRV393272 IBR393272 ILN393272 IVJ393272 JFF393272 JPB393272 JYX393272 KIT393272 KSP393272 LCL393272 LMH393272 LWD393272 MFZ393272 MPV393272 MZR393272 NJN393272 NTJ393272 ODF393272 ONB393272 OWX393272 PGT393272 PQP393272 QAL393272 QKH393272 QUD393272 RDZ393272 RNV393272 RXR393272 SHN393272 SRJ393272 TBF393272 TLB393272 TUX393272 UET393272 UOP393272 UYL393272 VIH393272 VSD393272 WBZ393272 WLV393272 WVR393272 J458808 JF458808 TB458808 ACX458808 AMT458808 AWP458808 BGL458808 BQH458808 CAD458808 CJZ458808 CTV458808 DDR458808 DNN458808 DXJ458808 EHF458808 ERB458808 FAX458808 FKT458808 FUP458808 GEL458808 GOH458808 GYD458808 HHZ458808 HRV458808 IBR458808 ILN458808 IVJ458808 JFF458808 JPB458808 JYX458808 KIT458808 KSP458808 LCL458808 LMH458808 LWD458808 MFZ458808 MPV458808 MZR458808 NJN458808 NTJ458808 ODF458808 ONB458808 OWX458808 PGT458808 PQP458808 QAL458808 QKH458808 QUD458808 RDZ458808 RNV458808 RXR458808 SHN458808 SRJ458808 TBF458808 TLB458808 TUX458808 UET458808 UOP458808 UYL458808 VIH458808 VSD458808 WBZ458808 WLV458808 WVR458808 J524344 JF524344 TB524344 ACX524344 AMT524344 AWP524344 BGL524344 BQH524344 CAD524344 CJZ524344 CTV524344 DDR524344 DNN524344 DXJ524344 EHF524344 ERB524344 FAX524344 FKT524344 FUP524344 GEL524344 GOH524344 GYD524344 HHZ524344 HRV524344 IBR524344 ILN524344 IVJ524344 JFF524344 JPB524344 JYX524344 KIT524344 KSP524344 LCL524344 LMH524344 LWD524344 MFZ524344 MPV524344 MZR524344 NJN524344 NTJ524344 ODF524344 ONB524344 OWX524344 PGT524344 PQP524344 QAL524344 QKH524344 QUD524344 RDZ524344 RNV524344 RXR524344 SHN524344 SRJ524344 TBF524344 TLB524344 TUX524344 UET524344 UOP524344 UYL524344 VIH524344 VSD524344 WBZ524344 WLV524344 WVR524344 J589880 JF589880 TB589880 ACX589880 AMT589880 AWP589880 BGL589880 BQH589880 CAD589880 CJZ589880 CTV589880 DDR589880 DNN589880 DXJ589880 EHF589880 ERB589880 FAX589880 FKT589880 FUP589880 GEL589880 GOH589880 GYD589880 HHZ589880 HRV589880 IBR589880 ILN589880 IVJ589880 JFF589880 JPB589880 JYX589880 KIT589880 KSP589880 LCL589880 LMH589880 LWD589880 MFZ589880 MPV589880 MZR589880 NJN589880 NTJ589880 ODF589880 ONB589880 OWX589880 PGT589880 PQP589880 QAL589880 QKH589880 QUD589880 RDZ589880 RNV589880 RXR589880 SHN589880 SRJ589880 TBF589880 TLB589880 TUX589880 UET589880 UOP589880 UYL589880 VIH589880 VSD589880 WBZ589880 WLV589880 WVR589880 J655416 JF655416 TB655416 ACX655416 AMT655416 AWP655416 BGL655416 BQH655416 CAD655416 CJZ655416 CTV655416 DDR655416 DNN655416 DXJ655416 EHF655416 ERB655416 FAX655416 FKT655416 FUP655416 GEL655416 GOH655416 GYD655416 HHZ655416 HRV655416 IBR655416 ILN655416 IVJ655416 JFF655416 JPB655416 JYX655416 KIT655416 KSP655416 LCL655416 LMH655416 LWD655416 MFZ655416 MPV655416 MZR655416 NJN655416 NTJ655416 ODF655416 ONB655416 OWX655416 PGT655416 PQP655416 QAL655416 QKH655416 QUD655416 RDZ655416 RNV655416 RXR655416 SHN655416 SRJ655416 TBF655416 TLB655416 TUX655416 UET655416 UOP655416 UYL655416 VIH655416 VSD655416 WBZ655416 WLV655416 WVR655416 J720952 JF720952 TB720952 ACX720952 AMT720952 AWP720952 BGL720952 BQH720952 CAD720952 CJZ720952 CTV720952 DDR720952 DNN720952 DXJ720952 EHF720952 ERB720952 FAX720952 FKT720952 FUP720952 GEL720952 GOH720952 GYD720952 HHZ720952 HRV720952 IBR720952 ILN720952 IVJ720952 JFF720952 JPB720952 JYX720952 KIT720952 KSP720952 LCL720952 LMH720952 LWD720952 MFZ720952 MPV720952 MZR720952 NJN720952 NTJ720952 ODF720952 ONB720952 OWX720952 PGT720952 PQP720952 QAL720952 QKH720952 QUD720952 RDZ720952 RNV720952 RXR720952 SHN720952 SRJ720952 TBF720952 TLB720952 TUX720952 UET720952 UOP720952 UYL720952 VIH720952 VSD720952 WBZ720952 WLV720952 WVR720952 J786488 JF786488 TB786488 ACX786488 AMT786488 AWP786488 BGL786488 BQH786488 CAD786488 CJZ786488 CTV786488 DDR786488 DNN786488 DXJ786488 EHF786488 ERB786488 FAX786488 FKT786488 FUP786488 GEL786488 GOH786488 GYD786488 HHZ786488 HRV786488 IBR786488 ILN786488 IVJ786488 JFF786488 JPB786488 JYX786488 KIT786488 KSP786488 LCL786488 LMH786488 LWD786488 MFZ786488 MPV786488 MZR786488 NJN786488 NTJ786488 ODF786488 ONB786488 OWX786488 PGT786488 PQP786488 QAL786488 QKH786488 QUD786488 RDZ786488 RNV786488 RXR786488 SHN786488 SRJ786488 TBF786488 TLB786488 TUX786488 UET786488 UOP786488 UYL786488 VIH786488 VSD786488 WBZ786488 WLV786488 WVR786488 J852024 JF852024 TB852024 ACX852024 AMT852024 AWP852024 BGL852024 BQH852024 CAD852024 CJZ852024 CTV852024 DDR852024 DNN852024 DXJ852024 EHF852024 ERB852024 FAX852024 FKT852024 FUP852024 GEL852024 GOH852024 GYD852024 HHZ852024 HRV852024 IBR852024 ILN852024 IVJ852024 JFF852024 JPB852024 JYX852024 KIT852024 KSP852024 LCL852024 LMH852024 LWD852024 MFZ852024 MPV852024 MZR852024 NJN852024 NTJ852024 ODF852024 ONB852024 OWX852024 PGT852024 PQP852024 QAL852024 QKH852024 QUD852024 RDZ852024 RNV852024 RXR852024 SHN852024 SRJ852024 TBF852024 TLB852024 TUX852024 UET852024 UOP852024 UYL852024 VIH852024 VSD852024 WBZ852024 WLV852024 WVR852024 J917560 JF917560 TB917560 ACX917560 AMT917560 AWP917560 BGL917560 BQH917560 CAD917560 CJZ917560 CTV917560 DDR917560 DNN917560 DXJ917560 EHF917560 ERB917560 FAX917560 FKT917560 FUP917560 GEL917560 GOH917560 GYD917560 HHZ917560 HRV917560 IBR917560 ILN917560 IVJ917560 JFF917560 JPB917560 JYX917560 KIT917560 KSP917560 LCL917560 LMH917560 LWD917560 MFZ917560 MPV917560 MZR917560 NJN917560 NTJ917560 ODF917560 ONB917560 OWX917560 PGT917560 PQP917560 QAL917560 QKH917560 QUD917560 RDZ917560 RNV917560 RXR917560 SHN917560 SRJ917560 TBF917560 TLB917560 TUX917560 UET917560 UOP917560 UYL917560 VIH917560 VSD917560 WBZ917560 WLV917560 WVR917560 J983096 JF983096 TB983096 ACX983096 AMT983096 AWP983096 BGL983096 BQH983096 CAD983096 CJZ983096 CTV983096 DDR983096 DNN983096 DXJ983096 EHF983096 ERB983096 FAX983096 FKT983096 FUP983096 GEL983096 GOH983096 GYD983096 HHZ983096 HRV983096 IBR983096 ILN983096 IVJ983096 JFF983096 JPB983096 JYX983096 KIT983096 KSP983096 LCL983096 LMH983096 LWD983096 MFZ983096 MPV983096 MZR983096 NJN983096 NTJ983096 ODF983096 ONB983096 OWX983096 PGT983096 PQP983096 QAL983096 QKH983096 QUD983096 RDZ983096 RNV983096 RXR983096 SHN983096 SRJ983096 TBF983096 TLB983096 TUX983096 UET983096 UOP983096 UYL983096 VIH983096 VSD983096 WBZ983096 WLV983096 WVR983096 JF65:JF69 TB65:TB69 ACX65:ACX69 AMT65:AMT69 AWP65:AWP69 BGL65:BGL69 BQH65:BQH69 CAD65:CAD69 CJZ65:CJZ69 CTV65:CTV69 DDR65:DDR69 DNN65:DNN69 DXJ65:DXJ69 EHF65:EHF69 ERB65:ERB69 FAX65:FAX69 FKT65:FKT69 FUP65:FUP69 GEL65:GEL69 GOH65:GOH69 GYD65:GYD69 HHZ65:HHZ69 HRV65:HRV69 IBR65:IBR69 ILN65:ILN69 IVJ65:IVJ69 JFF65:JFF69 JPB65:JPB69 JYX65:JYX69 KIT65:KIT69 KSP65:KSP69 LCL65:LCL69 LMH65:LMH69 LWD65:LWD69 MFZ65:MFZ69 MPV65:MPV69 MZR65:MZR69 NJN65:NJN69 NTJ65:NTJ69 ODF65:ODF69 ONB65:ONB69 OWX65:OWX69 PGT65:PGT69 PQP65:PQP69 QAL65:QAL69 QKH65:QKH69 QUD65:QUD69 RDZ65:RDZ69 RNV65:RNV69 RXR65:RXR69 SHN65:SHN69 SRJ65:SRJ69 TBF65:TBF69 TLB65:TLB69 TUX65:TUX69 UET65:UET69 UOP65:UOP69 UYL65:UYL69 VIH65:VIH69 VSD65:VSD69 WBZ65:WBZ69 WLV65:WLV69 WVR65:WVR69 J65601:J65605 JF65601:JF65605 TB65601:TB65605 ACX65601:ACX65605 AMT65601:AMT65605 AWP65601:AWP65605 BGL65601:BGL65605 BQH65601:BQH65605 CAD65601:CAD65605 CJZ65601:CJZ65605 CTV65601:CTV65605 DDR65601:DDR65605 DNN65601:DNN65605 DXJ65601:DXJ65605 EHF65601:EHF65605 ERB65601:ERB65605 FAX65601:FAX65605 FKT65601:FKT65605 FUP65601:FUP65605 GEL65601:GEL65605 GOH65601:GOH65605 GYD65601:GYD65605 HHZ65601:HHZ65605 HRV65601:HRV65605 IBR65601:IBR65605 ILN65601:ILN65605 IVJ65601:IVJ65605 JFF65601:JFF65605 JPB65601:JPB65605 JYX65601:JYX65605 KIT65601:KIT65605 KSP65601:KSP65605 LCL65601:LCL65605 LMH65601:LMH65605 LWD65601:LWD65605 MFZ65601:MFZ65605 MPV65601:MPV65605 MZR65601:MZR65605 NJN65601:NJN65605 NTJ65601:NTJ65605 ODF65601:ODF65605 ONB65601:ONB65605 OWX65601:OWX65605 PGT65601:PGT65605 PQP65601:PQP65605 QAL65601:QAL65605 QKH65601:QKH65605 QUD65601:QUD65605 RDZ65601:RDZ65605 RNV65601:RNV65605 RXR65601:RXR65605 SHN65601:SHN65605 SRJ65601:SRJ65605 TBF65601:TBF65605 TLB65601:TLB65605 TUX65601:TUX65605 UET65601:UET65605 UOP65601:UOP65605 UYL65601:UYL65605 VIH65601:VIH65605 VSD65601:VSD65605 WBZ65601:WBZ65605 WLV65601:WLV65605 WVR65601:WVR65605 J131137:J131141 JF131137:JF131141 TB131137:TB131141 ACX131137:ACX131141 AMT131137:AMT131141 AWP131137:AWP131141 BGL131137:BGL131141 BQH131137:BQH131141 CAD131137:CAD131141 CJZ131137:CJZ131141 CTV131137:CTV131141 DDR131137:DDR131141 DNN131137:DNN131141 DXJ131137:DXJ131141 EHF131137:EHF131141 ERB131137:ERB131141 FAX131137:FAX131141 FKT131137:FKT131141 FUP131137:FUP131141 GEL131137:GEL131141 GOH131137:GOH131141 GYD131137:GYD131141 HHZ131137:HHZ131141 HRV131137:HRV131141 IBR131137:IBR131141 ILN131137:ILN131141 IVJ131137:IVJ131141 JFF131137:JFF131141 JPB131137:JPB131141 JYX131137:JYX131141 KIT131137:KIT131141 KSP131137:KSP131141 LCL131137:LCL131141 LMH131137:LMH131141 LWD131137:LWD131141 MFZ131137:MFZ131141 MPV131137:MPV131141 MZR131137:MZR131141 NJN131137:NJN131141 NTJ131137:NTJ131141 ODF131137:ODF131141 ONB131137:ONB131141 OWX131137:OWX131141 PGT131137:PGT131141 PQP131137:PQP131141 QAL131137:QAL131141 QKH131137:QKH131141 QUD131137:QUD131141 RDZ131137:RDZ131141 RNV131137:RNV131141 RXR131137:RXR131141 SHN131137:SHN131141 SRJ131137:SRJ131141 TBF131137:TBF131141 TLB131137:TLB131141 TUX131137:TUX131141 UET131137:UET131141 UOP131137:UOP131141 UYL131137:UYL131141 VIH131137:VIH131141 VSD131137:VSD131141 WBZ131137:WBZ131141 WLV131137:WLV131141 WVR131137:WVR131141 J196673:J196677 JF196673:JF196677 TB196673:TB196677 ACX196673:ACX196677 AMT196673:AMT196677 AWP196673:AWP196677 BGL196673:BGL196677 BQH196673:BQH196677 CAD196673:CAD196677 CJZ196673:CJZ196677 CTV196673:CTV196677 DDR196673:DDR196677 DNN196673:DNN196677 DXJ196673:DXJ196677 EHF196673:EHF196677 ERB196673:ERB196677 FAX196673:FAX196677 FKT196673:FKT196677 FUP196673:FUP196677 GEL196673:GEL196677 GOH196673:GOH196677 GYD196673:GYD196677 HHZ196673:HHZ196677 HRV196673:HRV196677 IBR196673:IBR196677 ILN196673:ILN196677 IVJ196673:IVJ196677 JFF196673:JFF196677 JPB196673:JPB196677 JYX196673:JYX196677 KIT196673:KIT196677 KSP196673:KSP196677 LCL196673:LCL196677 LMH196673:LMH196677 LWD196673:LWD196677 MFZ196673:MFZ196677 MPV196673:MPV196677 MZR196673:MZR196677 NJN196673:NJN196677 NTJ196673:NTJ196677 ODF196673:ODF196677 ONB196673:ONB196677 OWX196673:OWX196677 PGT196673:PGT196677 PQP196673:PQP196677 QAL196673:QAL196677 QKH196673:QKH196677 QUD196673:QUD196677 RDZ196673:RDZ196677 RNV196673:RNV196677 RXR196673:RXR196677 SHN196673:SHN196677 SRJ196673:SRJ196677 TBF196673:TBF196677 TLB196673:TLB196677 TUX196673:TUX196677 UET196673:UET196677 UOP196673:UOP196677 UYL196673:UYL196677 VIH196673:VIH196677 VSD196673:VSD196677 WBZ196673:WBZ196677 WLV196673:WLV196677 WVR196673:WVR196677 J262209:J262213 JF262209:JF262213 TB262209:TB262213 ACX262209:ACX262213 AMT262209:AMT262213 AWP262209:AWP262213 BGL262209:BGL262213 BQH262209:BQH262213 CAD262209:CAD262213 CJZ262209:CJZ262213 CTV262209:CTV262213 DDR262209:DDR262213 DNN262209:DNN262213 DXJ262209:DXJ262213 EHF262209:EHF262213 ERB262209:ERB262213 FAX262209:FAX262213 FKT262209:FKT262213 FUP262209:FUP262213 GEL262209:GEL262213 GOH262209:GOH262213 GYD262209:GYD262213 HHZ262209:HHZ262213 HRV262209:HRV262213 IBR262209:IBR262213 ILN262209:ILN262213 IVJ262209:IVJ262213 JFF262209:JFF262213 JPB262209:JPB262213 JYX262209:JYX262213 KIT262209:KIT262213 KSP262209:KSP262213 LCL262209:LCL262213 LMH262209:LMH262213 LWD262209:LWD262213 MFZ262209:MFZ262213 MPV262209:MPV262213 MZR262209:MZR262213 NJN262209:NJN262213 NTJ262209:NTJ262213 ODF262209:ODF262213 ONB262209:ONB262213 OWX262209:OWX262213 PGT262209:PGT262213 PQP262209:PQP262213 QAL262209:QAL262213 QKH262209:QKH262213 QUD262209:QUD262213 RDZ262209:RDZ262213 RNV262209:RNV262213 RXR262209:RXR262213 SHN262209:SHN262213 SRJ262209:SRJ262213 TBF262209:TBF262213 TLB262209:TLB262213 TUX262209:TUX262213 UET262209:UET262213 UOP262209:UOP262213 UYL262209:UYL262213 VIH262209:VIH262213 VSD262209:VSD262213 WBZ262209:WBZ262213 WLV262209:WLV262213 WVR262209:WVR262213 J327745:J327749 JF327745:JF327749 TB327745:TB327749 ACX327745:ACX327749 AMT327745:AMT327749 AWP327745:AWP327749 BGL327745:BGL327749 BQH327745:BQH327749 CAD327745:CAD327749 CJZ327745:CJZ327749 CTV327745:CTV327749 DDR327745:DDR327749 DNN327745:DNN327749 DXJ327745:DXJ327749 EHF327745:EHF327749 ERB327745:ERB327749 FAX327745:FAX327749 FKT327745:FKT327749 FUP327745:FUP327749 GEL327745:GEL327749 GOH327745:GOH327749 GYD327745:GYD327749 HHZ327745:HHZ327749 HRV327745:HRV327749 IBR327745:IBR327749 ILN327745:ILN327749 IVJ327745:IVJ327749 JFF327745:JFF327749 JPB327745:JPB327749 JYX327745:JYX327749 KIT327745:KIT327749 KSP327745:KSP327749 LCL327745:LCL327749 LMH327745:LMH327749 LWD327745:LWD327749 MFZ327745:MFZ327749 MPV327745:MPV327749 MZR327745:MZR327749 NJN327745:NJN327749 NTJ327745:NTJ327749 ODF327745:ODF327749 ONB327745:ONB327749 OWX327745:OWX327749 PGT327745:PGT327749 PQP327745:PQP327749 QAL327745:QAL327749 QKH327745:QKH327749 QUD327745:QUD327749 RDZ327745:RDZ327749 RNV327745:RNV327749 RXR327745:RXR327749 SHN327745:SHN327749 SRJ327745:SRJ327749 TBF327745:TBF327749 TLB327745:TLB327749 TUX327745:TUX327749 UET327745:UET327749 UOP327745:UOP327749 UYL327745:UYL327749 VIH327745:VIH327749 VSD327745:VSD327749 WBZ327745:WBZ327749 WLV327745:WLV327749 WVR327745:WVR327749 J393281:J393285 JF393281:JF393285 TB393281:TB393285 ACX393281:ACX393285 AMT393281:AMT393285 AWP393281:AWP393285 BGL393281:BGL393285 BQH393281:BQH393285 CAD393281:CAD393285 CJZ393281:CJZ393285 CTV393281:CTV393285 DDR393281:DDR393285 DNN393281:DNN393285 DXJ393281:DXJ393285 EHF393281:EHF393285 ERB393281:ERB393285 FAX393281:FAX393285 FKT393281:FKT393285 FUP393281:FUP393285 GEL393281:GEL393285 GOH393281:GOH393285 GYD393281:GYD393285 HHZ393281:HHZ393285 HRV393281:HRV393285 IBR393281:IBR393285 ILN393281:ILN393285 IVJ393281:IVJ393285 JFF393281:JFF393285 JPB393281:JPB393285 JYX393281:JYX393285 KIT393281:KIT393285 KSP393281:KSP393285 LCL393281:LCL393285 LMH393281:LMH393285 LWD393281:LWD393285 MFZ393281:MFZ393285 MPV393281:MPV393285 MZR393281:MZR393285 NJN393281:NJN393285 NTJ393281:NTJ393285 ODF393281:ODF393285 ONB393281:ONB393285 OWX393281:OWX393285 PGT393281:PGT393285 PQP393281:PQP393285 QAL393281:QAL393285 QKH393281:QKH393285 QUD393281:QUD393285 RDZ393281:RDZ393285 RNV393281:RNV393285 RXR393281:RXR393285 SHN393281:SHN393285 SRJ393281:SRJ393285 TBF393281:TBF393285 TLB393281:TLB393285 TUX393281:TUX393285 UET393281:UET393285 UOP393281:UOP393285 UYL393281:UYL393285 VIH393281:VIH393285 VSD393281:VSD393285 WBZ393281:WBZ393285 WLV393281:WLV393285 WVR393281:WVR393285 J458817:J458821 JF458817:JF458821 TB458817:TB458821 ACX458817:ACX458821 AMT458817:AMT458821 AWP458817:AWP458821 BGL458817:BGL458821 BQH458817:BQH458821 CAD458817:CAD458821 CJZ458817:CJZ458821 CTV458817:CTV458821 DDR458817:DDR458821 DNN458817:DNN458821 DXJ458817:DXJ458821 EHF458817:EHF458821 ERB458817:ERB458821 FAX458817:FAX458821 FKT458817:FKT458821 FUP458817:FUP458821 GEL458817:GEL458821 GOH458817:GOH458821 GYD458817:GYD458821 HHZ458817:HHZ458821 HRV458817:HRV458821 IBR458817:IBR458821 ILN458817:ILN458821 IVJ458817:IVJ458821 JFF458817:JFF458821 JPB458817:JPB458821 JYX458817:JYX458821 KIT458817:KIT458821 KSP458817:KSP458821 LCL458817:LCL458821 LMH458817:LMH458821 LWD458817:LWD458821 MFZ458817:MFZ458821 MPV458817:MPV458821 MZR458817:MZR458821 NJN458817:NJN458821 NTJ458817:NTJ458821 ODF458817:ODF458821 ONB458817:ONB458821 OWX458817:OWX458821 PGT458817:PGT458821 PQP458817:PQP458821 QAL458817:QAL458821 QKH458817:QKH458821 QUD458817:QUD458821 RDZ458817:RDZ458821 RNV458817:RNV458821 RXR458817:RXR458821 SHN458817:SHN458821 SRJ458817:SRJ458821 TBF458817:TBF458821 TLB458817:TLB458821 TUX458817:TUX458821 UET458817:UET458821 UOP458817:UOP458821 UYL458817:UYL458821 VIH458817:VIH458821 VSD458817:VSD458821 WBZ458817:WBZ458821 WLV458817:WLV458821 WVR458817:WVR458821 J524353:J524357 JF524353:JF524357 TB524353:TB524357 ACX524353:ACX524357 AMT524353:AMT524357 AWP524353:AWP524357 BGL524353:BGL524357 BQH524353:BQH524357 CAD524353:CAD524357 CJZ524353:CJZ524357 CTV524353:CTV524357 DDR524353:DDR524357 DNN524353:DNN524357 DXJ524353:DXJ524357 EHF524353:EHF524357 ERB524353:ERB524357 FAX524353:FAX524357 FKT524353:FKT524357 FUP524353:FUP524357 GEL524353:GEL524357 GOH524353:GOH524357 GYD524353:GYD524357 HHZ524353:HHZ524357 HRV524353:HRV524357 IBR524353:IBR524357 ILN524353:ILN524357 IVJ524353:IVJ524357 JFF524353:JFF524357 JPB524353:JPB524357 JYX524353:JYX524357 KIT524353:KIT524357 KSP524353:KSP524357 LCL524353:LCL524357 LMH524353:LMH524357 LWD524353:LWD524357 MFZ524353:MFZ524357 MPV524353:MPV524357 MZR524353:MZR524357 NJN524353:NJN524357 NTJ524353:NTJ524357 ODF524353:ODF524357 ONB524353:ONB524357 OWX524353:OWX524357 PGT524353:PGT524357 PQP524353:PQP524357 QAL524353:QAL524357 QKH524353:QKH524357 QUD524353:QUD524357 RDZ524353:RDZ524357 RNV524353:RNV524357 RXR524353:RXR524357 SHN524353:SHN524357 SRJ524353:SRJ524357 TBF524353:TBF524357 TLB524353:TLB524357 TUX524353:TUX524357 UET524353:UET524357 UOP524353:UOP524357 UYL524353:UYL524357 VIH524353:VIH524357 VSD524353:VSD524357 WBZ524353:WBZ524357 WLV524353:WLV524357 WVR524353:WVR524357 J589889:J589893 JF589889:JF589893 TB589889:TB589893 ACX589889:ACX589893 AMT589889:AMT589893 AWP589889:AWP589893 BGL589889:BGL589893 BQH589889:BQH589893 CAD589889:CAD589893 CJZ589889:CJZ589893 CTV589889:CTV589893 DDR589889:DDR589893 DNN589889:DNN589893 DXJ589889:DXJ589893 EHF589889:EHF589893 ERB589889:ERB589893 FAX589889:FAX589893 FKT589889:FKT589893 FUP589889:FUP589893 GEL589889:GEL589893 GOH589889:GOH589893 GYD589889:GYD589893 HHZ589889:HHZ589893 HRV589889:HRV589893 IBR589889:IBR589893 ILN589889:ILN589893 IVJ589889:IVJ589893 JFF589889:JFF589893 JPB589889:JPB589893 JYX589889:JYX589893 KIT589889:KIT589893 KSP589889:KSP589893 LCL589889:LCL589893 LMH589889:LMH589893 LWD589889:LWD589893 MFZ589889:MFZ589893 MPV589889:MPV589893 MZR589889:MZR589893 NJN589889:NJN589893 NTJ589889:NTJ589893 ODF589889:ODF589893 ONB589889:ONB589893 OWX589889:OWX589893 PGT589889:PGT589893 PQP589889:PQP589893 QAL589889:QAL589893 QKH589889:QKH589893 QUD589889:QUD589893 RDZ589889:RDZ589893 RNV589889:RNV589893 RXR589889:RXR589893 SHN589889:SHN589893 SRJ589889:SRJ589893 TBF589889:TBF589893 TLB589889:TLB589893 TUX589889:TUX589893 UET589889:UET589893 UOP589889:UOP589893 UYL589889:UYL589893 VIH589889:VIH589893 VSD589889:VSD589893 WBZ589889:WBZ589893 WLV589889:WLV589893 WVR589889:WVR589893 J655425:J655429 JF655425:JF655429 TB655425:TB655429 ACX655425:ACX655429 AMT655425:AMT655429 AWP655425:AWP655429 BGL655425:BGL655429 BQH655425:BQH655429 CAD655425:CAD655429 CJZ655425:CJZ655429 CTV655425:CTV655429 DDR655425:DDR655429 DNN655425:DNN655429 DXJ655425:DXJ655429 EHF655425:EHF655429 ERB655425:ERB655429 FAX655425:FAX655429 FKT655425:FKT655429 FUP655425:FUP655429 GEL655425:GEL655429 GOH655425:GOH655429 GYD655425:GYD655429 HHZ655425:HHZ655429 HRV655425:HRV655429 IBR655425:IBR655429 ILN655425:ILN655429 IVJ655425:IVJ655429 JFF655425:JFF655429 JPB655425:JPB655429 JYX655425:JYX655429 KIT655425:KIT655429 KSP655425:KSP655429 LCL655425:LCL655429 LMH655425:LMH655429 LWD655425:LWD655429 MFZ655425:MFZ655429 MPV655425:MPV655429 MZR655425:MZR655429 NJN655425:NJN655429 NTJ655425:NTJ655429 ODF655425:ODF655429 ONB655425:ONB655429 OWX655425:OWX655429 PGT655425:PGT655429 PQP655425:PQP655429 QAL655425:QAL655429 QKH655425:QKH655429 QUD655425:QUD655429 RDZ655425:RDZ655429 RNV655425:RNV655429 RXR655425:RXR655429 SHN655425:SHN655429 SRJ655425:SRJ655429 TBF655425:TBF655429 TLB655425:TLB655429 TUX655425:TUX655429 UET655425:UET655429 UOP655425:UOP655429 UYL655425:UYL655429 VIH655425:VIH655429 VSD655425:VSD655429 WBZ655425:WBZ655429 WLV655425:WLV655429 WVR655425:WVR655429 J720961:J720965 JF720961:JF720965 TB720961:TB720965 ACX720961:ACX720965 AMT720961:AMT720965 AWP720961:AWP720965 BGL720961:BGL720965 BQH720961:BQH720965 CAD720961:CAD720965 CJZ720961:CJZ720965 CTV720961:CTV720965 DDR720961:DDR720965 DNN720961:DNN720965 DXJ720961:DXJ720965 EHF720961:EHF720965 ERB720961:ERB720965 FAX720961:FAX720965 FKT720961:FKT720965 FUP720961:FUP720965 GEL720961:GEL720965 GOH720961:GOH720965 GYD720961:GYD720965 HHZ720961:HHZ720965 HRV720961:HRV720965 IBR720961:IBR720965 ILN720961:ILN720965 IVJ720961:IVJ720965 JFF720961:JFF720965 JPB720961:JPB720965 JYX720961:JYX720965 KIT720961:KIT720965 KSP720961:KSP720965 LCL720961:LCL720965 LMH720961:LMH720965 LWD720961:LWD720965 MFZ720961:MFZ720965 MPV720961:MPV720965 MZR720961:MZR720965 NJN720961:NJN720965 NTJ720961:NTJ720965 ODF720961:ODF720965 ONB720961:ONB720965 OWX720961:OWX720965 PGT720961:PGT720965 PQP720961:PQP720965 QAL720961:QAL720965 QKH720961:QKH720965 QUD720961:QUD720965 RDZ720961:RDZ720965 RNV720961:RNV720965 RXR720961:RXR720965 SHN720961:SHN720965 SRJ720961:SRJ720965 TBF720961:TBF720965 TLB720961:TLB720965 TUX720961:TUX720965 UET720961:UET720965 UOP720961:UOP720965 UYL720961:UYL720965 VIH720961:VIH720965 VSD720961:VSD720965 WBZ720961:WBZ720965 WLV720961:WLV720965 WVR720961:WVR720965 J786497:J786501 JF786497:JF786501 TB786497:TB786501 ACX786497:ACX786501 AMT786497:AMT786501 AWP786497:AWP786501 BGL786497:BGL786501 BQH786497:BQH786501 CAD786497:CAD786501 CJZ786497:CJZ786501 CTV786497:CTV786501 DDR786497:DDR786501 DNN786497:DNN786501 DXJ786497:DXJ786501 EHF786497:EHF786501 ERB786497:ERB786501 FAX786497:FAX786501 FKT786497:FKT786501 FUP786497:FUP786501 GEL786497:GEL786501 GOH786497:GOH786501 GYD786497:GYD786501 HHZ786497:HHZ786501 HRV786497:HRV786501 IBR786497:IBR786501 ILN786497:ILN786501 IVJ786497:IVJ786501 JFF786497:JFF786501 JPB786497:JPB786501 JYX786497:JYX786501 KIT786497:KIT786501 KSP786497:KSP786501 LCL786497:LCL786501 LMH786497:LMH786501 LWD786497:LWD786501 MFZ786497:MFZ786501 MPV786497:MPV786501 MZR786497:MZR786501 NJN786497:NJN786501 NTJ786497:NTJ786501 ODF786497:ODF786501 ONB786497:ONB786501 OWX786497:OWX786501 PGT786497:PGT786501 PQP786497:PQP786501 QAL786497:QAL786501 QKH786497:QKH786501 QUD786497:QUD786501 RDZ786497:RDZ786501 RNV786497:RNV786501 RXR786497:RXR786501 SHN786497:SHN786501 SRJ786497:SRJ786501 TBF786497:TBF786501 TLB786497:TLB786501 TUX786497:TUX786501 UET786497:UET786501 UOP786497:UOP786501 UYL786497:UYL786501 VIH786497:VIH786501 VSD786497:VSD786501 WBZ786497:WBZ786501 WLV786497:WLV786501 WVR786497:WVR786501 J852033:J852037 JF852033:JF852037 TB852033:TB852037 ACX852033:ACX852037 AMT852033:AMT852037 AWP852033:AWP852037 BGL852033:BGL852037 BQH852033:BQH852037 CAD852033:CAD852037 CJZ852033:CJZ852037 CTV852033:CTV852037 DDR852033:DDR852037 DNN852033:DNN852037 DXJ852033:DXJ852037 EHF852033:EHF852037 ERB852033:ERB852037 FAX852033:FAX852037 FKT852033:FKT852037 FUP852033:FUP852037 GEL852033:GEL852037 GOH852033:GOH852037 GYD852033:GYD852037 HHZ852033:HHZ852037 HRV852033:HRV852037 IBR852033:IBR852037 ILN852033:ILN852037 IVJ852033:IVJ852037 JFF852033:JFF852037 JPB852033:JPB852037 JYX852033:JYX852037 KIT852033:KIT852037 KSP852033:KSP852037 LCL852033:LCL852037 LMH852033:LMH852037 LWD852033:LWD852037 MFZ852033:MFZ852037 MPV852033:MPV852037 MZR852033:MZR852037 NJN852033:NJN852037 NTJ852033:NTJ852037 ODF852033:ODF852037 ONB852033:ONB852037 OWX852033:OWX852037 PGT852033:PGT852037 PQP852033:PQP852037 QAL852033:QAL852037 QKH852033:QKH852037 QUD852033:QUD852037 RDZ852033:RDZ852037 RNV852033:RNV852037 RXR852033:RXR852037 SHN852033:SHN852037 SRJ852033:SRJ852037 TBF852033:TBF852037 TLB852033:TLB852037 TUX852033:TUX852037 UET852033:UET852037 UOP852033:UOP852037 UYL852033:UYL852037 VIH852033:VIH852037 VSD852033:VSD852037 WBZ852033:WBZ852037 WLV852033:WLV852037 WVR852033:WVR852037 J917569:J917573 JF917569:JF917573 TB917569:TB917573 ACX917569:ACX917573 AMT917569:AMT917573 AWP917569:AWP917573 BGL917569:BGL917573 BQH917569:BQH917573 CAD917569:CAD917573 CJZ917569:CJZ917573 CTV917569:CTV917573 DDR917569:DDR917573 DNN917569:DNN917573 DXJ917569:DXJ917573 EHF917569:EHF917573 ERB917569:ERB917573 FAX917569:FAX917573 FKT917569:FKT917573 FUP917569:FUP917573 GEL917569:GEL917573 GOH917569:GOH917573 GYD917569:GYD917573 HHZ917569:HHZ917573 HRV917569:HRV917573 IBR917569:IBR917573 ILN917569:ILN917573 IVJ917569:IVJ917573 JFF917569:JFF917573 JPB917569:JPB917573 JYX917569:JYX917573 KIT917569:KIT917573 KSP917569:KSP917573 LCL917569:LCL917573 LMH917569:LMH917573 LWD917569:LWD917573 MFZ917569:MFZ917573 MPV917569:MPV917573 MZR917569:MZR917573 NJN917569:NJN917573 NTJ917569:NTJ917573 ODF917569:ODF917573 ONB917569:ONB917573 OWX917569:OWX917573 PGT917569:PGT917573 PQP917569:PQP917573 QAL917569:QAL917573 QKH917569:QKH917573 QUD917569:QUD917573 RDZ917569:RDZ917573 RNV917569:RNV917573 RXR917569:RXR917573 SHN917569:SHN917573 SRJ917569:SRJ917573 TBF917569:TBF917573 TLB917569:TLB917573 TUX917569:TUX917573 UET917569:UET917573 UOP917569:UOP917573 UYL917569:UYL917573 VIH917569:VIH917573 VSD917569:VSD917573 WBZ917569:WBZ917573 WLV917569:WLV917573 WVR917569:WVR917573 J983105:J983109 JF983105:JF983109 TB983105:TB983109 ACX983105:ACX983109 AMT983105:AMT983109 AWP983105:AWP983109 BGL983105:BGL983109 BQH983105:BQH983109 CAD983105:CAD983109 CJZ983105:CJZ983109 CTV983105:CTV983109 DDR983105:DDR983109 DNN983105:DNN983109 DXJ983105:DXJ983109 EHF983105:EHF983109 ERB983105:ERB983109 FAX983105:FAX983109 FKT983105:FKT983109 FUP983105:FUP983109 GEL983105:GEL983109 GOH983105:GOH983109 GYD983105:GYD983109 HHZ983105:HHZ983109 HRV983105:HRV983109 IBR983105:IBR983109 ILN983105:ILN983109 IVJ983105:IVJ983109 JFF983105:JFF983109 JPB983105:JPB983109 JYX983105:JYX983109 KIT983105:KIT983109 KSP983105:KSP983109 LCL983105:LCL983109 LMH983105:LMH983109 LWD983105:LWD983109 MFZ983105:MFZ983109 MPV983105:MPV983109 MZR983105:MZR983109 NJN983105:NJN983109 NTJ983105:NTJ983109 ODF983105:ODF983109 ONB983105:ONB983109 OWX983105:OWX983109 PGT983105:PGT983109 PQP983105:PQP983109 QAL983105:QAL983109 QKH983105:QKH983109 QUD983105:QUD983109 RDZ983105:RDZ983109 RNV983105:RNV983109 RXR983105:RXR983109 SHN983105:SHN983109 SRJ983105:SRJ983109 TBF983105:TBF983109 TLB983105:TLB983109 TUX983105:TUX983109 UET983105:UET983109 UOP983105:UOP983109 UYL983105:UYL983109 VIH983105:VIH983109 VSD983105:VSD983109 WBZ983105:WBZ983109 WLV983105:WLV983109 WVR983105:WVR983109 JF71:JF72 TB71:TB72 ACX71:ACX72 AMT71:AMT72 AWP71:AWP72 BGL71:BGL72 BQH71:BQH72 CAD71:CAD72 CJZ71:CJZ72 CTV71:CTV72 DDR71:DDR72 DNN71:DNN72 DXJ71:DXJ72 EHF71:EHF72 ERB71:ERB72 FAX71:FAX72 FKT71:FKT72 FUP71:FUP72 GEL71:GEL72 GOH71:GOH72 GYD71:GYD72 HHZ71:HHZ72 HRV71:HRV72 IBR71:IBR72 ILN71:ILN72 IVJ71:IVJ72 JFF71:JFF72 JPB71:JPB72 JYX71:JYX72 KIT71:KIT72 KSP71:KSP72 LCL71:LCL72 LMH71:LMH72 LWD71:LWD72 MFZ71:MFZ72 MPV71:MPV72 MZR71:MZR72 NJN71:NJN72 NTJ71:NTJ72 ODF71:ODF72 ONB71:ONB72 OWX71:OWX72 PGT71:PGT72 PQP71:PQP72 QAL71:QAL72 QKH71:QKH72 QUD71:QUD72 RDZ71:RDZ72 RNV71:RNV72 RXR71:RXR72 SHN71:SHN72 SRJ71:SRJ72 TBF71:TBF72 TLB71:TLB72 TUX71:TUX72 UET71:UET72 UOP71:UOP72 UYL71:UYL72 VIH71:VIH72 VSD71:VSD72 WBZ71:WBZ72 WLV71:WLV72 WVR71:WVR72 J65607:J65608 JF65607:JF65608 TB65607:TB65608 ACX65607:ACX65608 AMT65607:AMT65608 AWP65607:AWP65608 BGL65607:BGL65608 BQH65607:BQH65608 CAD65607:CAD65608 CJZ65607:CJZ65608 CTV65607:CTV65608 DDR65607:DDR65608 DNN65607:DNN65608 DXJ65607:DXJ65608 EHF65607:EHF65608 ERB65607:ERB65608 FAX65607:FAX65608 FKT65607:FKT65608 FUP65607:FUP65608 GEL65607:GEL65608 GOH65607:GOH65608 GYD65607:GYD65608 HHZ65607:HHZ65608 HRV65607:HRV65608 IBR65607:IBR65608 ILN65607:ILN65608 IVJ65607:IVJ65608 JFF65607:JFF65608 JPB65607:JPB65608 JYX65607:JYX65608 KIT65607:KIT65608 KSP65607:KSP65608 LCL65607:LCL65608 LMH65607:LMH65608 LWD65607:LWD65608 MFZ65607:MFZ65608 MPV65607:MPV65608 MZR65607:MZR65608 NJN65607:NJN65608 NTJ65607:NTJ65608 ODF65607:ODF65608 ONB65607:ONB65608 OWX65607:OWX65608 PGT65607:PGT65608 PQP65607:PQP65608 QAL65607:QAL65608 QKH65607:QKH65608 QUD65607:QUD65608 RDZ65607:RDZ65608 RNV65607:RNV65608 RXR65607:RXR65608 SHN65607:SHN65608 SRJ65607:SRJ65608 TBF65607:TBF65608 TLB65607:TLB65608 TUX65607:TUX65608 UET65607:UET65608 UOP65607:UOP65608 UYL65607:UYL65608 VIH65607:VIH65608 VSD65607:VSD65608 WBZ65607:WBZ65608 WLV65607:WLV65608 WVR65607:WVR65608 J131143:J131144 JF131143:JF131144 TB131143:TB131144 ACX131143:ACX131144 AMT131143:AMT131144 AWP131143:AWP131144 BGL131143:BGL131144 BQH131143:BQH131144 CAD131143:CAD131144 CJZ131143:CJZ131144 CTV131143:CTV131144 DDR131143:DDR131144 DNN131143:DNN131144 DXJ131143:DXJ131144 EHF131143:EHF131144 ERB131143:ERB131144 FAX131143:FAX131144 FKT131143:FKT131144 FUP131143:FUP131144 GEL131143:GEL131144 GOH131143:GOH131144 GYD131143:GYD131144 HHZ131143:HHZ131144 HRV131143:HRV131144 IBR131143:IBR131144 ILN131143:ILN131144 IVJ131143:IVJ131144 JFF131143:JFF131144 JPB131143:JPB131144 JYX131143:JYX131144 KIT131143:KIT131144 KSP131143:KSP131144 LCL131143:LCL131144 LMH131143:LMH131144 LWD131143:LWD131144 MFZ131143:MFZ131144 MPV131143:MPV131144 MZR131143:MZR131144 NJN131143:NJN131144 NTJ131143:NTJ131144 ODF131143:ODF131144 ONB131143:ONB131144 OWX131143:OWX131144 PGT131143:PGT131144 PQP131143:PQP131144 QAL131143:QAL131144 QKH131143:QKH131144 QUD131143:QUD131144 RDZ131143:RDZ131144 RNV131143:RNV131144 RXR131143:RXR131144 SHN131143:SHN131144 SRJ131143:SRJ131144 TBF131143:TBF131144 TLB131143:TLB131144 TUX131143:TUX131144 UET131143:UET131144 UOP131143:UOP131144 UYL131143:UYL131144 VIH131143:VIH131144 VSD131143:VSD131144 WBZ131143:WBZ131144 WLV131143:WLV131144 WVR131143:WVR131144 J196679:J196680 JF196679:JF196680 TB196679:TB196680 ACX196679:ACX196680 AMT196679:AMT196680 AWP196679:AWP196680 BGL196679:BGL196680 BQH196679:BQH196680 CAD196679:CAD196680 CJZ196679:CJZ196680 CTV196679:CTV196680 DDR196679:DDR196680 DNN196679:DNN196680 DXJ196679:DXJ196680 EHF196679:EHF196680 ERB196679:ERB196680 FAX196679:FAX196680 FKT196679:FKT196680 FUP196679:FUP196680 GEL196679:GEL196680 GOH196679:GOH196680 GYD196679:GYD196680 HHZ196679:HHZ196680 HRV196679:HRV196680 IBR196679:IBR196680 ILN196679:ILN196680 IVJ196679:IVJ196680 JFF196679:JFF196680 JPB196679:JPB196680 JYX196679:JYX196680 KIT196679:KIT196680 KSP196679:KSP196680 LCL196679:LCL196680 LMH196679:LMH196680 LWD196679:LWD196680 MFZ196679:MFZ196680 MPV196679:MPV196680 MZR196679:MZR196680 NJN196679:NJN196680 NTJ196679:NTJ196680 ODF196679:ODF196680 ONB196679:ONB196680 OWX196679:OWX196680 PGT196679:PGT196680 PQP196679:PQP196680 QAL196679:QAL196680 QKH196679:QKH196680 QUD196679:QUD196680 RDZ196679:RDZ196680 RNV196679:RNV196680 RXR196679:RXR196680 SHN196679:SHN196680 SRJ196679:SRJ196680 TBF196679:TBF196680 TLB196679:TLB196680 TUX196679:TUX196680 UET196679:UET196680 UOP196679:UOP196680 UYL196679:UYL196680 VIH196679:VIH196680 VSD196679:VSD196680 WBZ196679:WBZ196680 WLV196679:WLV196680 WVR196679:WVR196680 J262215:J262216 JF262215:JF262216 TB262215:TB262216 ACX262215:ACX262216 AMT262215:AMT262216 AWP262215:AWP262216 BGL262215:BGL262216 BQH262215:BQH262216 CAD262215:CAD262216 CJZ262215:CJZ262216 CTV262215:CTV262216 DDR262215:DDR262216 DNN262215:DNN262216 DXJ262215:DXJ262216 EHF262215:EHF262216 ERB262215:ERB262216 FAX262215:FAX262216 FKT262215:FKT262216 FUP262215:FUP262216 GEL262215:GEL262216 GOH262215:GOH262216 GYD262215:GYD262216 HHZ262215:HHZ262216 HRV262215:HRV262216 IBR262215:IBR262216 ILN262215:ILN262216 IVJ262215:IVJ262216 JFF262215:JFF262216 JPB262215:JPB262216 JYX262215:JYX262216 KIT262215:KIT262216 KSP262215:KSP262216 LCL262215:LCL262216 LMH262215:LMH262216 LWD262215:LWD262216 MFZ262215:MFZ262216 MPV262215:MPV262216 MZR262215:MZR262216 NJN262215:NJN262216 NTJ262215:NTJ262216 ODF262215:ODF262216 ONB262215:ONB262216 OWX262215:OWX262216 PGT262215:PGT262216 PQP262215:PQP262216 QAL262215:QAL262216 QKH262215:QKH262216 QUD262215:QUD262216 RDZ262215:RDZ262216 RNV262215:RNV262216 RXR262215:RXR262216 SHN262215:SHN262216 SRJ262215:SRJ262216 TBF262215:TBF262216 TLB262215:TLB262216 TUX262215:TUX262216 UET262215:UET262216 UOP262215:UOP262216 UYL262215:UYL262216 VIH262215:VIH262216 VSD262215:VSD262216 WBZ262215:WBZ262216 WLV262215:WLV262216 WVR262215:WVR262216 J327751:J327752 JF327751:JF327752 TB327751:TB327752 ACX327751:ACX327752 AMT327751:AMT327752 AWP327751:AWP327752 BGL327751:BGL327752 BQH327751:BQH327752 CAD327751:CAD327752 CJZ327751:CJZ327752 CTV327751:CTV327752 DDR327751:DDR327752 DNN327751:DNN327752 DXJ327751:DXJ327752 EHF327751:EHF327752 ERB327751:ERB327752 FAX327751:FAX327752 FKT327751:FKT327752 FUP327751:FUP327752 GEL327751:GEL327752 GOH327751:GOH327752 GYD327751:GYD327752 HHZ327751:HHZ327752 HRV327751:HRV327752 IBR327751:IBR327752 ILN327751:ILN327752 IVJ327751:IVJ327752 JFF327751:JFF327752 JPB327751:JPB327752 JYX327751:JYX327752 KIT327751:KIT327752 KSP327751:KSP327752 LCL327751:LCL327752 LMH327751:LMH327752 LWD327751:LWD327752 MFZ327751:MFZ327752 MPV327751:MPV327752 MZR327751:MZR327752 NJN327751:NJN327752 NTJ327751:NTJ327752 ODF327751:ODF327752 ONB327751:ONB327752 OWX327751:OWX327752 PGT327751:PGT327752 PQP327751:PQP327752 QAL327751:QAL327752 QKH327751:QKH327752 QUD327751:QUD327752 RDZ327751:RDZ327752 RNV327751:RNV327752 RXR327751:RXR327752 SHN327751:SHN327752 SRJ327751:SRJ327752 TBF327751:TBF327752 TLB327751:TLB327752 TUX327751:TUX327752 UET327751:UET327752 UOP327751:UOP327752 UYL327751:UYL327752 VIH327751:VIH327752 VSD327751:VSD327752 WBZ327751:WBZ327752 WLV327751:WLV327752 WVR327751:WVR327752 J393287:J393288 JF393287:JF393288 TB393287:TB393288 ACX393287:ACX393288 AMT393287:AMT393288 AWP393287:AWP393288 BGL393287:BGL393288 BQH393287:BQH393288 CAD393287:CAD393288 CJZ393287:CJZ393288 CTV393287:CTV393288 DDR393287:DDR393288 DNN393287:DNN393288 DXJ393287:DXJ393288 EHF393287:EHF393288 ERB393287:ERB393288 FAX393287:FAX393288 FKT393287:FKT393288 FUP393287:FUP393288 GEL393287:GEL393288 GOH393287:GOH393288 GYD393287:GYD393288 HHZ393287:HHZ393288 HRV393287:HRV393288 IBR393287:IBR393288 ILN393287:ILN393288 IVJ393287:IVJ393288 JFF393287:JFF393288 JPB393287:JPB393288 JYX393287:JYX393288 KIT393287:KIT393288 KSP393287:KSP393288 LCL393287:LCL393288 LMH393287:LMH393288 LWD393287:LWD393288 MFZ393287:MFZ393288 MPV393287:MPV393288 MZR393287:MZR393288 NJN393287:NJN393288 NTJ393287:NTJ393288 ODF393287:ODF393288 ONB393287:ONB393288 OWX393287:OWX393288 PGT393287:PGT393288 PQP393287:PQP393288 QAL393287:QAL393288 QKH393287:QKH393288 QUD393287:QUD393288 RDZ393287:RDZ393288 RNV393287:RNV393288 RXR393287:RXR393288 SHN393287:SHN393288 SRJ393287:SRJ393288 TBF393287:TBF393288 TLB393287:TLB393288 TUX393287:TUX393288 UET393287:UET393288 UOP393287:UOP393288 UYL393287:UYL393288 VIH393287:VIH393288 VSD393287:VSD393288 WBZ393287:WBZ393288 WLV393287:WLV393288 WVR393287:WVR393288 J458823:J458824 JF458823:JF458824 TB458823:TB458824 ACX458823:ACX458824 AMT458823:AMT458824 AWP458823:AWP458824 BGL458823:BGL458824 BQH458823:BQH458824 CAD458823:CAD458824 CJZ458823:CJZ458824 CTV458823:CTV458824 DDR458823:DDR458824 DNN458823:DNN458824 DXJ458823:DXJ458824 EHF458823:EHF458824 ERB458823:ERB458824 FAX458823:FAX458824 FKT458823:FKT458824 FUP458823:FUP458824 GEL458823:GEL458824 GOH458823:GOH458824 GYD458823:GYD458824 HHZ458823:HHZ458824 HRV458823:HRV458824 IBR458823:IBR458824 ILN458823:ILN458824 IVJ458823:IVJ458824 JFF458823:JFF458824 JPB458823:JPB458824 JYX458823:JYX458824 KIT458823:KIT458824 KSP458823:KSP458824 LCL458823:LCL458824 LMH458823:LMH458824 LWD458823:LWD458824 MFZ458823:MFZ458824 MPV458823:MPV458824 MZR458823:MZR458824 NJN458823:NJN458824 NTJ458823:NTJ458824 ODF458823:ODF458824 ONB458823:ONB458824 OWX458823:OWX458824 PGT458823:PGT458824 PQP458823:PQP458824 QAL458823:QAL458824 QKH458823:QKH458824 QUD458823:QUD458824 RDZ458823:RDZ458824 RNV458823:RNV458824 RXR458823:RXR458824 SHN458823:SHN458824 SRJ458823:SRJ458824 TBF458823:TBF458824 TLB458823:TLB458824 TUX458823:TUX458824 UET458823:UET458824 UOP458823:UOP458824 UYL458823:UYL458824 VIH458823:VIH458824 VSD458823:VSD458824 WBZ458823:WBZ458824 WLV458823:WLV458824 WVR458823:WVR458824 J524359:J524360 JF524359:JF524360 TB524359:TB524360 ACX524359:ACX524360 AMT524359:AMT524360 AWP524359:AWP524360 BGL524359:BGL524360 BQH524359:BQH524360 CAD524359:CAD524360 CJZ524359:CJZ524360 CTV524359:CTV524360 DDR524359:DDR524360 DNN524359:DNN524360 DXJ524359:DXJ524360 EHF524359:EHF524360 ERB524359:ERB524360 FAX524359:FAX524360 FKT524359:FKT524360 FUP524359:FUP524360 GEL524359:GEL524360 GOH524359:GOH524360 GYD524359:GYD524360 HHZ524359:HHZ524360 HRV524359:HRV524360 IBR524359:IBR524360 ILN524359:ILN524360 IVJ524359:IVJ524360 JFF524359:JFF524360 JPB524359:JPB524360 JYX524359:JYX524360 KIT524359:KIT524360 KSP524359:KSP524360 LCL524359:LCL524360 LMH524359:LMH524360 LWD524359:LWD524360 MFZ524359:MFZ524360 MPV524359:MPV524360 MZR524359:MZR524360 NJN524359:NJN524360 NTJ524359:NTJ524360 ODF524359:ODF524360 ONB524359:ONB524360 OWX524359:OWX524360 PGT524359:PGT524360 PQP524359:PQP524360 QAL524359:QAL524360 QKH524359:QKH524360 QUD524359:QUD524360 RDZ524359:RDZ524360 RNV524359:RNV524360 RXR524359:RXR524360 SHN524359:SHN524360 SRJ524359:SRJ524360 TBF524359:TBF524360 TLB524359:TLB524360 TUX524359:TUX524360 UET524359:UET524360 UOP524359:UOP524360 UYL524359:UYL524360 VIH524359:VIH524360 VSD524359:VSD524360 WBZ524359:WBZ524360 WLV524359:WLV524360 WVR524359:WVR524360 J589895:J589896 JF589895:JF589896 TB589895:TB589896 ACX589895:ACX589896 AMT589895:AMT589896 AWP589895:AWP589896 BGL589895:BGL589896 BQH589895:BQH589896 CAD589895:CAD589896 CJZ589895:CJZ589896 CTV589895:CTV589896 DDR589895:DDR589896 DNN589895:DNN589896 DXJ589895:DXJ589896 EHF589895:EHF589896 ERB589895:ERB589896 FAX589895:FAX589896 FKT589895:FKT589896 FUP589895:FUP589896 GEL589895:GEL589896 GOH589895:GOH589896 GYD589895:GYD589896 HHZ589895:HHZ589896 HRV589895:HRV589896 IBR589895:IBR589896 ILN589895:ILN589896 IVJ589895:IVJ589896 JFF589895:JFF589896 JPB589895:JPB589896 JYX589895:JYX589896 KIT589895:KIT589896 KSP589895:KSP589896 LCL589895:LCL589896 LMH589895:LMH589896 LWD589895:LWD589896 MFZ589895:MFZ589896 MPV589895:MPV589896 MZR589895:MZR589896 NJN589895:NJN589896 NTJ589895:NTJ589896 ODF589895:ODF589896 ONB589895:ONB589896 OWX589895:OWX589896 PGT589895:PGT589896 PQP589895:PQP589896 QAL589895:QAL589896 QKH589895:QKH589896 QUD589895:QUD589896 RDZ589895:RDZ589896 RNV589895:RNV589896 RXR589895:RXR589896 SHN589895:SHN589896 SRJ589895:SRJ589896 TBF589895:TBF589896 TLB589895:TLB589896 TUX589895:TUX589896 UET589895:UET589896 UOP589895:UOP589896 UYL589895:UYL589896 VIH589895:VIH589896 VSD589895:VSD589896 WBZ589895:WBZ589896 WLV589895:WLV589896 WVR589895:WVR589896 J655431:J655432 JF655431:JF655432 TB655431:TB655432 ACX655431:ACX655432 AMT655431:AMT655432 AWP655431:AWP655432 BGL655431:BGL655432 BQH655431:BQH655432 CAD655431:CAD655432 CJZ655431:CJZ655432 CTV655431:CTV655432 DDR655431:DDR655432 DNN655431:DNN655432 DXJ655431:DXJ655432 EHF655431:EHF655432 ERB655431:ERB655432 FAX655431:FAX655432 FKT655431:FKT655432 FUP655431:FUP655432 GEL655431:GEL655432 GOH655431:GOH655432 GYD655431:GYD655432 HHZ655431:HHZ655432 HRV655431:HRV655432 IBR655431:IBR655432 ILN655431:ILN655432 IVJ655431:IVJ655432 JFF655431:JFF655432 JPB655431:JPB655432 JYX655431:JYX655432 KIT655431:KIT655432 KSP655431:KSP655432 LCL655431:LCL655432 LMH655431:LMH655432 LWD655431:LWD655432 MFZ655431:MFZ655432 MPV655431:MPV655432 MZR655431:MZR655432 NJN655431:NJN655432 NTJ655431:NTJ655432 ODF655431:ODF655432 ONB655431:ONB655432 OWX655431:OWX655432 PGT655431:PGT655432 PQP655431:PQP655432 QAL655431:QAL655432 QKH655431:QKH655432 QUD655431:QUD655432 RDZ655431:RDZ655432 RNV655431:RNV655432 RXR655431:RXR655432 SHN655431:SHN655432 SRJ655431:SRJ655432 TBF655431:TBF655432 TLB655431:TLB655432 TUX655431:TUX655432 UET655431:UET655432 UOP655431:UOP655432 UYL655431:UYL655432 VIH655431:VIH655432 VSD655431:VSD655432 WBZ655431:WBZ655432 WLV655431:WLV655432 WVR655431:WVR655432 J720967:J720968 JF720967:JF720968 TB720967:TB720968 ACX720967:ACX720968 AMT720967:AMT720968 AWP720967:AWP720968 BGL720967:BGL720968 BQH720967:BQH720968 CAD720967:CAD720968 CJZ720967:CJZ720968 CTV720967:CTV720968 DDR720967:DDR720968 DNN720967:DNN720968 DXJ720967:DXJ720968 EHF720967:EHF720968 ERB720967:ERB720968 FAX720967:FAX720968 FKT720967:FKT720968 FUP720967:FUP720968 GEL720967:GEL720968 GOH720967:GOH720968 GYD720967:GYD720968 HHZ720967:HHZ720968 HRV720967:HRV720968 IBR720967:IBR720968 ILN720967:ILN720968 IVJ720967:IVJ720968 JFF720967:JFF720968 JPB720967:JPB720968 JYX720967:JYX720968 KIT720967:KIT720968 KSP720967:KSP720968 LCL720967:LCL720968 LMH720967:LMH720968 LWD720967:LWD720968 MFZ720967:MFZ720968 MPV720967:MPV720968 MZR720967:MZR720968 NJN720967:NJN720968 NTJ720967:NTJ720968 ODF720967:ODF720968 ONB720967:ONB720968 OWX720967:OWX720968 PGT720967:PGT720968 PQP720967:PQP720968 QAL720967:QAL720968 QKH720967:QKH720968 QUD720967:QUD720968 RDZ720967:RDZ720968 RNV720967:RNV720968 RXR720967:RXR720968 SHN720967:SHN720968 SRJ720967:SRJ720968 TBF720967:TBF720968 TLB720967:TLB720968 TUX720967:TUX720968 UET720967:UET720968 UOP720967:UOP720968 UYL720967:UYL720968 VIH720967:VIH720968 VSD720967:VSD720968 WBZ720967:WBZ720968 WLV720967:WLV720968 WVR720967:WVR720968 J786503:J786504 JF786503:JF786504 TB786503:TB786504 ACX786503:ACX786504 AMT786503:AMT786504 AWP786503:AWP786504 BGL786503:BGL786504 BQH786503:BQH786504 CAD786503:CAD786504 CJZ786503:CJZ786504 CTV786503:CTV786504 DDR786503:DDR786504 DNN786503:DNN786504 DXJ786503:DXJ786504 EHF786503:EHF786504 ERB786503:ERB786504 FAX786503:FAX786504 FKT786503:FKT786504 FUP786503:FUP786504 GEL786503:GEL786504 GOH786503:GOH786504 GYD786503:GYD786504 HHZ786503:HHZ786504 HRV786503:HRV786504 IBR786503:IBR786504 ILN786503:ILN786504 IVJ786503:IVJ786504 JFF786503:JFF786504 JPB786503:JPB786504 JYX786503:JYX786504 KIT786503:KIT786504 KSP786503:KSP786504 LCL786503:LCL786504 LMH786503:LMH786504 LWD786503:LWD786504 MFZ786503:MFZ786504 MPV786503:MPV786504 MZR786503:MZR786504 NJN786503:NJN786504 NTJ786503:NTJ786504 ODF786503:ODF786504 ONB786503:ONB786504 OWX786503:OWX786504 PGT786503:PGT786504 PQP786503:PQP786504 QAL786503:QAL786504 QKH786503:QKH786504 QUD786503:QUD786504 RDZ786503:RDZ786504 RNV786503:RNV786504 RXR786503:RXR786504 SHN786503:SHN786504 SRJ786503:SRJ786504 TBF786503:TBF786504 TLB786503:TLB786504 TUX786503:TUX786504 UET786503:UET786504 UOP786503:UOP786504 UYL786503:UYL786504 VIH786503:VIH786504 VSD786503:VSD786504 WBZ786503:WBZ786504 WLV786503:WLV786504 WVR786503:WVR786504 J852039:J852040 JF852039:JF852040 TB852039:TB852040 ACX852039:ACX852040 AMT852039:AMT852040 AWP852039:AWP852040 BGL852039:BGL852040 BQH852039:BQH852040 CAD852039:CAD852040 CJZ852039:CJZ852040 CTV852039:CTV852040 DDR852039:DDR852040 DNN852039:DNN852040 DXJ852039:DXJ852040 EHF852039:EHF852040 ERB852039:ERB852040 FAX852039:FAX852040 FKT852039:FKT852040 FUP852039:FUP852040 GEL852039:GEL852040 GOH852039:GOH852040 GYD852039:GYD852040 HHZ852039:HHZ852040 HRV852039:HRV852040 IBR852039:IBR852040 ILN852039:ILN852040 IVJ852039:IVJ852040 JFF852039:JFF852040 JPB852039:JPB852040 JYX852039:JYX852040 KIT852039:KIT852040 KSP852039:KSP852040 LCL852039:LCL852040 LMH852039:LMH852040 LWD852039:LWD852040 MFZ852039:MFZ852040 MPV852039:MPV852040 MZR852039:MZR852040 NJN852039:NJN852040 NTJ852039:NTJ852040 ODF852039:ODF852040 ONB852039:ONB852040 OWX852039:OWX852040 PGT852039:PGT852040 PQP852039:PQP852040 QAL852039:QAL852040 QKH852039:QKH852040 QUD852039:QUD852040 RDZ852039:RDZ852040 RNV852039:RNV852040 RXR852039:RXR852040 SHN852039:SHN852040 SRJ852039:SRJ852040 TBF852039:TBF852040 TLB852039:TLB852040 TUX852039:TUX852040 UET852039:UET852040 UOP852039:UOP852040 UYL852039:UYL852040 VIH852039:VIH852040 VSD852039:VSD852040 WBZ852039:WBZ852040 WLV852039:WLV852040 WVR852039:WVR852040 J917575:J917576 JF917575:JF917576 TB917575:TB917576 ACX917575:ACX917576 AMT917575:AMT917576 AWP917575:AWP917576 BGL917575:BGL917576 BQH917575:BQH917576 CAD917575:CAD917576 CJZ917575:CJZ917576 CTV917575:CTV917576 DDR917575:DDR917576 DNN917575:DNN917576 DXJ917575:DXJ917576 EHF917575:EHF917576 ERB917575:ERB917576 FAX917575:FAX917576 FKT917575:FKT917576 FUP917575:FUP917576 GEL917575:GEL917576 GOH917575:GOH917576 GYD917575:GYD917576 HHZ917575:HHZ917576 HRV917575:HRV917576 IBR917575:IBR917576 ILN917575:ILN917576 IVJ917575:IVJ917576 JFF917575:JFF917576 JPB917575:JPB917576 JYX917575:JYX917576 KIT917575:KIT917576 KSP917575:KSP917576 LCL917575:LCL917576 LMH917575:LMH917576 LWD917575:LWD917576 MFZ917575:MFZ917576 MPV917575:MPV917576 MZR917575:MZR917576 NJN917575:NJN917576 NTJ917575:NTJ917576 ODF917575:ODF917576 ONB917575:ONB917576 OWX917575:OWX917576 PGT917575:PGT917576 PQP917575:PQP917576 QAL917575:QAL917576 QKH917575:QKH917576 QUD917575:QUD917576 RDZ917575:RDZ917576 RNV917575:RNV917576 RXR917575:RXR917576 SHN917575:SHN917576 SRJ917575:SRJ917576 TBF917575:TBF917576 TLB917575:TLB917576 TUX917575:TUX917576 UET917575:UET917576 UOP917575:UOP917576 UYL917575:UYL917576 VIH917575:VIH917576 VSD917575:VSD917576 WBZ917575:WBZ917576 WLV917575:WLV917576 WVR917575:WVR917576 J983111:J983112 JF983111:JF983112 TB983111:TB983112 ACX983111:ACX983112 AMT983111:AMT983112 AWP983111:AWP983112 BGL983111:BGL983112 BQH983111:BQH983112 CAD983111:CAD983112 CJZ983111:CJZ983112 CTV983111:CTV983112 DDR983111:DDR983112 DNN983111:DNN983112 DXJ983111:DXJ983112 EHF983111:EHF983112 ERB983111:ERB983112 FAX983111:FAX983112 FKT983111:FKT983112 FUP983111:FUP983112 GEL983111:GEL983112 GOH983111:GOH983112 GYD983111:GYD983112 HHZ983111:HHZ983112 HRV983111:HRV983112 IBR983111:IBR983112 ILN983111:ILN983112 IVJ983111:IVJ983112 JFF983111:JFF983112 JPB983111:JPB983112 JYX983111:JYX983112 KIT983111:KIT983112 KSP983111:KSP983112 LCL983111:LCL983112 LMH983111:LMH983112 LWD983111:LWD983112 MFZ983111:MFZ983112 MPV983111:MPV983112 MZR983111:MZR983112 NJN983111:NJN983112 NTJ983111:NTJ983112 ODF983111:ODF983112 ONB983111:ONB983112 OWX983111:OWX983112 PGT983111:PGT983112 PQP983111:PQP983112 QAL983111:QAL983112 QKH983111:QKH983112 QUD983111:QUD983112 RDZ983111:RDZ983112 RNV983111:RNV983112 RXR983111:RXR983112 SHN983111:SHN983112 SRJ983111:SRJ983112 TBF983111:TBF983112 TLB983111:TLB983112 TUX983111:TUX983112 UET983111:UET983112 UOP983111:UOP983112 UYL983111:UYL983112 VIH983111:VIH983112 VSD983111:VSD983112 WBZ983111:WBZ983112 WLV983111:WLV983112 WVR983111:WVR983112 JF78:JF79 TB78:TB79 ACX78:ACX79 AMT78:AMT79 AWP78:AWP79 BGL78:BGL79 BQH78:BQH79 CAD78:CAD79 CJZ78:CJZ79 CTV78:CTV79 DDR78:DDR79 DNN78:DNN79 DXJ78:DXJ79 EHF78:EHF79 ERB78:ERB79 FAX78:FAX79 FKT78:FKT79 FUP78:FUP79 GEL78:GEL79 GOH78:GOH79 GYD78:GYD79 HHZ78:HHZ79 HRV78:HRV79 IBR78:IBR79 ILN78:ILN79 IVJ78:IVJ79 JFF78:JFF79 JPB78:JPB79 JYX78:JYX79 KIT78:KIT79 KSP78:KSP79 LCL78:LCL79 LMH78:LMH79 LWD78:LWD79 MFZ78:MFZ79 MPV78:MPV79 MZR78:MZR79 NJN78:NJN79 NTJ78:NTJ79 ODF78:ODF79 ONB78:ONB79 OWX78:OWX79 PGT78:PGT79 PQP78:PQP79 QAL78:QAL79 QKH78:QKH79 QUD78:QUD79 RDZ78:RDZ79 RNV78:RNV79 RXR78:RXR79 SHN78:SHN79 SRJ78:SRJ79 TBF78:TBF79 TLB78:TLB79 TUX78:TUX79 UET78:UET79 UOP78:UOP79 UYL78:UYL79 VIH78:VIH79 VSD78:VSD79 WBZ78:WBZ79 WLV78:WLV79 WVR78:WVR79 J65614:J65615 JF65614:JF65615 TB65614:TB65615 ACX65614:ACX65615 AMT65614:AMT65615 AWP65614:AWP65615 BGL65614:BGL65615 BQH65614:BQH65615 CAD65614:CAD65615 CJZ65614:CJZ65615 CTV65614:CTV65615 DDR65614:DDR65615 DNN65614:DNN65615 DXJ65614:DXJ65615 EHF65614:EHF65615 ERB65614:ERB65615 FAX65614:FAX65615 FKT65614:FKT65615 FUP65614:FUP65615 GEL65614:GEL65615 GOH65614:GOH65615 GYD65614:GYD65615 HHZ65614:HHZ65615 HRV65614:HRV65615 IBR65614:IBR65615 ILN65614:ILN65615 IVJ65614:IVJ65615 JFF65614:JFF65615 JPB65614:JPB65615 JYX65614:JYX65615 KIT65614:KIT65615 KSP65614:KSP65615 LCL65614:LCL65615 LMH65614:LMH65615 LWD65614:LWD65615 MFZ65614:MFZ65615 MPV65614:MPV65615 MZR65614:MZR65615 NJN65614:NJN65615 NTJ65614:NTJ65615 ODF65614:ODF65615 ONB65614:ONB65615 OWX65614:OWX65615 PGT65614:PGT65615 PQP65614:PQP65615 QAL65614:QAL65615 QKH65614:QKH65615 QUD65614:QUD65615 RDZ65614:RDZ65615 RNV65614:RNV65615 RXR65614:RXR65615 SHN65614:SHN65615 SRJ65614:SRJ65615 TBF65614:TBF65615 TLB65614:TLB65615 TUX65614:TUX65615 UET65614:UET65615 UOP65614:UOP65615 UYL65614:UYL65615 VIH65614:VIH65615 VSD65614:VSD65615 WBZ65614:WBZ65615 WLV65614:WLV65615 WVR65614:WVR65615 J131150:J131151 JF131150:JF131151 TB131150:TB131151 ACX131150:ACX131151 AMT131150:AMT131151 AWP131150:AWP131151 BGL131150:BGL131151 BQH131150:BQH131151 CAD131150:CAD131151 CJZ131150:CJZ131151 CTV131150:CTV131151 DDR131150:DDR131151 DNN131150:DNN131151 DXJ131150:DXJ131151 EHF131150:EHF131151 ERB131150:ERB131151 FAX131150:FAX131151 FKT131150:FKT131151 FUP131150:FUP131151 GEL131150:GEL131151 GOH131150:GOH131151 GYD131150:GYD131151 HHZ131150:HHZ131151 HRV131150:HRV131151 IBR131150:IBR131151 ILN131150:ILN131151 IVJ131150:IVJ131151 JFF131150:JFF131151 JPB131150:JPB131151 JYX131150:JYX131151 KIT131150:KIT131151 KSP131150:KSP131151 LCL131150:LCL131151 LMH131150:LMH131151 LWD131150:LWD131151 MFZ131150:MFZ131151 MPV131150:MPV131151 MZR131150:MZR131151 NJN131150:NJN131151 NTJ131150:NTJ131151 ODF131150:ODF131151 ONB131150:ONB131151 OWX131150:OWX131151 PGT131150:PGT131151 PQP131150:PQP131151 QAL131150:QAL131151 QKH131150:QKH131151 QUD131150:QUD131151 RDZ131150:RDZ131151 RNV131150:RNV131151 RXR131150:RXR131151 SHN131150:SHN131151 SRJ131150:SRJ131151 TBF131150:TBF131151 TLB131150:TLB131151 TUX131150:TUX131151 UET131150:UET131151 UOP131150:UOP131151 UYL131150:UYL131151 VIH131150:VIH131151 VSD131150:VSD131151 WBZ131150:WBZ131151 WLV131150:WLV131151 WVR131150:WVR131151 J196686:J196687 JF196686:JF196687 TB196686:TB196687 ACX196686:ACX196687 AMT196686:AMT196687 AWP196686:AWP196687 BGL196686:BGL196687 BQH196686:BQH196687 CAD196686:CAD196687 CJZ196686:CJZ196687 CTV196686:CTV196687 DDR196686:DDR196687 DNN196686:DNN196687 DXJ196686:DXJ196687 EHF196686:EHF196687 ERB196686:ERB196687 FAX196686:FAX196687 FKT196686:FKT196687 FUP196686:FUP196687 GEL196686:GEL196687 GOH196686:GOH196687 GYD196686:GYD196687 HHZ196686:HHZ196687 HRV196686:HRV196687 IBR196686:IBR196687 ILN196686:ILN196687 IVJ196686:IVJ196687 JFF196686:JFF196687 JPB196686:JPB196687 JYX196686:JYX196687 KIT196686:KIT196687 KSP196686:KSP196687 LCL196686:LCL196687 LMH196686:LMH196687 LWD196686:LWD196687 MFZ196686:MFZ196687 MPV196686:MPV196687 MZR196686:MZR196687 NJN196686:NJN196687 NTJ196686:NTJ196687 ODF196686:ODF196687 ONB196686:ONB196687 OWX196686:OWX196687 PGT196686:PGT196687 PQP196686:PQP196687 QAL196686:QAL196687 QKH196686:QKH196687 QUD196686:QUD196687 RDZ196686:RDZ196687 RNV196686:RNV196687 RXR196686:RXR196687 SHN196686:SHN196687 SRJ196686:SRJ196687 TBF196686:TBF196687 TLB196686:TLB196687 TUX196686:TUX196687 UET196686:UET196687 UOP196686:UOP196687 UYL196686:UYL196687 VIH196686:VIH196687 VSD196686:VSD196687 WBZ196686:WBZ196687 WLV196686:WLV196687 WVR196686:WVR196687 J262222:J262223 JF262222:JF262223 TB262222:TB262223 ACX262222:ACX262223 AMT262222:AMT262223 AWP262222:AWP262223 BGL262222:BGL262223 BQH262222:BQH262223 CAD262222:CAD262223 CJZ262222:CJZ262223 CTV262222:CTV262223 DDR262222:DDR262223 DNN262222:DNN262223 DXJ262222:DXJ262223 EHF262222:EHF262223 ERB262222:ERB262223 FAX262222:FAX262223 FKT262222:FKT262223 FUP262222:FUP262223 GEL262222:GEL262223 GOH262222:GOH262223 GYD262222:GYD262223 HHZ262222:HHZ262223 HRV262222:HRV262223 IBR262222:IBR262223 ILN262222:ILN262223 IVJ262222:IVJ262223 JFF262222:JFF262223 JPB262222:JPB262223 JYX262222:JYX262223 KIT262222:KIT262223 KSP262222:KSP262223 LCL262222:LCL262223 LMH262222:LMH262223 LWD262222:LWD262223 MFZ262222:MFZ262223 MPV262222:MPV262223 MZR262222:MZR262223 NJN262222:NJN262223 NTJ262222:NTJ262223 ODF262222:ODF262223 ONB262222:ONB262223 OWX262222:OWX262223 PGT262222:PGT262223 PQP262222:PQP262223 QAL262222:QAL262223 QKH262222:QKH262223 QUD262222:QUD262223 RDZ262222:RDZ262223 RNV262222:RNV262223 RXR262222:RXR262223 SHN262222:SHN262223 SRJ262222:SRJ262223 TBF262222:TBF262223 TLB262222:TLB262223 TUX262222:TUX262223 UET262222:UET262223 UOP262222:UOP262223 UYL262222:UYL262223 VIH262222:VIH262223 VSD262222:VSD262223 WBZ262222:WBZ262223 WLV262222:WLV262223 WVR262222:WVR262223 J327758:J327759 JF327758:JF327759 TB327758:TB327759 ACX327758:ACX327759 AMT327758:AMT327759 AWP327758:AWP327759 BGL327758:BGL327759 BQH327758:BQH327759 CAD327758:CAD327759 CJZ327758:CJZ327759 CTV327758:CTV327759 DDR327758:DDR327759 DNN327758:DNN327759 DXJ327758:DXJ327759 EHF327758:EHF327759 ERB327758:ERB327759 FAX327758:FAX327759 FKT327758:FKT327759 FUP327758:FUP327759 GEL327758:GEL327759 GOH327758:GOH327759 GYD327758:GYD327759 HHZ327758:HHZ327759 HRV327758:HRV327759 IBR327758:IBR327759 ILN327758:ILN327759 IVJ327758:IVJ327759 JFF327758:JFF327759 JPB327758:JPB327759 JYX327758:JYX327759 KIT327758:KIT327759 KSP327758:KSP327759 LCL327758:LCL327759 LMH327758:LMH327759 LWD327758:LWD327759 MFZ327758:MFZ327759 MPV327758:MPV327759 MZR327758:MZR327759 NJN327758:NJN327759 NTJ327758:NTJ327759 ODF327758:ODF327759 ONB327758:ONB327759 OWX327758:OWX327759 PGT327758:PGT327759 PQP327758:PQP327759 QAL327758:QAL327759 QKH327758:QKH327759 QUD327758:QUD327759 RDZ327758:RDZ327759 RNV327758:RNV327759 RXR327758:RXR327759 SHN327758:SHN327759 SRJ327758:SRJ327759 TBF327758:TBF327759 TLB327758:TLB327759 TUX327758:TUX327759 UET327758:UET327759 UOP327758:UOP327759 UYL327758:UYL327759 VIH327758:VIH327759 VSD327758:VSD327759 WBZ327758:WBZ327759 WLV327758:WLV327759 WVR327758:WVR327759 J393294:J393295 JF393294:JF393295 TB393294:TB393295 ACX393294:ACX393295 AMT393294:AMT393295 AWP393294:AWP393295 BGL393294:BGL393295 BQH393294:BQH393295 CAD393294:CAD393295 CJZ393294:CJZ393295 CTV393294:CTV393295 DDR393294:DDR393295 DNN393294:DNN393295 DXJ393294:DXJ393295 EHF393294:EHF393295 ERB393294:ERB393295 FAX393294:FAX393295 FKT393294:FKT393295 FUP393294:FUP393295 GEL393294:GEL393295 GOH393294:GOH393295 GYD393294:GYD393295 HHZ393294:HHZ393295 HRV393294:HRV393295 IBR393294:IBR393295 ILN393294:ILN393295 IVJ393294:IVJ393295 JFF393294:JFF393295 JPB393294:JPB393295 JYX393294:JYX393295 KIT393294:KIT393295 KSP393294:KSP393295 LCL393294:LCL393295 LMH393294:LMH393295 LWD393294:LWD393295 MFZ393294:MFZ393295 MPV393294:MPV393295 MZR393294:MZR393295 NJN393294:NJN393295 NTJ393294:NTJ393295 ODF393294:ODF393295 ONB393294:ONB393295 OWX393294:OWX393295 PGT393294:PGT393295 PQP393294:PQP393295 QAL393294:QAL393295 QKH393294:QKH393295 QUD393294:QUD393295 RDZ393294:RDZ393295 RNV393294:RNV393295 RXR393294:RXR393295 SHN393294:SHN393295 SRJ393294:SRJ393295 TBF393294:TBF393295 TLB393294:TLB393295 TUX393294:TUX393295 UET393294:UET393295 UOP393294:UOP393295 UYL393294:UYL393295 VIH393294:VIH393295 VSD393294:VSD393295 WBZ393294:WBZ393295 WLV393294:WLV393295 WVR393294:WVR393295 J458830:J458831 JF458830:JF458831 TB458830:TB458831 ACX458830:ACX458831 AMT458830:AMT458831 AWP458830:AWP458831 BGL458830:BGL458831 BQH458830:BQH458831 CAD458830:CAD458831 CJZ458830:CJZ458831 CTV458830:CTV458831 DDR458830:DDR458831 DNN458830:DNN458831 DXJ458830:DXJ458831 EHF458830:EHF458831 ERB458830:ERB458831 FAX458830:FAX458831 FKT458830:FKT458831 FUP458830:FUP458831 GEL458830:GEL458831 GOH458830:GOH458831 GYD458830:GYD458831 HHZ458830:HHZ458831 HRV458830:HRV458831 IBR458830:IBR458831 ILN458830:ILN458831 IVJ458830:IVJ458831 JFF458830:JFF458831 JPB458830:JPB458831 JYX458830:JYX458831 KIT458830:KIT458831 KSP458830:KSP458831 LCL458830:LCL458831 LMH458830:LMH458831 LWD458830:LWD458831 MFZ458830:MFZ458831 MPV458830:MPV458831 MZR458830:MZR458831 NJN458830:NJN458831 NTJ458830:NTJ458831 ODF458830:ODF458831 ONB458830:ONB458831 OWX458830:OWX458831 PGT458830:PGT458831 PQP458830:PQP458831 QAL458830:QAL458831 QKH458830:QKH458831 QUD458830:QUD458831 RDZ458830:RDZ458831 RNV458830:RNV458831 RXR458830:RXR458831 SHN458830:SHN458831 SRJ458830:SRJ458831 TBF458830:TBF458831 TLB458830:TLB458831 TUX458830:TUX458831 UET458830:UET458831 UOP458830:UOP458831 UYL458830:UYL458831 VIH458830:VIH458831 VSD458830:VSD458831 WBZ458830:WBZ458831 WLV458830:WLV458831 WVR458830:WVR458831 J524366:J524367 JF524366:JF524367 TB524366:TB524367 ACX524366:ACX524367 AMT524366:AMT524367 AWP524366:AWP524367 BGL524366:BGL524367 BQH524366:BQH524367 CAD524366:CAD524367 CJZ524366:CJZ524367 CTV524366:CTV524367 DDR524366:DDR524367 DNN524366:DNN524367 DXJ524366:DXJ524367 EHF524366:EHF524367 ERB524366:ERB524367 FAX524366:FAX524367 FKT524366:FKT524367 FUP524366:FUP524367 GEL524366:GEL524367 GOH524366:GOH524367 GYD524366:GYD524367 HHZ524366:HHZ524367 HRV524366:HRV524367 IBR524366:IBR524367 ILN524366:ILN524367 IVJ524366:IVJ524367 JFF524366:JFF524367 JPB524366:JPB524367 JYX524366:JYX524367 KIT524366:KIT524367 KSP524366:KSP524367 LCL524366:LCL524367 LMH524366:LMH524367 LWD524366:LWD524367 MFZ524366:MFZ524367 MPV524366:MPV524367 MZR524366:MZR524367 NJN524366:NJN524367 NTJ524366:NTJ524367 ODF524366:ODF524367 ONB524366:ONB524367 OWX524366:OWX524367 PGT524366:PGT524367 PQP524366:PQP524367 QAL524366:QAL524367 QKH524366:QKH524367 QUD524366:QUD524367 RDZ524366:RDZ524367 RNV524366:RNV524367 RXR524366:RXR524367 SHN524366:SHN524367 SRJ524366:SRJ524367 TBF524366:TBF524367 TLB524366:TLB524367 TUX524366:TUX524367 UET524366:UET524367 UOP524366:UOP524367 UYL524366:UYL524367 VIH524366:VIH524367 VSD524366:VSD524367 WBZ524366:WBZ524367 WLV524366:WLV524367 WVR524366:WVR524367 J589902:J589903 JF589902:JF589903 TB589902:TB589903 ACX589902:ACX589903 AMT589902:AMT589903 AWP589902:AWP589903 BGL589902:BGL589903 BQH589902:BQH589903 CAD589902:CAD589903 CJZ589902:CJZ589903 CTV589902:CTV589903 DDR589902:DDR589903 DNN589902:DNN589903 DXJ589902:DXJ589903 EHF589902:EHF589903 ERB589902:ERB589903 FAX589902:FAX589903 FKT589902:FKT589903 FUP589902:FUP589903 GEL589902:GEL589903 GOH589902:GOH589903 GYD589902:GYD589903 HHZ589902:HHZ589903 HRV589902:HRV589903 IBR589902:IBR589903 ILN589902:ILN589903 IVJ589902:IVJ589903 JFF589902:JFF589903 JPB589902:JPB589903 JYX589902:JYX589903 KIT589902:KIT589903 KSP589902:KSP589903 LCL589902:LCL589903 LMH589902:LMH589903 LWD589902:LWD589903 MFZ589902:MFZ589903 MPV589902:MPV589903 MZR589902:MZR589903 NJN589902:NJN589903 NTJ589902:NTJ589903 ODF589902:ODF589903 ONB589902:ONB589903 OWX589902:OWX589903 PGT589902:PGT589903 PQP589902:PQP589903 QAL589902:QAL589903 QKH589902:QKH589903 QUD589902:QUD589903 RDZ589902:RDZ589903 RNV589902:RNV589903 RXR589902:RXR589903 SHN589902:SHN589903 SRJ589902:SRJ589903 TBF589902:TBF589903 TLB589902:TLB589903 TUX589902:TUX589903 UET589902:UET589903 UOP589902:UOP589903 UYL589902:UYL589903 VIH589902:VIH589903 VSD589902:VSD589903 WBZ589902:WBZ589903 WLV589902:WLV589903 WVR589902:WVR589903 J655438:J655439 JF655438:JF655439 TB655438:TB655439 ACX655438:ACX655439 AMT655438:AMT655439 AWP655438:AWP655439 BGL655438:BGL655439 BQH655438:BQH655439 CAD655438:CAD655439 CJZ655438:CJZ655439 CTV655438:CTV655439 DDR655438:DDR655439 DNN655438:DNN655439 DXJ655438:DXJ655439 EHF655438:EHF655439 ERB655438:ERB655439 FAX655438:FAX655439 FKT655438:FKT655439 FUP655438:FUP655439 GEL655438:GEL655439 GOH655438:GOH655439 GYD655438:GYD655439 HHZ655438:HHZ655439 HRV655438:HRV655439 IBR655438:IBR655439 ILN655438:ILN655439 IVJ655438:IVJ655439 JFF655438:JFF655439 JPB655438:JPB655439 JYX655438:JYX655439 KIT655438:KIT655439 KSP655438:KSP655439 LCL655438:LCL655439 LMH655438:LMH655439 LWD655438:LWD655439 MFZ655438:MFZ655439 MPV655438:MPV655439 MZR655438:MZR655439 NJN655438:NJN655439 NTJ655438:NTJ655439 ODF655438:ODF655439 ONB655438:ONB655439 OWX655438:OWX655439 PGT655438:PGT655439 PQP655438:PQP655439 QAL655438:QAL655439 QKH655438:QKH655439 QUD655438:QUD655439 RDZ655438:RDZ655439 RNV655438:RNV655439 RXR655438:RXR655439 SHN655438:SHN655439 SRJ655438:SRJ655439 TBF655438:TBF655439 TLB655438:TLB655439 TUX655438:TUX655439 UET655438:UET655439 UOP655438:UOP655439 UYL655438:UYL655439 VIH655438:VIH655439 VSD655438:VSD655439 WBZ655438:WBZ655439 WLV655438:WLV655439 WVR655438:WVR655439 J720974:J720975 JF720974:JF720975 TB720974:TB720975 ACX720974:ACX720975 AMT720974:AMT720975 AWP720974:AWP720975 BGL720974:BGL720975 BQH720974:BQH720975 CAD720974:CAD720975 CJZ720974:CJZ720975 CTV720974:CTV720975 DDR720974:DDR720975 DNN720974:DNN720975 DXJ720974:DXJ720975 EHF720974:EHF720975 ERB720974:ERB720975 FAX720974:FAX720975 FKT720974:FKT720975 FUP720974:FUP720975 GEL720974:GEL720975 GOH720974:GOH720975 GYD720974:GYD720975 HHZ720974:HHZ720975 HRV720974:HRV720975 IBR720974:IBR720975 ILN720974:ILN720975 IVJ720974:IVJ720975 JFF720974:JFF720975 JPB720974:JPB720975 JYX720974:JYX720975 KIT720974:KIT720975 KSP720974:KSP720975 LCL720974:LCL720975 LMH720974:LMH720975 LWD720974:LWD720975 MFZ720974:MFZ720975 MPV720974:MPV720975 MZR720974:MZR720975 NJN720974:NJN720975 NTJ720974:NTJ720975 ODF720974:ODF720975 ONB720974:ONB720975 OWX720974:OWX720975 PGT720974:PGT720975 PQP720974:PQP720975 QAL720974:QAL720975 QKH720974:QKH720975 QUD720974:QUD720975 RDZ720974:RDZ720975 RNV720974:RNV720975 RXR720974:RXR720975 SHN720974:SHN720975 SRJ720974:SRJ720975 TBF720974:TBF720975 TLB720974:TLB720975 TUX720974:TUX720975 UET720974:UET720975 UOP720974:UOP720975 UYL720974:UYL720975 VIH720974:VIH720975 VSD720974:VSD720975 WBZ720974:WBZ720975 WLV720974:WLV720975 WVR720974:WVR720975 J786510:J786511 JF786510:JF786511 TB786510:TB786511 ACX786510:ACX786511 AMT786510:AMT786511 AWP786510:AWP786511 BGL786510:BGL786511 BQH786510:BQH786511 CAD786510:CAD786511 CJZ786510:CJZ786511 CTV786510:CTV786511 DDR786510:DDR786511 DNN786510:DNN786511 DXJ786510:DXJ786511 EHF786510:EHF786511 ERB786510:ERB786511 FAX786510:FAX786511 FKT786510:FKT786511 FUP786510:FUP786511 GEL786510:GEL786511 GOH786510:GOH786511 GYD786510:GYD786511 HHZ786510:HHZ786511 HRV786510:HRV786511 IBR786510:IBR786511 ILN786510:ILN786511 IVJ786510:IVJ786511 JFF786510:JFF786511 JPB786510:JPB786511 JYX786510:JYX786511 KIT786510:KIT786511 KSP786510:KSP786511 LCL786510:LCL786511 LMH786510:LMH786511 LWD786510:LWD786511 MFZ786510:MFZ786511 MPV786510:MPV786511 MZR786510:MZR786511 NJN786510:NJN786511 NTJ786510:NTJ786511 ODF786510:ODF786511 ONB786510:ONB786511 OWX786510:OWX786511 PGT786510:PGT786511 PQP786510:PQP786511 QAL786510:QAL786511 QKH786510:QKH786511 QUD786510:QUD786511 RDZ786510:RDZ786511 RNV786510:RNV786511 RXR786510:RXR786511 SHN786510:SHN786511 SRJ786510:SRJ786511 TBF786510:TBF786511 TLB786510:TLB786511 TUX786510:TUX786511 UET786510:UET786511 UOP786510:UOP786511 UYL786510:UYL786511 VIH786510:VIH786511 VSD786510:VSD786511 WBZ786510:WBZ786511 WLV786510:WLV786511 WVR786510:WVR786511 J852046:J852047 JF852046:JF852047 TB852046:TB852047 ACX852046:ACX852047 AMT852046:AMT852047 AWP852046:AWP852047 BGL852046:BGL852047 BQH852046:BQH852047 CAD852046:CAD852047 CJZ852046:CJZ852047 CTV852046:CTV852047 DDR852046:DDR852047 DNN852046:DNN852047 DXJ852046:DXJ852047 EHF852046:EHF852047 ERB852046:ERB852047 FAX852046:FAX852047 FKT852046:FKT852047 FUP852046:FUP852047 GEL852046:GEL852047 GOH852046:GOH852047 GYD852046:GYD852047 HHZ852046:HHZ852047 HRV852046:HRV852047 IBR852046:IBR852047 ILN852046:ILN852047 IVJ852046:IVJ852047 JFF852046:JFF852047 JPB852046:JPB852047 JYX852046:JYX852047 KIT852046:KIT852047 KSP852046:KSP852047 LCL852046:LCL852047 LMH852046:LMH852047 LWD852046:LWD852047 MFZ852046:MFZ852047 MPV852046:MPV852047 MZR852046:MZR852047 NJN852046:NJN852047 NTJ852046:NTJ852047 ODF852046:ODF852047 ONB852046:ONB852047 OWX852046:OWX852047 PGT852046:PGT852047 PQP852046:PQP852047 QAL852046:QAL852047 QKH852046:QKH852047 QUD852046:QUD852047 RDZ852046:RDZ852047 RNV852046:RNV852047 RXR852046:RXR852047 SHN852046:SHN852047 SRJ852046:SRJ852047 TBF852046:TBF852047 TLB852046:TLB852047 TUX852046:TUX852047 UET852046:UET852047 UOP852046:UOP852047 UYL852046:UYL852047 VIH852046:VIH852047 VSD852046:VSD852047 WBZ852046:WBZ852047 WLV852046:WLV852047 WVR852046:WVR852047 J917582:J917583 JF917582:JF917583 TB917582:TB917583 ACX917582:ACX917583 AMT917582:AMT917583 AWP917582:AWP917583 BGL917582:BGL917583 BQH917582:BQH917583 CAD917582:CAD917583 CJZ917582:CJZ917583 CTV917582:CTV917583 DDR917582:DDR917583 DNN917582:DNN917583 DXJ917582:DXJ917583 EHF917582:EHF917583 ERB917582:ERB917583 FAX917582:FAX917583 FKT917582:FKT917583 FUP917582:FUP917583 GEL917582:GEL917583 GOH917582:GOH917583 GYD917582:GYD917583 HHZ917582:HHZ917583 HRV917582:HRV917583 IBR917582:IBR917583 ILN917582:ILN917583 IVJ917582:IVJ917583 JFF917582:JFF917583 JPB917582:JPB917583 JYX917582:JYX917583 KIT917582:KIT917583 KSP917582:KSP917583 LCL917582:LCL917583 LMH917582:LMH917583 LWD917582:LWD917583 MFZ917582:MFZ917583 MPV917582:MPV917583 MZR917582:MZR917583 NJN917582:NJN917583 NTJ917582:NTJ917583 ODF917582:ODF917583 ONB917582:ONB917583 OWX917582:OWX917583 PGT917582:PGT917583 PQP917582:PQP917583 QAL917582:QAL917583 QKH917582:QKH917583 QUD917582:QUD917583 RDZ917582:RDZ917583 RNV917582:RNV917583 RXR917582:RXR917583 SHN917582:SHN917583 SRJ917582:SRJ917583 TBF917582:TBF917583 TLB917582:TLB917583 TUX917582:TUX917583 UET917582:UET917583 UOP917582:UOP917583 UYL917582:UYL917583 VIH917582:VIH917583 VSD917582:VSD917583 WBZ917582:WBZ917583 WLV917582:WLV917583 WVR917582:WVR917583 J983118:J983119 JF983118:JF983119 TB983118:TB983119 ACX983118:ACX983119 AMT983118:AMT983119 AWP983118:AWP983119 BGL983118:BGL983119 BQH983118:BQH983119 CAD983118:CAD983119 CJZ983118:CJZ983119 CTV983118:CTV983119 DDR983118:DDR983119 DNN983118:DNN983119 DXJ983118:DXJ983119 EHF983118:EHF983119 ERB983118:ERB983119 FAX983118:FAX983119 FKT983118:FKT983119 FUP983118:FUP983119 GEL983118:GEL983119 GOH983118:GOH983119 GYD983118:GYD983119 HHZ983118:HHZ983119 HRV983118:HRV983119 IBR983118:IBR983119 ILN983118:ILN983119 IVJ983118:IVJ983119 JFF983118:JFF983119 JPB983118:JPB983119 JYX983118:JYX983119 KIT983118:KIT983119 KSP983118:KSP983119 LCL983118:LCL983119 LMH983118:LMH983119 LWD983118:LWD983119 MFZ983118:MFZ983119 MPV983118:MPV983119 MZR983118:MZR983119 NJN983118:NJN983119 NTJ983118:NTJ983119 ODF983118:ODF983119 ONB983118:ONB983119 OWX983118:OWX983119 PGT983118:PGT983119 PQP983118:PQP983119 QAL983118:QAL983119 QKH983118:QKH983119 QUD983118:QUD983119 RDZ983118:RDZ983119 RNV983118:RNV983119 RXR983118:RXR983119 SHN983118:SHN983119 SRJ983118:SRJ983119 TBF983118:TBF983119 TLB983118:TLB983119 TUX983118:TUX983119 UET983118:UET983119 UOP983118:UOP983119 UYL983118:UYL983119 VIH983118:VIH983119 VSD983118:VSD983119 WBZ983118:WBZ983119 WLV983118:WLV983119 WVR983118:WVR983119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J65618 JF65618 TB65618 ACX65618 AMT65618 AWP65618 BGL65618 BQH65618 CAD65618 CJZ65618 CTV65618 DDR65618 DNN65618 DXJ65618 EHF65618 ERB65618 FAX65618 FKT65618 FUP65618 GEL65618 GOH65618 GYD65618 HHZ65618 HRV65618 IBR65618 ILN65618 IVJ65618 JFF65618 JPB65618 JYX65618 KIT65618 KSP65618 LCL65618 LMH65618 LWD65618 MFZ65618 MPV65618 MZR65618 NJN65618 NTJ65618 ODF65618 ONB65618 OWX65618 PGT65618 PQP65618 QAL65618 QKH65618 QUD65618 RDZ65618 RNV65618 RXR65618 SHN65618 SRJ65618 TBF65618 TLB65618 TUX65618 UET65618 UOP65618 UYL65618 VIH65618 VSD65618 WBZ65618 WLV65618 WVR65618 J131154 JF131154 TB131154 ACX131154 AMT131154 AWP131154 BGL131154 BQH131154 CAD131154 CJZ131154 CTV131154 DDR131154 DNN131154 DXJ131154 EHF131154 ERB131154 FAX131154 FKT131154 FUP131154 GEL131154 GOH131154 GYD131154 HHZ131154 HRV131154 IBR131154 ILN131154 IVJ131154 JFF131154 JPB131154 JYX131154 KIT131154 KSP131154 LCL131154 LMH131154 LWD131154 MFZ131154 MPV131154 MZR131154 NJN131154 NTJ131154 ODF131154 ONB131154 OWX131154 PGT131154 PQP131154 QAL131154 QKH131154 QUD131154 RDZ131154 RNV131154 RXR131154 SHN131154 SRJ131154 TBF131154 TLB131154 TUX131154 UET131154 UOP131154 UYL131154 VIH131154 VSD131154 WBZ131154 WLV131154 WVR131154 J196690 JF196690 TB196690 ACX196690 AMT196690 AWP196690 BGL196690 BQH196690 CAD196690 CJZ196690 CTV196690 DDR196690 DNN196690 DXJ196690 EHF196690 ERB196690 FAX196690 FKT196690 FUP196690 GEL196690 GOH196690 GYD196690 HHZ196690 HRV196690 IBR196690 ILN196690 IVJ196690 JFF196690 JPB196690 JYX196690 KIT196690 KSP196690 LCL196690 LMH196690 LWD196690 MFZ196690 MPV196690 MZR196690 NJN196690 NTJ196690 ODF196690 ONB196690 OWX196690 PGT196690 PQP196690 QAL196690 QKH196690 QUD196690 RDZ196690 RNV196690 RXR196690 SHN196690 SRJ196690 TBF196690 TLB196690 TUX196690 UET196690 UOP196690 UYL196690 VIH196690 VSD196690 WBZ196690 WLV196690 WVR196690 J262226 JF262226 TB262226 ACX262226 AMT262226 AWP262226 BGL262226 BQH262226 CAD262226 CJZ262226 CTV262226 DDR262226 DNN262226 DXJ262226 EHF262226 ERB262226 FAX262226 FKT262226 FUP262226 GEL262226 GOH262226 GYD262226 HHZ262226 HRV262226 IBR262226 ILN262226 IVJ262226 JFF262226 JPB262226 JYX262226 KIT262226 KSP262226 LCL262226 LMH262226 LWD262226 MFZ262226 MPV262226 MZR262226 NJN262226 NTJ262226 ODF262226 ONB262226 OWX262226 PGT262226 PQP262226 QAL262226 QKH262226 QUD262226 RDZ262226 RNV262226 RXR262226 SHN262226 SRJ262226 TBF262226 TLB262226 TUX262226 UET262226 UOP262226 UYL262226 VIH262226 VSD262226 WBZ262226 WLV262226 WVR262226 J327762 JF327762 TB327762 ACX327762 AMT327762 AWP327762 BGL327762 BQH327762 CAD327762 CJZ327762 CTV327762 DDR327762 DNN327762 DXJ327762 EHF327762 ERB327762 FAX327762 FKT327762 FUP327762 GEL327762 GOH327762 GYD327762 HHZ327762 HRV327762 IBR327762 ILN327762 IVJ327762 JFF327762 JPB327762 JYX327762 KIT327762 KSP327762 LCL327762 LMH327762 LWD327762 MFZ327762 MPV327762 MZR327762 NJN327762 NTJ327762 ODF327762 ONB327762 OWX327762 PGT327762 PQP327762 QAL327762 QKH327762 QUD327762 RDZ327762 RNV327762 RXR327762 SHN327762 SRJ327762 TBF327762 TLB327762 TUX327762 UET327762 UOP327762 UYL327762 VIH327762 VSD327762 WBZ327762 WLV327762 WVR327762 J393298 JF393298 TB393298 ACX393298 AMT393298 AWP393298 BGL393298 BQH393298 CAD393298 CJZ393298 CTV393298 DDR393298 DNN393298 DXJ393298 EHF393298 ERB393298 FAX393298 FKT393298 FUP393298 GEL393298 GOH393298 GYD393298 HHZ393298 HRV393298 IBR393298 ILN393298 IVJ393298 JFF393298 JPB393298 JYX393298 KIT393298 KSP393298 LCL393298 LMH393298 LWD393298 MFZ393298 MPV393298 MZR393298 NJN393298 NTJ393298 ODF393298 ONB393298 OWX393298 PGT393298 PQP393298 QAL393298 QKH393298 QUD393298 RDZ393298 RNV393298 RXR393298 SHN393298 SRJ393298 TBF393298 TLB393298 TUX393298 UET393298 UOP393298 UYL393298 VIH393298 VSD393298 WBZ393298 WLV393298 WVR393298 J458834 JF458834 TB458834 ACX458834 AMT458834 AWP458834 BGL458834 BQH458834 CAD458834 CJZ458834 CTV458834 DDR458834 DNN458834 DXJ458834 EHF458834 ERB458834 FAX458834 FKT458834 FUP458834 GEL458834 GOH458834 GYD458834 HHZ458834 HRV458834 IBR458834 ILN458834 IVJ458834 JFF458834 JPB458834 JYX458834 KIT458834 KSP458834 LCL458834 LMH458834 LWD458834 MFZ458834 MPV458834 MZR458834 NJN458834 NTJ458834 ODF458834 ONB458834 OWX458834 PGT458834 PQP458834 QAL458834 QKH458834 QUD458834 RDZ458834 RNV458834 RXR458834 SHN458834 SRJ458834 TBF458834 TLB458834 TUX458834 UET458834 UOP458834 UYL458834 VIH458834 VSD458834 WBZ458834 WLV458834 WVR458834 J524370 JF524370 TB524370 ACX524370 AMT524370 AWP524370 BGL524370 BQH524370 CAD524370 CJZ524370 CTV524370 DDR524370 DNN524370 DXJ524370 EHF524370 ERB524370 FAX524370 FKT524370 FUP524370 GEL524370 GOH524370 GYD524370 HHZ524370 HRV524370 IBR524370 ILN524370 IVJ524370 JFF524370 JPB524370 JYX524370 KIT524370 KSP524370 LCL524370 LMH524370 LWD524370 MFZ524370 MPV524370 MZR524370 NJN524370 NTJ524370 ODF524370 ONB524370 OWX524370 PGT524370 PQP524370 QAL524370 QKH524370 QUD524370 RDZ524370 RNV524370 RXR524370 SHN524370 SRJ524370 TBF524370 TLB524370 TUX524370 UET524370 UOP524370 UYL524370 VIH524370 VSD524370 WBZ524370 WLV524370 WVR524370 J589906 JF589906 TB589906 ACX589906 AMT589906 AWP589906 BGL589906 BQH589906 CAD589906 CJZ589906 CTV589906 DDR589906 DNN589906 DXJ589906 EHF589906 ERB589906 FAX589906 FKT589906 FUP589906 GEL589906 GOH589906 GYD589906 HHZ589906 HRV589906 IBR589906 ILN589906 IVJ589906 JFF589906 JPB589906 JYX589906 KIT589906 KSP589906 LCL589906 LMH589906 LWD589906 MFZ589906 MPV589906 MZR589906 NJN589906 NTJ589906 ODF589906 ONB589906 OWX589906 PGT589906 PQP589906 QAL589906 QKH589906 QUD589906 RDZ589906 RNV589906 RXR589906 SHN589906 SRJ589906 TBF589906 TLB589906 TUX589906 UET589906 UOP589906 UYL589906 VIH589906 VSD589906 WBZ589906 WLV589906 WVR589906 J655442 JF655442 TB655442 ACX655442 AMT655442 AWP655442 BGL655442 BQH655442 CAD655442 CJZ655442 CTV655442 DDR655442 DNN655442 DXJ655442 EHF655442 ERB655442 FAX655442 FKT655442 FUP655442 GEL655442 GOH655442 GYD655442 HHZ655442 HRV655442 IBR655442 ILN655442 IVJ655442 JFF655442 JPB655442 JYX655442 KIT655442 KSP655442 LCL655442 LMH655442 LWD655442 MFZ655442 MPV655442 MZR655442 NJN655442 NTJ655442 ODF655442 ONB655442 OWX655442 PGT655442 PQP655442 QAL655442 QKH655442 QUD655442 RDZ655442 RNV655442 RXR655442 SHN655442 SRJ655442 TBF655442 TLB655442 TUX655442 UET655442 UOP655442 UYL655442 VIH655442 VSD655442 WBZ655442 WLV655442 WVR655442 J720978 JF720978 TB720978 ACX720978 AMT720978 AWP720978 BGL720978 BQH720978 CAD720978 CJZ720978 CTV720978 DDR720978 DNN720978 DXJ720978 EHF720978 ERB720978 FAX720978 FKT720978 FUP720978 GEL720978 GOH720978 GYD720978 HHZ720978 HRV720978 IBR720978 ILN720978 IVJ720978 JFF720978 JPB720978 JYX720978 KIT720978 KSP720978 LCL720978 LMH720978 LWD720978 MFZ720978 MPV720978 MZR720978 NJN720978 NTJ720978 ODF720978 ONB720978 OWX720978 PGT720978 PQP720978 QAL720978 QKH720978 QUD720978 RDZ720978 RNV720978 RXR720978 SHN720978 SRJ720978 TBF720978 TLB720978 TUX720978 UET720978 UOP720978 UYL720978 VIH720978 VSD720978 WBZ720978 WLV720978 WVR720978 J786514 JF786514 TB786514 ACX786514 AMT786514 AWP786514 BGL786514 BQH786514 CAD786514 CJZ786514 CTV786514 DDR786514 DNN786514 DXJ786514 EHF786514 ERB786514 FAX786514 FKT786514 FUP786514 GEL786514 GOH786514 GYD786514 HHZ786514 HRV786514 IBR786514 ILN786514 IVJ786514 JFF786514 JPB786514 JYX786514 KIT786514 KSP786514 LCL786514 LMH786514 LWD786514 MFZ786514 MPV786514 MZR786514 NJN786514 NTJ786514 ODF786514 ONB786514 OWX786514 PGT786514 PQP786514 QAL786514 QKH786514 QUD786514 RDZ786514 RNV786514 RXR786514 SHN786514 SRJ786514 TBF786514 TLB786514 TUX786514 UET786514 UOP786514 UYL786514 VIH786514 VSD786514 WBZ786514 WLV786514 WVR786514 J852050 JF852050 TB852050 ACX852050 AMT852050 AWP852050 BGL852050 BQH852050 CAD852050 CJZ852050 CTV852050 DDR852050 DNN852050 DXJ852050 EHF852050 ERB852050 FAX852050 FKT852050 FUP852050 GEL852050 GOH852050 GYD852050 HHZ852050 HRV852050 IBR852050 ILN852050 IVJ852050 JFF852050 JPB852050 JYX852050 KIT852050 KSP852050 LCL852050 LMH852050 LWD852050 MFZ852050 MPV852050 MZR852050 NJN852050 NTJ852050 ODF852050 ONB852050 OWX852050 PGT852050 PQP852050 QAL852050 QKH852050 QUD852050 RDZ852050 RNV852050 RXR852050 SHN852050 SRJ852050 TBF852050 TLB852050 TUX852050 UET852050 UOP852050 UYL852050 VIH852050 VSD852050 WBZ852050 WLV852050 WVR852050 J917586 JF917586 TB917586 ACX917586 AMT917586 AWP917586 BGL917586 BQH917586 CAD917586 CJZ917586 CTV917586 DDR917586 DNN917586 DXJ917586 EHF917586 ERB917586 FAX917586 FKT917586 FUP917586 GEL917586 GOH917586 GYD917586 HHZ917586 HRV917586 IBR917586 ILN917586 IVJ917586 JFF917586 JPB917586 JYX917586 KIT917586 KSP917586 LCL917586 LMH917586 LWD917586 MFZ917586 MPV917586 MZR917586 NJN917586 NTJ917586 ODF917586 ONB917586 OWX917586 PGT917586 PQP917586 QAL917586 QKH917586 QUD917586 RDZ917586 RNV917586 RXR917586 SHN917586 SRJ917586 TBF917586 TLB917586 TUX917586 UET917586 UOP917586 UYL917586 VIH917586 VSD917586 WBZ917586 WLV917586 WVR917586 J983122 JF983122 TB983122 ACX983122 AMT983122 AWP983122 BGL983122 BQH983122 CAD983122 CJZ983122 CTV983122 DDR983122 DNN983122 DXJ983122 EHF983122 ERB983122 FAX983122 FKT983122 FUP983122 GEL983122 GOH983122 GYD983122 HHZ983122 HRV983122 IBR983122 ILN983122 IVJ983122 JFF983122 JPB983122 JYX983122 KIT983122 KSP983122 LCL983122 LMH983122 LWD983122 MFZ983122 MPV983122 MZR983122 NJN983122 NTJ983122 ODF983122 ONB983122 OWX983122 PGT983122 PQP983122 QAL983122 QKH983122 QUD983122 RDZ983122 RNV983122 RXR983122 SHN983122 SRJ983122 TBF983122 TLB983122 TUX983122 UET983122 UOP983122 UYL983122 VIH983122 VSD983122 WBZ983122 WLV983122 WVR983122 JF85:JF86 TB85:TB86 ACX85:ACX86 AMT85:AMT86 AWP85:AWP86 BGL85:BGL86 BQH85:BQH86 CAD85:CAD86 CJZ85:CJZ86 CTV85:CTV86 DDR85:DDR86 DNN85:DNN86 DXJ85:DXJ86 EHF85:EHF86 ERB85:ERB86 FAX85:FAX86 FKT85:FKT86 FUP85:FUP86 GEL85:GEL86 GOH85:GOH86 GYD85:GYD86 HHZ85:HHZ86 HRV85:HRV86 IBR85:IBR86 ILN85:ILN86 IVJ85:IVJ86 JFF85:JFF86 JPB85:JPB86 JYX85:JYX86 KIT85:KIT86 KSP85:KSP86 LCL85:LCL86 LMH85:LMH86 LWD85:LWD86 MFZ85:MFZ86 MPV85:MPV86 MZR85:MZR86 NJN85:NJN86 NTJ85:NTJ86 ODF85:ODF86 ONB85:ONB86 OWX85:OWX86 PGT85:PGT86 PQP85:PQP86 QAL85:QAL86 QKH85:QKH86 QUD85:QUD86 RDZ85:RDZ86 RNV85:RNV86 RXR85:RXR86 SHN85:SHN86 SRJ85:SRJ86 TBF85:TBF86 TLB85:TLB86 TUX85:TUX86 UET85:UET86 UOP85:UOP86 UYL85:UYL86 VIH85:VIH86 VSD85:VSD86 WBZ85:WBZ86 WLV85:WLV86 WVR85:WVR86 J65621:J65622 JF65621:JF65622 TB65621:TB65622 ACX65621:ACX65622 AMT65621:AMT65622 AWP65621:AWP65622 BGL65621:BGL65622 BQH65621:BQH65622 CAD65621:CAD65622 CJZ65621:CJZ65622 CTV65621:CTV65622 DDR65621:DDR65622 DNN65621:DNN65622 DXJ65621:DXJ65622 EHF65621:EHF65622 ERB65621:ERB65622 FAX65621:FAX65622 FKT65621:FKT65622 FUP65621:FUP65622 GEL65621:GEL65622 GOH65621:GOH65622 GYD65621:GYD65622 HHZ65621:HHZ65622 HRV65621:HRV65622 IBR65621:IBR65622 ILN65621:ILN65622 IVJ65621:IVJ65622 JFF65621:JFF65622 JPB65621:JPB65622 JYX65621:JYX65622 KIT65621:KIT65622 KSP65621:KSP65622 LCL65621:LCL65622 LMH65621:LMH65622 LWD65621:LWD65622 MFZ65621:MFZ65622 MPV65621:MPV65622 MZR65621:MZR65622 NJN65621:NJN65622 NTJ65621:NTJ65622 ODF65621:ODF65622 ONB65621:ONB65622 OWX65621:OWX65622 PGT65621:PGT65622 PQP65621:PQP65622 QAL65621:QAL65622 QKH65621:QKH65622 QUD65621:QUD65622 RDZ65621:RDZ65622 RNV65621:RNV65622 RXR65621:RXR65622 SHN65621:SHN65622 SRJ65621:SRJ65622 TBF65621:TBF65622 TLB65621:TLB65622 TUX65621:TUX65622 UET65621:UET65622 UOP65621:UOP65622 UYL65621:UYL65622 VIH65621:VIH65622 VSD65621:VSD65622 WBZ65621:WBZ65622 WLV65621:WLV65622 WVR65621:WVR65622 J131157:J131158 JF131157:JF131158 TB131157:TB131158 ACX131157:ACX131158 AMT131157:AMT131158 AWP131157:AWP131158 BGL131157:BGL131158 BQH131157:BQH131158 CAD131157:CAD131158 CJZ131157:CJZ131158 CTV131157:CTV131158 DDR131157:DDR131158 DNN131157:DNN131158 DXJ131157:DXJ131158 EHF131157:EHF131158 ERB131157:ERB131158 FAX131157:FAX131158 FKT131157:FKT131158 FUP131157:FUP131158 GEL131157:GEL131158 GOH131157:GOH131158 GYD131157:GYD131158 HHZ131157:HHZ131158 HRV131157:HRV131158 IBR131157:IBR131158 ILN131157:ILN131158 IVJ131157:IVJ131158 JFF131157:JFF131158 JPB131157:JPB131158 JYX131157:JYX131158 KIT131157:KIT131158 KSP131157:KSP131158 LCL131157:LCL131158 LMH131157:LMH131158 LWD131157:LWD131158 MFZ131157:MFZ131158 MPV131157:MPV131158 MZR131157:MZR131158 NJN131157:NJN131158 NTJ131157:NTJ131158 ODF131157:ODF131158 ONB131157:ONB131158 OWX131157:OWX131158 PGT131157:PGT131158 PQP131157:PQP131158 QAL131157:QAL131158 QKH131157:QKH131158 QUD131157:QUD131158 RDZ131157:RDZ131158 RNV131157:RNV131158 RXR131157:RXR131158 SHN131157:SHN131158 SRJ131157:SRJ131158 TBF131157:TBF131158 TLB131157:TLB131158 TUX131157:TUX131158 UET131157:UET131158 UOP131157:UOP131158 UYL131157:UYL131158 VIH131157:VIH131158 VSD131157:VSD131158 WBZ131157:WBZ131158 WLV131157:WLV131158 WVR131157:WVR131158 J196693:J196694 JF196693:JF196694 TB196693:TB196694 ACX196693:ACX196694 AMT196693:AMT196694 AWP196693:AWP196694 BGL196693:BGL196694 BQH196693:BQH196694 CAD196693:CAD196694 CJZ196693:CJZ196694 CTV196693:CTV196694 DDR196693:DDR196694 DNN196693:DNN196694 DXJ196693:DXJ196694 EHF196693:EHF196694 ERB196693:ERB196694 FAX196693:FAX196694 FKT196693:FKT196694 FUP196693:FUP196694 GEL196693:GEL196694 GOH196693:GOH196694 GYD196693:GYD196694 HHZ196693:HHZ196694 HRV196693:HRV196694 IBR196693:IBR196694 ILN196693:ILN196694 IVJ196693:IVJ196694 JFF196693:JFF196694 JPB196693:JPB196694 JYX196693:JYX196694 KIT196693:KIT196694 KSP196693:KSP196694 LCL196693:LCL196694 LMH196693:LMH196694 LWD196693:LWD196694 MFZ196693:MFZ196694 MPV196693:MPV196694 MZR196693:MZR196694 NJN196693:NJN196694 NTJ196693:NTJ196694 ODF196693:ODF196694 ONB196693:ONB196694 OWX196693:OWX196694 PGT196693:PGT196694 PQP196693:PQP196694 QAL196693:QAL196694 QKH196693:QKH196694 QUD196693:QUD196694 RDZ196693:RDZ196694 RNV196693:RNV196694 RXR196693:RXR196694 SHN196693:SHN196694 SRJ196693:SRJ196694 TBF196693:TBF196694 TLB196693:TLB196694 TUX196693:TUX196694 UET196693:UET196694 UOP196693:UOP196694 UYL196693:UYL196694 VIH196693:VIH196694 VSD196693:VSD196694 WBZ196693:WBZ196694 WLV196693:WLV196694 WVR196693:WVR196694 J262229:J262230 JF262229:JF262230 TB262229:TB262230 ACX262229:ACX262230 AMT262229:AMT262230 AWP262229:AWP262230 BGL262229:BGL262230 BQH262229:BQH262230 CAD262229:CAD262230 CJZ262229:CJZ262230 CTV262229:CTV262230 DDR262229:DDR262230 DNN262229:DNN262230 DXJ262229:DXJ262230 EHF262229:EHF262230 ERB262229:ERB262230 FAX262229:FAX262230 FKT262229:FKT262230 FUP262229:FUP262230 GEL262229:GEL262230 GOH262229:GOH262230 GYD262229:GYD262230 HHZ262229:HHZ262230 HRV262229:HRV262230 IBR262229:IBR262230 ILN262229:ILN262230 IVJ262229:IVJ262230 JFF262229:JFF262230 JPB262229:JPB262230 JYX262229:JYX262230 KIT262229:KIT262230 KSP262229:KSP262230 LCL262229:LCL262230 LMH262229:LMH262230 LWD262229:LWD262230 MFZ262229:MFZ262230 MPV262229:MPV262230 MZR262229:MZR262230 NJN262229:NJN262230 NTJ262229:NTJ262230 ODF262229:ODF262230 ONB262229:ONB262230 OWX262229:OWX262230 PGT262229:PGT262230 PQP262229:PQP262230 QAL262229:QAL262230 QKH262229:QKH262230 QUD262229:QUD262230 RDZ262229:RDZ262230 RNV262229:RNV262230 RXR262229:RXR262230 SHN262229:SHN262230 SRJ262229:SRJ262230 TBF262229:TBF262230 TLB262229:TLB262230 TUX262229:TUX262230 UET262229:UET262230 UOP262229:UOP262230 UYL262229:UYL262230 VIH262229:VIH262230 VSD262229:VSD262230 WBZ262229:WBZ262230 WLV262229:WLV262230 WVR262229:WVR262230 J327765:J327766 JF327765:JF327766 TB327765:TB327766 ACX327765:ACX327766 AMT327765:AMT327766 AWP327765:AWP327766 BGL327765:BGL327766 BQH327765:BQH327766 CAD327765:CAD327766 CJZ327765:CJZ327766 CTV327765:CTV327766 DDR327765:DDR327766 DNN327765:DNN327766 DXJ327765:DXJ327766 EHF327765:EHF327766 ERB327765:ERB327766 FAX327765:FAX327766 FKT327765:FKT327766 FUP327765:FUP327766 GEL327765:GEL327766 GOH327765:GOH327766 GYD327765:GYD327766 HHZ327765:HHZ327766 HRV327765:HRV327766 IBR327765:IBR327766 ILN327765:ILN327766 IVJ327765:IVJ327766 JFF327765:JFF327766 JPB327765:JPB327766 JYX327765:JYX327766 KIT327765:KIT327766 KSP327765:KSP327766 LCL327765:LCL327766 LMH327765:LMH327766 LWD327765:LWD327766 MFZ327765:MFZ327766 MPV327765:MPV327766 MZR327765:MZR327766 NJN327765:NJN327766 NTJ327765:NTJ327766 ODF327765:ODF327766 ONB327765:ONB327766 OWX327765:OWX327766 PGT327765:PGT327766 PQP327765:PQP327766 QAL327765:QAL327766 QKH327765:QKH327766 QUD327765:QUD327766 RDZ327765:RDZ327766 RNV327765:RNV327766 RXR327765:RXR327766 SHN327765:SHN327766 SRJ327765:SRJ327766 TBF327765:TBF327766 TLB327765:TLB327766 TUX327765:TUX327766 UET327765:UET327766 UOP327765:UOP327766 UYL327765:UYL327766 VIH327765:VIH327766 VSD327765:VSD327766 WBZ327765:WBZ327766 WLV327765:WLV327766 WVR327765:WVR327766 J393301:J393302 JF393301:JF393302 TB393301:TB393302 ACX393301:ACX393302 AMT393301:AMT393302 AWP393301:AWP393302 BGL393301:BGL393302 BQH393301:BQH393302 CAD393301:CAD393302 CJZ393301:CJZ393302 CTV393301:CTV393302 DDR393301:DDR393302 DNN393301:DNN393302 DXJ393301:DXJ393302 EHF393301:EHF393302 ERB393301:ERB393302 FAX393301:FAX393302 FKT393301:FKT393302 FUP393301:FUP393302 GEL393301:GEL393302 GOH393301:GOH393302 GYD393301:GYD393302 HHZ393301:HHZ393302 HRV393301:HRV393302 IBR393301:IBR393302 ILN393301:ILN393302 IVJ393301:IVJ393302 JFF393301:JFF393302 JPB393301:JPB393302 JYX393301:JYX393302 KIT393301:KIT393302 KSP393301:KSP393302 LCL393301:LCL393302 LMH393301:LMH393302 LWD393301:LWD393302 MFZ393301:MFZ393302 MPV393301:MPV393302 MZR393301:MZR393302 NJN393301:NJN393302 NTJ393301:NTJ393302 ODF393301:ODF393302 ONB393301:ONB393302 OWX393301:OWX393302 PGT393301:PGT393302 PQP393301:PQP393302 QAL393301:QAL393302 QKH393301:QKH393302 QUD393301:QUD393302 RDZ393301:RDZ393302 RNV393301:RNV393302 RXR393301:RXR393302 SHN393301:SHN393302 SRJ393301:SRJ393302 TBF393301:TBF393302 TLB393301:TLB393302 TUX393301:TUX393302 UET393301:UET393302 UOP393301:UOP393302 UYL393301:UYL393302 VIH393301:VIH393302 VSD393301:VSD393302 WBZ393301:WBZ393302 WLV393301:WLV393302 WVR393301:WVR393302 J458837:J458838 JF458837:JF458838 TB458837:TB458838 ACX458837:ACX458838 AMT458837:AMT458838 AWP458837:AWP458838 BGL458837:BGL458838 BQH458837:BQH458838 CAD458837:CAD458838 CJZ458837:CJZ458838 CTV458837:CTV458838 DDR458837:DDR458838 DNN458837:DNN458838 DXJ458837:DXJ458838 EHF458837:EHF458838 ERB458837:ERB458838 FAX458837:FAX458838 FKT458837:FKT458838 FUP458837:FUP458838 GEL458837:GEL458838 GOH458837:GOH458838 GYD458837:GYD458838 HHZ458837:HHZ458838 HRV458837:HRV458838 IBR458837:IBR458838 ILN458837:ILN458838 IVJ458837:IVJ458838 JFF458837:JFF458838 JPB458837:JPB458838 JYX458837:JYX458838 KIT458837:KIT458838 KSP458837:KSP458838 LCL458837:LCL458838 LMH458837:LMH458838 LWD458837:LWD458838 MFZ458837:MFZ458838 MPV458837:MPV458838 MZR458837:MZR458838 NJN458837:NJN458838 NTJ458837:NTJ458838 ODF458837:ODF458838 ONB458837:ONB458838 OWX458837:OWX458838 PGT458837:PGT458838 PQP458837:PQP458838 QAL458837:QAL458838 QKH458837:QKH458838 QUD458837:QUD458838 RDZ458837:RDZ458838 RNV458837:RNV458838 RXR458837:RXR458838 SHN458837:SHN458838 SRJ458837:SRJ458838 TBF458837:TBF458838 TLB458837:TLB458838 TUX458837:TUX458838 UET458837:UET458838 UOP458837:UOP458838 UYL458837:UYL458838 VIH458837:VIH458838 VSD458837:VSD458838 WBZ458837:WBZ458838 WLV458837:WLV458838 WVR458837:WVR458838 J524373:J524374 JF524373:JF524374 TB524373:TB524374 ACX524373:ACX524374 AMT524373:AMT524374 AWP524373:AWP524374 BGL524373:BGL524374 BQH524373:BQH524374 CAD524373:CAD524374 CJZ524373:CJZ524374 CTV524373:CTV524374 DDR524373:DDR524374 DNN524373:DNN524374 DXJ524373:DXJ524374 EHF524373:EHF524374 ERB524373:ERB524374 FAX524373:FAX524374 FKT524373:FKT524374 FUP524373:FUP524374 GEL524373:GEL524374 GOH524373:GOH524374 GYD524373:GYD524374 HHZ524373:HHZ524374 HRV524373:HRV524374 IBR524373:IBR524374 ILN524373:ILN524374 IVJ524373:IVJ524374 JFF524373:JFF524374 JPB524373:JPB524374 JYX524373:JYX524374 KIT524373:KIT524374 KSP524373:KSP524374 LCL524373:LCL524374 LMH524373:LMH524374 LWD524373:LWD524374 MFZ524373:MFZ524374 MPV524373:MPV524374 MZR524373:MZR524374 NJN524373:NJN524374 NTJ524373:NTJ524374 ODF524373:ODF524374 ONB524373:ONB524374 OWX524373:OWX524374 PGT524373:PGT524374 PQP524373:PQP524374 QAL524373:QAL524374 QKH524373:QKH524374 QUD524373:QUD524374 RDZ524373:RDZ524374 RNV524373:RNV524374 RXR524373:RXR524374 SHN524373:SHN524374 SRJ524373:SRJ524374 TBF524373:TBF524374 TLB524373:TLB524374 TUX524373:TUX524374 UET524373:UET524374 UOP524373:UOP524374 UYL524373:UYL524374 VIH524373:VIH524374 VSD524373:VSD524374 WBZ524373:WBZ524374 WLV524373:WLV524374 WVR524373:WVR524374 J589909:J589910 JF589909:JF589910 TB589909:TB589910 ACX589909:ACX589910 AMT589909:AMT589910 AWP589909:AWP589910 BGL589909:BGL589910 BQH589909:BQH589910 CAD589909:CAD589910 CJZ589909:CJZ589910 CTV589909:CTV589910 DDR589909:DDR589910 DNN589909:DNN589910 DXJ589909:DXJ589910 EHF589909:EHF589910 ERB589909:ERB589910 FAX589909:FAX589910 FKT589909:FKT589910 FUP589909:FUP589910 GEL589909:GEL589910 GOH589909:GOH589910 GYD589909:GYD589910 HHZ589909:HHZ589910 HRV589909:HRV589910 IBR589909:IBR589910 ILN589909:ILN589910 IVJ589909:IVJ589910 JFF589909:JFF589910 JPB589909:JPB589910 JYX589909:JYX589910 KIT589909:KIT589910 KSP589909:KSP589910 LCL589909:LCL589910 LMH589909:LMH589910 LWD589909:LWD589910 MFZ589909:MFZ589910 MPV589909:MPV589910 MZR589909:MZR589910 NJN589909:NJN589910 NTJ589909:NTJ589910 ODF589909:ODF589910 ONB589909:ONB589910 OWX589909:OWX589910 PGT589909:PGT589910 PQP589909:PQP589910 QAL589909:QAL589910 QKH589909:QKH589910 QUD589909:QUD589910 RDZ589909:RDZ589910 RNV589909:RNV589910 RXR589909:RXR589910 SHN589909:SHN589910 SRJ589909:SRJ589910 TBF589909:TBF589910 TLB589909:TLB589910 TUX589909:TUX589910 UET589909:UET589910 UOP589909:UOP589910 UYL589909:UYL589910 VIH589909:VIH589910 VSD589909:VSD589910 WBZ589909:WBZ589910 WLV589909:WLV589910 WVR589909:WVR589910 J655445:J655446 JF655445:JF655446 TB655445:TB655446 ACX655445:ACX655446 AMT655445:AMT655446 AWP655445:AWP655446 BGL655445:BGL655446 BQH655445:BQH655446 CAD655445:CAD655446 CJZ655445:CJZ655446 CTV655445:CTV655446 DDR655445:DDR655446 DNN655445:DNN655446 DXJ655445:DXJ655446 EHF655445:EHF655446 ERB655445:ERB655446 FAX655445:FAX655446 FKT655445:FKT655446 FUP655445:FUP655446 GEL655445:GEL655446 GOH655445:GOH655446 GYD655445:GYD655446 HHZ655445:HHZ655446 HRV655445:HRV655446 IBR655445:IBR655446 ILN655445:ILN655446 IVJ655445:IVJ655446 JFF655445:JFF655446 JPB655445:JPB655446 JYX655445:JYX655446 KIT655445:KIT655446 KSP655445:KSP655446 LCL655445:LCL655446 LMH655445:LMH655446 LWD655445:LWD655446 MFZ655445:MFZ655446 MPV655445:MPV655446 MZR655445:MZR655446 NJN655445:NJN655446 NTJ655445:NTJ655446 ODF655445:ODF655446 ONB655445:ONB655446 OWX655445:OWX655446 PGT655445:PGT655446 PQP655445:PQP655446 QAL655445:QAL655446 QKH655445:QKH655446 QUD655445:QUD655446 RDZ655445:RDZ655446 RNV655445:RNV655446 RXR655445:RXR655446 SHN655445:SHN655446 SRJ655445:SRJ655446 TBF655445:TBF655446 TLB655445:TLB655446 TUX655445:TUX655446 UET655445:UET655446 UOP655445:UOP655446 UYL655445:UYL655446 VIH655445:VIH655446 VSD655445:VSD655446 WBZ655445:WBZ655446 WLV655445:WLV655446 WVR655445:WVR655446 J720981:J720982 JF720981:JF720982 TB720981:TB720982 ACX720981:ACX720982 AMT720981:AMT720982 AWP720981:AWP720982 BGL720981:BGL720982 BQH720981:BQH720982 CAD720981:CAD720982 CJZ720981:CJZ720982 CTV720981:CTV720982 DDR720981:DDR720982 DNN720981:DNN720982 DXJ720981:DXJ720982 EHF720981:EHF720982 ERB720981:ERB720982 FAX720981:FAX720982 FKT720981:FKT720982 FUP720981:FUP720982 GEL720981:GEL720982 GOH720981:GOH720982 GYD720981:GYD720982 HHZ720981:HHZ720982 HRV720981:HRV720982 IBR720981:IBR720982 ILN720981:ILN720982 IVJ720981:IVJ720982 JFF720981:JFF720982 JPB720981:JPB720982 JYX720981:JYX720982 KIT720981:KIT720982 KSP720981:KSP720982 LCL720981:LCL720982 LMH720981:LMH720982 LWD720981:LWD720982 MFZ720981:MFZ720982 MPV720981:MPV720982 MZR720981:MZR720982 NJN720981:NJN720982 NTJ720981:NTJ720982 ODF720981:ODF720982 ONB720981:ONB720982 OWX720981:OWX720982 PGT720981:PGT720982 PQP720981:PQP720982 QAL720981:QAL720982 QKH720981:QKH720982 QUD720981:QUD720982 RDZ720981:RDZ720982 RNV720981:RNV720982 RXR720981:RXR720982 SHN720981:SHN720982 SRJ720981:SRJ720982 TBF720981:TBF720982 TLB720981:TLB720982 TUX720981:TUX720982 UET720981:UET720982 UOP720981:UOP720982 UYL720981:UYL720982 VIH720981:VIH720982 VSD720981:VSD720982 WBZ720981:WBZ720982 WLV720981:WLV720982 WVR720981:WVR720982 J786517:J786518 JF786517:JF786518 TB786517:TB786518 ACX786517:ACX786518 AMT786517:AMT786518 AWP786517:AWP786518 BGL786517:BGL786518 BQH786517:BQH786518 CAD786517:CAD786518 CJZ786517:CJZ786518 CTV786517:CTV786518 DDR786517:DDR786518 DNN786517:DNN786518 DXJ786517:DXJ786518 EHF786517:EHF786518 ERB786517:ERB786518 FAX786517:FAX786518 FKT786517:FKT786518 FUP786517:FUP786518 GEL786517:GEL786518 GOH786517:GOH786518 GYD786517:GYD786518 HHZ786517:HHZ786518 HRV786517:HRV786518 IBR786517:IBR786518 ILN786517:ILN786518 IVJ786517:IVJ786518 JFF786517:JFF786518 JPB786517:JPB786518 JYX786517:JYX786518 KIT786517:KIT786518 KSP786517:KSP786518 LCL786517:LCL786518 LMH786517:LMH786518 LWD786517:LWD786518 MFZ786517:MFZ786518 MPV786517:MPV786518 MZR786517:MZR786518 NJN786517:NJN786518 NTJ786517:NTJ786518 ODF786517:ODF786518 ONB786517:ONB786518 OWX786517:OWX786518 PGT786517:PGT786518 PQP786517:PQP786518 QAL786517:QAL786518 QKH786517:QKH786518 QUD786517:QUD786518 RDZ786517:RDZ786518 RNV786517:RNV786518 RXR786517:RXR786518 SHN786517:SHN786518 SRJ786517:SRJ786518 TBF786517:TBF786518 TLB786517:TLB786518 TUX786517:TUX786518 UET786517:UET786518 UOP786517:UOP786518 UYL786517:UYL786518 VIH786517:VIH786518 VSD786517:VSD786518 WBZ786517:WBZ786518 WLV786517:WLV786518 WVR786517:WVR786518 J852053:J852054 JF852053:JF852054 TB852053:TB852054 ACX852053:ACX852054 AMT852053:AMT852054 AWP852053:AWP852054 BGL852053:BGL852054 BQH852053:BQH852054 CAD852053:CAD852054 CJZ852053:CJZ852054 CTV852053:CTV852054 DDR852053:DDR852054 DNN852053:DNN852054 DXJ852053:DXJ852054 EHF852053:EHF852054 ERB852053:ERB852054 FAX852053:FAX852054 FKT852053:FKT852054 FUP852053:FUP852054 GEL852053:GEL852054 GOH852053:GOH852054 GYD852053:GYD852054 HHZ852053:HHZ852054 HRV852053:HRV852054 IBR852053:IBR852054 ILN852053:ILN852054 IVJ852053:IVJ852054 JFF852053:JFF852054 JPB852053:JPB852054 JYX852053:JYX852054 KIT852053:KIT852054 KSP852053:KSP852054 LCL852053:LCL852054 LMH852053:LMH852054 LWD852053:LWD852054 MFZ852053:MFZ852054 MPV852053:MPV852054 MZR852053:MZR852054 NJN852053:NJN852054 NTJ852053:NTJ852054 ODF852053:ODF852054 ONB852053:ONB852054 OWX852053:OWX852054 PGT852053:PGT852054 PQP852053:PQP852054 QAL852053:QAL852054 QKH852053:QKH852054 QUD852053:QUD852054 RDZ852053:RDZ852054 RNV852053:RNV852054 RXR852053:RXR852054 SHN852053:SHN852054 SRJ852053:SRJ852054 TBF852053:TBF852054 TLB852053:TLB852054 TUX852053:TUX852054 UET852053:UET852054 UOP852053:UOP852054 UYL852053:UYL852054 VIH852053:VIH852054 VSD852053:VSD852054 WBZ852053:WBZ852054 WLV852053:WLV852054 WVR852053:WVR852054 J917589:J917590 JF917589:JF917590 TB917589:TB917590 ACX917589:ACX917590 AMT917589:AMT917590 AWP917589:AWP917590 BGL917589:BGL917590 BQH917589:BQH917590 CAD917589:CAD917590 CJZ917589:CJZ917590 CTV917589:CTV917590 DDR917589:DDR917590 DNN917589:DNN917590 DXJ917589:DXJ917590 EHF917589:EHF917590 ERB917589:ERB917590 FAX917589:FAX917590 FKT917589:FKT917590 FUP917589:FUP917590 GEL917589:GEL917590 GOH917589:GOH917590 GYD917589:GYD917590 HHZ917589:HHZ917590 HRV917589:HRV917590 IBR917589:IBR917590 ILN917589:ILN917590 IVJ917589:IVJ917590 JFF917589:JFF917590 JPB917589:JPB917590 JYX917589:JYX917590 KIT917589:KIT917590 KSP917589:KSP917590 LCL917589:LCL917590 LMH917589:LMH917590 LWD917589:LWD917590 MFZ917589:MFZ917590 MPV917589:MPV917590 MZR917589:MZR917590 NJN917589:NJN917590 NTJ917589:NTJ917590 ODF917589:ODF917590 ONB917589:ONB917590 OWX917589:OWX917590 PGT917589:PGT917590 PQP917589:PQP917590 QAL917589:QAL917590 QKH917589:QKH917590 QUD917589:QUD917590 RDZ917589:RDZ917590 RNV917589:RNV917590 RXR917589:RXR917590 SHN917589:SHN917590 SRJ917589:SRJ917590 TBF917589:TBF917590 TLB917589:TLB917590 TUX917589:TUX917590 UET917589:UET917590 UOP917589:UOP917590 UYL917589:UYL917590 VIH917589:VIH917590 VSD917589:VSD917590 WBZ917589:WBZ917590 WLV917589:WLV917590 WVR917589:WVR917590 J983125:J983126 JF983125:JF983126 TB983125:TB983126 ACX983125:ACX983126 AMT983125:AMT983126 AWP983125:AWP983126 BGL983125:BGL983126 BQH983125:BQH983126 CAD983125:CAD983126 CJZ983125:CJZ983126 CTV983125:CTV983126 DDR983125:DDR983126 DNN983125:DNN983126 DXJ983125:DXJ983126 EHF983125:EHF983126 ERB983125:ERB983126 FAX983125:FAX983126 FKT983125:FKT983126 FUP983125:FUP983126 GEL983125:GEL983126 GOH983125:GOH983126 GYD983125:GYD983126 HHZ983125:HHZ983126 HRV983125:HRV983126 IBR983125:IBR983126 ILN983125:ILN983126 IVJ983125:IVJ983126 JFF983125:JFF983126 JPB983125:JPB983126 JYX983125:JYX983126 KIT983125:KIT983126 KSP983125:KSP983126 LCL983125:LCL983126 LMH983125:LMH983126 LWD983125:LWD983126 MFZ983125:MFZ983126 MPV983125:MPV983126 MZR983125:MZR983126 NJN983125:NJN983126 NTJ983125:NTJ983126 ODF983125:ODF983126 ONB983125:ONB983126 OWX983125:OWX983126 PGT983125:PGT983126 PQP983125:PQP983126 QAL983125:QAL983126 QKH983125:QKH983126 QUD983125:QUD983126 RDZ983125:RDZ983126 RNV983125:RNV983126 RXR983125:RXR983126 SHN983125:SHN983126 SRJ983125:SRJ983126 TBF983125:TBF983126 TLB983125:TLB983126 TUX983125:TUX983126 UET983125:UET983126 UOP983125:UOP983126 UYL983125:UYL983126 VIH983125:VIH983126 VSD983125:VSD983126 WBZ983125:WBZ983126 WLV983125:WLV983126 WVR983125:WVR983126 WLV983154:WLV1048576 JF88:JF90 TB88:TB90 ACX88:ACX90 AMT88:AMT90 AWP88:AWP90 BGL88:BGL90 BQH88:BQH90 CAD88:CAD90 CJZ88:CJZ90 CTV88:CTV90 DDR88:DDR90 DNN88:DNN90 DXJ88:DXJ90 EHF88:EHF90 ERB88:ERB90 FAX88:FAX90 FKT88:FKT90 FUP88:FUP90 GEL88:GEL90 GOH88:GOH90 GYD88:GYD90 HHZ88:HHZ90 HRV88:HRV90 IBR88:IBR90 ILN88:ILN90 IVJ88:IVJ90 JFF88:JFF90 JPB88:JPB90 JYX88:JYX90 KIT88:KIT90 KSP88:KSP90 LCL88:LCL90 LMH88:LMH90 LWD88:LWD90 MFZ88:MFZ90 MPV88:MPV90 MZR88:MZR90 NJN88:NJN90 NTJ88:NTJ90 ODF88:ODF90 ONB88:ONB90 OWX88:OWX90 PGT88:PGT90 PQP88:PQP90 QAL88:QAL90 QKH88:QKH90 QUD88:QUD90 RDZ88:RDZ90 RNV88:RNV90 RXR88:RXR90 SHN88:SHN90 SRJ88:SRJ90 TBF88:TBF90 TLB88:TLB90 TUX88:TUX90 UET88:UET90 UOP88:UOP90 UYL88:UYL90 VIH88:VIH90 VSD88:VSD90 WBZ88:WBZ90 WLV88:WLV90 WVR88:WVR90 J65624:J65626 JF65624:JF65626 TB65624:TB65626 ACX65624:ACX65626 AMT65624:AMT65626 AWP65624:AWP65626 BGL65624:BGL65626 BQH65624:BQH65626 CAD65624:CAD65626 CJZ65624:CJZ65626 CTV65624:CTV65626 DDR65624:DDR65626 DNN65624:DNN65626 DXJ65624:DXJ65626 EHF65624:EHF65626 ERB65624:ERB65626 FAX65624:FAX65626 FKT65624:FKT65626 FUP65624:FUP65626 GEL65624:GEL65626 GOH65624:GOH65626 GYD65624:GYD65626 HHZ65624:HHZ65626 HRV65624:HRV65626 IBR65624:IBR65626 ILN65624:ILN65626 IVJ65624:IVJ65626 JFF65624:JFF65626 JPB65624:JPB65626 JYX65624:JYX65626 KIT65624:KIT65626 KSP65624:KSP65626 LCL65624:LCL65626 LMH65624:LMH65626 LWD65624:LWD65626 MFZ65624:MFZ65626 MPV65624:MPV65626 MZR65624:MZR65626 NJN65624:NJN65626 NTJ65624:NTJ65626 ODF65624:ODF65626 ONB65624:ONB65626 OWX65624:OWX65626 PGT65624:PGT65626 PQP65624:PQP65626 QAL65624:QAL65626 QKH65624:QKH65626 QUD65624:QUD65626 RDZ65624:RDZ65626 RNV65624:RNV65626 RXR65624:RXR65626 SHN65624:SHN65626 SRJ65624:SRJ65626 TBF65624:TBF65626 TLB65624:TLB65626 TUX65624:TUX65626 UET65624:UET65626 UOP65624:UOP65626 UYL65624:UYL65626 VIH65624:VIH65626 VSD65624:VSD65626 WBZ65624:WBZ65626 WLV65624:WLV65626 WVR65624:WVR65626 J131160:J131162 JF131160:JF131162 TB131160:TB131162 ACX131160:ACX131162 AMT131160:AMT131162 AWP131160:AWP131162 BGL131160:BGL131162 BQH131160:BQH131162 CAD131160:CAD131162 CJZ131160:CJZ131162 CTV131160:CTV131162 DDR131160:DDR131162 DNN131160:DNN131162 DXJ131160:DXJ131162 EHF131160:EHF131162 ERB131160:ERB131162 FAX131160:FAX131162 FKT131160:FKT131162 FUP131160:FUP131162 GEL131160:GEL131162 GOH131160:GOH131162 GYD131160:GYD131162 HHZ131160:HHZ131162 HRV131160:HRV131162 IBR131160:IBR131162 ILN131160:ILN131162 IVJ131160:IVJ131162 JFF131160:JFF131162 JPB131160:JPB131162 JYX131160:JYX131162 KIT131160:KIT131162 KSP131160:KSP131162 LCL131160:LCL131162 LMH131160:LMH131162 LWD131160:LWD131162 MFZ131160:MFZ131162 MPV131160:MPV131162 MZR131160:MZR131162 NJN131160:NJN131162 NTJ131160:NTJ131162 ODF131160:ODF131162 ONB131160:ONB131162 OWX131160:OWX131162 PGT131160:PGT131162 PQP131160:PQP131162 QAL131160:QAL131162 QKH131160:QKH131162 QUD131160:QUD131162 RDZ131160:RDZ131162 RNV131160:RNV131162 RXR131160:RXR131162 SHN131160:SHN131162 SRJ131160:SRJ131162 TBF131160:TBF131162 TLB131160:TLB131162 TUX131160:TUX131162 UET131160:UET131162 UOP131160:UOP131162 UYL131160:UYL131162 VIH131160:VIH131162 VSD131160:VSD131162 WBZ131160:WBZ131162 WLV131160:WLV131162 WVR131160:WVR131162 J196696:J196698 JF196696:JF196698 TB196696:TB196698 ACX196696:ACX196698 AMT196696:AMT196698 AWP196696:AWP196698 BGL196696:BGL196698 BQH196696:BQH196698 CAD196696:CAD196698 CJZ196696:CJZ196698 CTV196696:CTV196698 DDR196696:DDR196698 DNN196696:DNN196698 DXJ196696:DXJ196698 EHF196696:EHF196698 ERB196696:ERB196698 FAX196696:FAX196698 FKT196696:FKT196698 FUP196696:FUP196698 GEL196696:GEL196698 GOH196696:GOH196698 GYD196696:GYD196698 HHZ196696:HHZ196698 HRV196696:HRV196698 IBR196696:IBR196698 ILN196696:ILN196698 IVJ196696:IVJ196698 JFF196696:JFF196698 JPB196696:JPB196698 JYX196696:JYX196698 KIT196696:KIT196698 KSP196696:KSP196698 LCL196696:LCL196698 LMH196696:LMH196698 LWD196696:LWD196698 MFZ196696:MFZ196698 MPV196696:MPV196698 MZR196696:MZR196698 NJN196696:NJN196698 NTJ196696:NTJ196698 ODF196696:ODF196698 ONB196696:ONB196698 OWX196696:OWX196698 PGT196696:PGT196698 PQP196696:PQP196698 QAL196696:QAL196698 QKH196696:QKH196698 QUD196696:QUD196698 RDZ196696:RDZ196698 RNV196696:RNV196698 RXR196696:RXR196698 SHN196696:SHN196698 SRJ196696:SRJ196698 TBF196696:TBF196698 TLB196696:TLB196698 TUX196696:TUX196698 UET196696:UET196698 UOP196696:UOP196698 UYL196696:UYL196698 VIH196696:VIH196698 VSD196696:VSD196698 WBZ196696:WBZ196698 WLV196696:WLV196698 WVR196696:WVR196698 J262232:J262234 JF262232:JF262234 TB262232:TB262234 ACX262232:ACX262234 AMT262232:AMT262234 AWP262232:AWP262234 BGL262232:BGL262234 BQH262232:BQH262234 CAD262232:CAD262234 CJZ262232:CJZ262234 CTV262232:CTV262234 DDR262232:DDR262234 DNN262232:DNN262234 DXJ262232:DXJ262234 EHF262232:EHF262234 ERB262232:ERB262234 FAX262232:FAX262234 FKT262232:FKT262234 FUP262232:FUP262234 GEL262232:GEL262234 GOH262232:GOH262234 GYD262232:GYD262234 HHZ262232:HHZ262234 HRV262232:HRV262234 IBR262232:IBR262234 ILN262232:ILN262234 IVJ262232:IVJ262234 JFF262232:JFF262234 JPB262232:JPB262234 JYX262232:JYX262234 KIT262232:KIT262234 KSP262232:KSP262234 LCL262232:LCL262234 LMH262232:LMH262234 LWD262232:LWD262234 MFZ262232:MFZ262234 MPV262232:MPV262234 MZR262232:MZR262234 NJN262232:NJN262234 NTJ262232:NTJ262234 ODF262232:ODF262234 ONB262232:ONB262234 OWX262232:OWX262234 PGT262232:PGT262234 PQP262232:PQP262234 QAL262232:QAL262234 QKH262232:QKH262234 QUD262232:QUD262234 RDZ262232:RDZ262234 RNV262232:RNV262234 RXR262232:RXR262234 SHN262232:SHN262234 SRJ262232:SRJ262234 TBF262232:TBF262234 TLB262232:TLB262234 TUX262232:TUX262234 UET262232:UET262234 UOP262232:UOP262234 UYL262232:UYL262234 VIH262232:VIH262234 VSD262232:VSD262234 WBZ262232:WBZ262234 WLV262232:WLV262234 WVR262232:WVR262234 J327768:J327770 JF327768:JF327770 TB327768:TB327770 ACX327768:ACX327770 AMT327768:AMT327770 AWP327768:AWP327770 BGL327768:BGL327770 BQH327768:BQH327770 CAD327768:CAD327770 CJZ327768:CJZ327770 CTV327768:CTV327770 DDR327768:DDR327770 DNN327768:DNN327770 DXJ327768:DXJ327770 EHF327768:EHF327770 ERB327768:ERB327770 FAX327768:FAX327770 FKT327768:FKT327770 FUP327768:FUP327770 GEL327768:GEL327770 GOH327768:GOH327770 GYD327768:GYD327770 HHZ327768:HHZ327770 HRV327768:HRV327770 IBR327768:IBR327770 ILN327768:ILN327770 IVJ327768:IVJ327770 JFF327768:JFF327770 JPB327768:JPB327770 JYX327768:JYX327770 KIT327768:KIT327770 KSP327768:KSP327770 LCL327768:LCL327770 LMH327768:LMH327770 LWD327768:LWD327770 MFZ327768:MFZ327770 MPV327768:MPV327770 MZR327768:MZR327770 NJN327768:NJN327770 NTJ327768:NTJ327770 ODF327768:ODF327770 ONB327768:ONB327770 OWX327768:OWX327770 PGT327768:PGT327770 PQP327768:PQP327770 QAL327768:QAL327770 QKH327768:QKH327770 QUD327768:QUD327770 RDZ327768:RDZ327770 RNV327768:RNV327770 RXR327768:RXR327770 SHN327768:SHN327770 SRJ327768:SRJ327770 TBF327768:TBF327770 TLB327768:TLB327770 TUX327768:TUX327770 UET327768:UET327770 UOP327768:UOP327770 UYL327768:UYL327770 VIH327768:VIH327770 VSD327768:VSD327770 WBZ327768:WBZ327770 WLV327768:WLV327770 WVR327768:WVR327770 J393304:J393306 JF393304:JF393306 TB393304:TB393306 ACX393304:ACX393306 AMT393304:AMT393306 AWP393304:AWP393306 BGL393304:BGL393306 BQH393304:BQH393306 CAD393304:CAD393306 CJZ393304:CJZ393306 CTV393304:CTV393306 DDR393304:DDR393306 DNN393304:DNN393306 DXJ393304:DXJ393306 EHF393304:EHF393306 ERB393304:ERB393306 FAX393304:FAX393306 FKT393304:FKT393306 FUP393304:FUP393306 GEL393304:GEL393306 GOH393304:GOH393306 GYD393304:GYD393306 HHZ393304:HHZ393306 HRV393304:HRV393306 IBR393304:IBR393306 ILN393304:ILN393306 IVJ393304:IVJ393306 JFF393304:JFF393306 JPB393304:JPB393306 JYX393304:JYX393306 KIT393304:KIT393306 KSP393304:KSP393306 LCL393304:LCL393306 LMH393304:LMH393306 LWD393304:LWD393306 MFZ393304:MFZ393306 MPV393304:MPV393306 MZR393304:MZR393306 NJN393304:NJN393306 NTJ393304:NTJ393306 ODF393304:ODF393306 ONB393304:ONB393306 OWX393304:OWX393306 PGT393304:PGT393306 PQP393304:PQP393306 QAL393304:QAL393306 QKH393304:QKH393306 QUD393304:QUD393306 RDZ393304:RDZ393306 RNV393304:RNV393306 RXR393304:RXR393306 SHN393304:SHN393306 SRJ393304:SRJ393306 TBF393304:TBF393306 TLB393304:TLB393306 TUX393304:TUX393306 UET393304:UET393306 UOP393304:UOP393306 UYL393304:UYL393306 VIH393304:VIH393306 VSD393304:VSD393306 WBZ393304:WBZ393306 WLV393304:WLV393306 WVR393304:WVR393306 J458840:J458842 JF458840:JF458842 TB458840:TB458842 ACX458840:ACX458842 AMT458840:AMT458842 AWP458840:AWP458842 BGL458840:BGL458842 BQH458840:BQH458842 CAD458840:CAD458842 CJZ458840:CJZ458842 CTV458840:CTV458842 DDR458840:DDR458842 DNN458840:DNN458842 DXJ458840:DXJ458842 EHF458840:EHF458842 ERB458840:ERB458842 FAX458840:FAX458842 FKT458840:FKT458842 FUP458840:FUP458842 GEL458840:GEL458842 GOH458840:GOH458842 GYD458840:GYD458842 HHZ458840:HHZ458842 HRV458840:HRV458842 IBR458840:IBR458842 ILN458840:ILN458842 IVJ458840:IVJ458842 JFF458840:JFF458842 JPB458840:JPB458842 JYX458840:JYX458842 KIT458840:KIT458842 KSP458840:KSP458842 LCL458840:LCL458842 LMH458840:LMH458842 LWD458840:LWD458842 MFZ458840:MFZ458842 MPV458840:MPV458842 MZR458840:MZR458842 NJN458840:NJN458842 NTJ458840:NTJ458842 ODF458840:ODF458842 ONB458840:ONB458842 OWX458840:OWX458842 PGT458840:PGT458842 PQP458840:PQP458842 QAL458840:QAL458842 QKH458840:QKH458842 QUD458840:QUD458842 RDZ458840:RDZ458842 RNV458840:RNV458842 RXR458840:RXR458842 SHN458840:SHN458842 SRJ458840:SRJ458842 TBF458840:TBF458842 TLB458840:TLB458842 TUX458840:TUX458842 UET458840:UET458842 UOP458840:UOP458842 UYL458840:UYL458842 VIH458840:VIH458842 VSD458840:VSD458842 WBZ458840:WBZ458842 WLV458840:WLV458842 WVR458840:WVR458842 J524376:J524378 JF524376:JF524378 TB524376:TB524378 ACX524376:ACX524378 AMT524376:AMT524378 AWP524376:AWP524378 BGL524376:BGL524378 BQH524376:BQH524378 CAD524376:CAD524378 CJZ524376:CJZ524378 CTV524376:CTV524378 DDR524376:DDR524378 DNN524376:DNN524378 DXJ524376:DXJ524378 EHF524376:EHF524378 ERB524376:ERB524378 FAX524376:FAX524378 FKT524376:FKT524378 FUP524376:FUP524378 GEL524376:GEL524378 GOH524376:GOH524378 GYD524376:GYD524378 HHZ524376:HHZ524378 HRV524376:HRV524378 IBR524376:IBR524378 ILN524376:ILN524378 IVJ524376:IVJ524378 JFF524376:JFF524378 JPB524376:JPB524378 JYX524376:JYX524378 KIT524376:KIT524378 KSP524376:KSP524378 LCL524376:LCL524378 LMH524376:LMH524378 LWD524376:LWD524378 MFZ524376:MFZ524378 MPV524376:MPV524378 MZR524376:MZR524378 NJN524376:NJN524378 NTJ524376:NTJ524378 ODF524376:ODF524378 ONB524376:ONB524378 OWX524376:OWX524378 PGT524376:PGT524378 PQP524376:PQP524378 QAL524376:QAL524378 QKH524376:QKH524378 QUD524376:QUD524378 RDZ524376:RDZ524378 RNV524376:RNV524378 RXR524376:RXR524378 SHN524376:SHN524378 SRJ524376:SRJ524378 TBF524376:TBF524378 TLB524376:TLB524378 TUX524376:TUX524378 UET524376:UET524378 UOP524376:UOP524378 UYL524376:UYL524378 VIH524376:VIH524378 VSD524376:VSD524378 WBZ524376:WBZ524378 WLV524376:WLV524378 WVR524376:WVR524378 J589912:J589914 JF589912:JF589914 TB589912:TB589914 ACX589912:ACX589914 AMT589912:AMT589914 AWP589912:AWP589914 BGL589912:BGL589914 BQH589912:BQH589914 CAD589912:CAD589914 CJZ589912:CJZ589914 CTV589912:CTV589914 DDR589912:DDR589914 DNN589912:DNN589914 DXJ589912:DXJ589914 EHF589912:EHF589914 ERB589912:ERB589914 FAX589912:FAX589914 FKT589912:FKT589914 FUP589912:FUP589914 GEL589912:GEL589914 GOH589912:GOH589914 GYD589912:GYD589914 HHZ589912:HHZ589914 HRV589912:HRV589914 IBR589912:IBR589914 ILN589912:ILN589914 IVJ589912:IVJ589914 JFF589912:JFF589914 JPB589912:JPB589914 JYX589912:JYX589914 KIT589912:KIT589914 KSP589912:KSP589914 LCL589912:LCL589914 LMH589912:LMH589914 LWD589912:LWD589914 MFZ589912:MFZ589914 MPV589912:MPV589914 MZR589912:MZR589914 NJN589912:NJN589914 NTJ589912:NTJ589914 ODF589912:ODF589914 ONB589912:ONB589914 OWX589912:OWX589914 PGT589912:PGT589914 PQP589912:PQP589914 QAL589912:QAL589914 QKH589912:QKH589914 QUD589912:QUD589914 RDZ589912:RDZ589914 RNV589912:RNV589914 RXR589912:RXR589914 SHN589912:SHN589914 SRJ589912:SRJ589914 TBF589912:TBF589914 TLB589912:TLB589914 TUX589912:TUX589914 UET589912:UET589914 UOP589912:UOP589914 UYL589912:UYL589914 VIH589912:VIH589914 VSD589912:VSD589914 WBZ589912:WBZ589914 WLV589912:WLV589914 WVR589912:WVR589914 J655448:J655450 JF655448:JF655450 TB655448:TB655450 ACX655448:ACX655450 AMT655448:AMT655450 AWP655448:AWP655450 BGL655448:BGL655450 BQH655448:BQH655450 CAD655448:CAD655450 CJZ655448:CJZ655450 CTV655448:CTV655450 DDR655448:DDR655450 DNN655448:DNN655450 DXJ655448:DXJ655450 EHF655448:EHF655450 ERB655448:ERB655450 FAX655448:FAX655450 FKT655448:FKT655450 FUP655448:FUP655450 GEL655448:GEL655450 GOH655448:GOH655450 GYD655448:GYD655450 HHZ655448:HHZ655450 HRV655448:HRV655450 IBR655448:IBR655450 ILN655448:ILN655450 IVJ655448:IVJ655450 JFF655448:JFF655450 JPB655448:JPB655450 JYX655448:JYX655450 KIT655448:KIT655450 KSP655448:KSP655450 LCL655448:LCL655450 LMH655448:LMH655450 LWD655448:LWD655450 MFZ655448:MFZ655450 MPV655448:MPV655450 MZR655448:MZR655450 NJN655448:NJN655450 NTJ655448:NTJ655450 ODF655448:ODF655450 ONB655448:ONB655450 OWX655448:OWX655450 PGT655448:PGT655450 PQP655448:PQP655450 QAL655448:QAL655450 QKH655448:QKH655450 QUD655448:QUD655450 RDZ655448:RDZ655450 RNV655448:RNV655450 RXR655448:RXR655450 SHN655448:SHN655450 SRJ655448:SRJ655450 TBF655448:TBF655450 TLB655448:TLB655450 TUX655448:TUX655450 UET655448:UET655450 UOP655448:UOP655450 UYL655448:UYL655450 VIH655448:VIH655450 VSD655448:VSD655450 WBZ655448:WBZ655450 WLV655448:WLV655450 WVR655448:WVR655450 J720984:J720986 JF720984:JF720986 TB720984:TB720986 ACX720984:ACX720986 AMT720984:AMT720986 AWP720984:AWP720986 BGL720984:BGL720986 BQH720984:BQH720986 CAD720984:CAD720986 CJZ720984:CJZ720986 CTV720984:CTV720986 DDR720984:DDR720986 DNN720984:DNN720986 DXJ720984:DXJ720986 EHF720984:EHF720986 ERB720984:ERB720986 FAX720984:FAX720986 FKT720984:FKT720986 FUP720984:FUP720986 GEL720984:GEL720986 GOH720984:GOH720986 GYD720984:GYD720986 HHZ720984:HHZ720986 HRV720984:HRV720986 IBR720984:IBR720986 ILN720984:ILN720986 IVJ720984:IVJ720986 JFF720984:JFF720986 JPB720984:JPB720986 JYX720984:JYX720986 KIT720984:KIT720986 KSP720984:KSP720986 LCL720984:LCL720986 LMH720984:LMH720986 LWD720984:LWD720986 MFZ720984:MFZ720986 MPV720984:MPV720986 MZR720984:MZR720986 NJN720984:NJN720986 NTJ720984:NTJ720986 ODF720984:ODF720986 ONB720984:ONB720986 OWX720984:OWX720986 PGT720984:PGT720986 PQP720984:PQP720986 QAL720984:QAL720986 QKH720984:QKH720986 QUD720984:QUD720986 RDZ720984:RDZ720986 RNV720984:RNV720986 RXR720984:RXR720986 SHN720984:SHN720986 SRJ720984:SRJ720986 TBF720984:TBF720986 TLB720984:TLB720986 TUX720984:TUX720986 UET720984:UET720986 UOP720984:UOP720986 UYL720984:UYL720986 VIH720984:VIH720986 VSD720984:VSD720986 WBZ720984:WBZ720986 WLV720984:WLV720986 WVR720984:WVR720986 J786520:J786522 JF786520:JF786522 TB786520:TB786522 ACX786520:ACX786522 AMT786520:AMT786522 AWP786520:AWP786522 BGL786520:BGL786522 BQH786520:BQH786522 CAD786520:CAD786522 CJZ786520:CJZ786522 CTV786520:CTV786522 DDR786520:DDR786522 DNN786520:DNN786522 DXJ786520:DXJ786522 EHF786520:EHF786522 ERB786520:ERB786522 FAX786520:FAX786522 FKT786520:FKT786522 FUP786520:FUP786522 GEL786520:GEL786522 GOH786520:GOH786522 GYD786520:GYD786522 HHZ786520:HHZ786522 HRV786520:HRV786522 IBR786520:IBR786522 ILN786520:ILN786522 IVJ786520:IVJ786522 JFF786520:JFF786522 JPB786520:JPB786522 JYX786520:JYX786522 KIT786520:KIT786522 KSP786520:KSP786522 LCL786520:LCL786522 LMH786520:LMH786522 LWD786520:LWD786522 MFZ786520:MFZ786522 MPV786520:MPV786522 MZR786520:MZR786522 NJN786520:NJN786522 NTJ786520:NTJ786522 ODF786520:ODF786522 ONB786520:ONB786522 OWX786520:OWX786522 PGT786520:PGT786522 PQP786520:PQP786522 QAL786520:QAL786522 QKH786520:QKH786522 QUD786520:QUD786522 RDZ786520:RDZ786522 RNV786520:RNV786522 RXR786520:RXR786522 SHN786520:SHN786522 SRJ786520:SRJ786522 TBF786520:TBF786522 TLB786520:TLB786522 TUX786520:TUX786522 UET786520:UET786522 UOP786520:UOP786522 UYL786520:UYL786522 VIH786520:VIH786522 VSD786520:VSD786522 WBZ786520:WBZ786522 WLV786520:WLV786522 WVR786520:WVR786522 J852056:J852058 JF852056:JF852058 TB852056:TB852058 ACX852056:ACX852058 AMT852056:AMT852058 AWP852056:AWP852058 BGL852056:BGL852058 BQH852056:BQH852058 CAD852056:CAD852058 CJZ852056:CJZ852058 CTV852056:CTV852058 DDR852056:DDR852058 DNN852056:DNN852058 DXJ852056:DXJ852058 EHF852056:EHF852058 ERB852056:ERB852058 FAX852056:FAX852058 FKT852056:FKT852058 FUP852056:FUP852058 GEL852056:GEL852058 GOH852056:GOH852058 GYD852056:GYD852058 HHZ852056:HHZ852058 HRV852056:HRV852058 IBR852056:IBR852058 ILN852056:ILN852058 IVJ852056:IVJ852058 JFF852056:JFF852058 JPB852056:JPB852058 JYX852056:JYX852058 KIT852056:KIT852058 KSP852056:KSP852058 LCL852056:LCL852058 LMH852056:LMH852058 LWD852056:LWD852058 MFZ852056:MFZ852058 MPV852056:MPV852058 MZR852056:MZR852058 NJN852056:NJN852058 NTJ852056:NTJ852058 ODF852056:ODF852058 ONB852056:ONB852058 OWX852056:OWX852058 PGT852056:PGT852058 PQP852056:PQP852058 QAL852056:QAL852058 QKH852056:QKH852058 QUD852056:QUD852058 RDZ852056:RDZ852058 RNV852056:RNV852058 RXR852056:RXR852058 SHN852056:SHN852058 SRJ852056:SRJ852058 TBF852056:TBF852058 TLB852056:TLB852058 TUX852056:TUX852058 UET852056:UET852058 UOP852056:UOP852058 UYL852056:UYL852058 VIH852056:VIH852058 VSD852056:VSD852058 WBZ852056:WBZ852058 WLV852056:WLV852058 WVR852056:WVR852058 J917592:J917594 JF917592:JF917594 TB917592:TB917594 ACX917592:ACX917594 AMT917592:AMT917594 AWP917592:AWP917594 BGL917592:BGL917594 BQH917592:BQH917594 CAD917592:CAD917594 CJZ917592:CJZ917594 CTV917592:CTV917594 DDR917592:DDR917594 DNN917592:DNN917594 DXJ917592:DXJ917594 EHF917592:EHF917594 ERB917592:ERB917594 FAX917592:FAX917594 FKT917592:FKT917594 FUP917592:FUP917594 GEL917592:GEL917594 GOH917592:GOH917594 GYD917592:GYD917594 HHZ917592:HHZ917594 HRV917592:HRV917594 IBR917592:IBR917594 ILN917592:ILN917594 IVJ917592:IVJ917594 JFF917592:JFF917594 JPB917592:JPB917594 JYX917592:JYX917594 KIT917592:KIT917594 KSP917592:KSP917594 LCL917592:LCL917594 LMH917592:LMH917594 LWD917592:LWD917594 MFZ917592:MFZ917594 MPV917592:MPV917594 MZR917592:MZR917594 NJN917592:NJN917594 NTJ917592:NTJ917594 ODF917592:ODF917594 ONB917592:ONB917594 OWX917592:OWX917594 PGT917592:PGT917594 PQP917592:PQP917594 QAL917592:QAL917594 QKH917592:QKH917594 QUD917592:QUD917594 RDZ917592:RDZ917594 RNV917592:RNV917594 RXR917592:RXR917594 SHN917592:SHN917594 SRJ917592:SRJ917594 TBF917592:TBF917594 TLB917592:TLB917594 TUX917592:TUX917594 UET917592:UET917594 UOP917592:UOP917594 UYL917592:UYL917594 VIH917592:VIH917594 VSD917592:VSD917594 WBZ917592:WBZ917594 WLV917592:WLV917594 WVR917592:WVR917594 J983128:J983130 JF983128:JF983130 TB983128:TB983130 ACX983128:ACX983130 AMT983128:AMT983130 AWP983128:AWP983130 BGL983128:BGL983130 BQH983128:BQH983130 CAD983128:CAD983130 CJZ983128:CJZ983130 CTV983128:CTV983130 DDR983128:DDR983130 DNN983128:DNN983130 DXJ983128:DXJ983130 EHF983128:EHF983130 ERB983128:ERB983130 FAX983128:FAX983130 FKT983128:FKT983130 FUP983128:FUP983130 GEL983128:GEL983130 GOH983128:GOH983130 GYD983128:GYD983130 HHZ983128:HHZ983130 HRV983128:HRV983130 IBR983128:IBR983130 ILN983128:ILN983130 IVJ983128:IVJ983130 JFF983128:JFF983130 JPB983128:JPB983130 JYX983128:JYX983130 KIT983128:KIT983130 KSP983128:KSP983130 LCL983128:LCL983130 LMH983128:LMH983130 LWD983128:LWD983130 MFZ983128:MFZ983130 MPV983128:MPV983130 MZR983128:MZR983130 NJN983128:NJN983130 NTJ983128:NTJ983130 ODF983128:ODF983130 ONB983128:ONB983130 OWX983128:OWX983130 PGT983128:PGT983130 PQP983128:PQP983130 QAL983128:QAL983130 QKH983128:QKH983130 QUD983128:QUD983130 RDZ983128:RDZ983130 RNV983128:RNV983130 RXR983128:RXR983130 SHN983128:SHN983130 SRJ983128:SRJ983130 TBF983128:TBF983130 TLB983128:TLB983130 TUX983128:TUX983130 UET983128:UET983130 UOP983128:UOP983130 UYL983128:UYL983130 VIH983128:VIH983130 VSD983128:VSD983130 WBZ983128:WBZ983130 WLV983128:WLV983130 WVR983128:WVR983130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J65636 JF65636 TB65636 ACX65636 AMT65636 AWP65636 BGL65636 BQH65636 CAD65636 CJZ65636 CTV65636 DDR65636 DNN65636 DXJ65636 EHF65636 ERB65636 FAX65636 FKT65636 FUP65636 GEL65636 GOH65636 GYD65636 HHZ65636 HRV65636 IBR65636 ILN65636 IVJ65636 JFF65636 JPB65636 JYX65636 KIT65636 KSP65636 LCL65636 LMH65636 LWD65636 MFZ65636 MPV65636 MZR65636 NJN65636 NTJ65636 ODF65636 ONB65636 OWX65636 PGT65636 PQP65636 QAL65636 QKH65636 QUD65636 RDZ65636 RNV65636 RXR65636 SHN65636 SRJ65636 TBF65636 TLB65636 TUX65636 UET65636 UOP65636 UYL65636 VIH65636 VSD65636 WBZ65636 WLV65636 WVR65636 J131172 JF131172 TB131172 ACX131172 AMT131172 AWP131172 BGL131172 BQH131172 CAD131172 CJZ131172 CTV131172 DDR131172 DNN131172 DXJ131172 EHF131172 ERB131172 FAX131172 FKT131172 FUP131172 GEL131172 GOH131172 GYD131172 HHZ131172 HRV131172 IBR131172 ILN131172 IVJ131172 JFF131172 JPB131172 JYX131172 KIT131172 KSP131172 LCL131172 LMH131172 LWD131172 MFZ131172 MPV131172 MZR131172 NJN131172 NTJ131172 ODF131172 ONB131172 OWX131172 PGT131172 PQP131172 QAL131172 QKH131172 QUD131172 RDZ131172 RNV131172 RXR131172 SHN131172 SRJ131172 TBF131172 TLB131172 TUX131172 UET131172 UOP131172 UYL131172 VIH131172 VSD131172 WBZ131172 WLV131172 WVR131172 J196708 JF196708 TB196708 ACX196708 AMT196708 AWP196708 BGL196708 BQH196708 CAD196708 CJZ196708 CTV196708 DDR196708 DNN196708 DXJ196708 EHF196708 ERB196708 FAX196708 FKT196708 FUP196708 GEL196708 GOH196708 GYD196708 HHZ196708 HRV196708 IBR196708 ILN196708 IVJ196708 JFF196708 JPB196708 JYX196708 KIT196708 KSP196708 LCL196708 LMH196708 LWD196708 MFZ196708 MPV196708 MZR196708 NJN196708 NTJ196708 ODF196708 ONB196708 OWX196708 PGT196708 PQP196708 QAL196708 QKH196708 QUD196708 RDZ196708 RNV196708 RXR196708 SHN196708 SRJ196708 TBF196708 TLB196708 TUX196708 UET196708 UOP196708 UYL196708 VIH196708 VSD196708 WBZ196708 WLV196708 WVR196708 J262244 JF262244 TB262244 ACX262244 AMT262244 AWP262244 BGL262244 BQH262244 CAD262244 CJZ262244 CTV262244 DDR262244 DNN262244 DXJ262244 EHF262244 ERB262244 FAX262244 FKT262244 FUP262244 GEL262244 GOH262244 GYD262244 HHZ262244 HRV262244 IBR262244 ILN262244 IVJ262244 JFF262244 JPB262244 JYX262244 KIT262244 KSP262244 LCL262244 LMH262244 LWD262244 MFZ262244 MPV262244 MZR262244 NJN262244 NTJ262244 ODF262244 ONB262244 OWX262244 PGT262244 PQP262244 QAL262244 QKH262244 QUD262244 RDZ262244 RNV262244 RXR262244 SHN262244 SRJ262244 TBF262244 TLB262244 TUX262244 UET262244 UOP262244 UYL262244 VIH262244 VSD262244 WBZ262244 WLV262244 WVR262244 J327780 JF327780 TB327780 ACX327780 AMT327780 AWP327780 BGL327780 BQH327780 CAD327780 CJZ327780 CTV327780 DDR327780 DNN327780 DXJ327780 EHF327780 ERB327780 FAX327780 FKT327780 FUP327780 GEL327780 GOH327780 GYD327780 HHZ327780 HRV327780 IBR327780 ILN327780 IVJ327780 JFF327780 JPB327780 JYX327780 KIT327780 KSP327780 LCL327780 LMH327780 LWD327780 MFZ327780 MPV327780 MZR327780 NJN327780 NTJ327780 ODF327780 ONB327780 OWX327780 PGT327780 PQP327780 QAL327780 QKH327780 QUD327780 RDZ327780 RNV327780 RXR327780 SHN327780 SRJ327780 TBF327780 TLB327780 TUX327780 UET327780 UOP327780 UYL327780 VIH327780 VSD327780 WBZ327780 WLV327780 WVR327780 J393316 JF393316 TB393316 ACX393316 AMT393316 AWP393316 BGL393316 BQH393316 CAD393316 CJZ393316 CTV393316 DDR393316 DNN393316 DXJ393316 EHF393316 ERB393316 FAX393316 FKT393316 FUP393316 GEL393316 GOH393316 GYD393316 HHZ393316 HRV393316 IBR393316 ILN393316 IVJ393316 JFF393316 JPB393316 JYX393316 KIT393316 KSP393316 LCL393316 LMH393316 LWD393316 MFZ393316 MPV393316 MZR393316 NJN393316 NTJ393316 ODF393316 ONB393316 OWX393316 PGT393316 PQP393316 QAL393316 QKH393316 QUD393316 RDZ393316 RNV393316 RXR393316 SHN393316 SRJ393316 TBF393316 TLB393316 TUX393316 UET393316 UOP393316 UYL393316 VIH393316 VSD393316 WBZ393316 WLV393316 WVR393316 J458852 JF458852 TB458852 ACX458852 AMT458852 AWP458852 BGL458852 BQH458852 CAD458852 CJZ458852 CTV458852 DDR458852 DNN458852 DXJ458852 EHF458852 ERB458852 FAX458852 FKT458852 FUP458852 GEL458852 GOH458852 GYD458852 HHZ458852 HRV458852 IBR458852 ILN458852 IVJ458852 JFF458852 JPB458852 JYX458852 KIT458852 KSP458852 LCL458852 LMH458852 LWD458852 MFZ458852 MPV458852 MZR458852 NJN458852 NTJ458852 ODF458852 ONB458852 OWX458852 PGT458852 PQP458852 QAL458852 QKH458852 QUD458852 RDZ458852 RNV458852 RXR458852 SHN458852 SRJ458852 TBF458852 TLB458852 TUX458852 UET458852 UOP458852 UYL458852 VIH458852 VSD458852 WBZ458852 WLV458852 WVR458852 J524388 JF524388 TB524388 ACX524388 AMT524388 AWP524388 BGL524388 BQH524388 CAD524388 CJZ524388 CTV524388 DDR524388 DNN524388 DXJ524388 EHF524388 ERB524388 FAX524388 FKT524388 FUP524388 GEL524388 GOH524388 GYD524388 HHZ524388 HRV524388 IBR524388 ILN524388 IVJ524388 JFF524388 JPB524388 JYX524388 KIT524388 KSP524388 LCL524388 LMH524388 LWD524388 MFZ524388 MPV524388 MZR524388 NJN524388 NTJ524388 ODF524388 ONB524388 OWX524388 PGT524388 PQP524388 QAL524388 QKH524388 QUD524388 RDZ524388 RNV524388 RXR524388 SHN524388 SRJ524388 TBF524388 TLB524388 TUX524388 UET524388 UOP524388 UYL524388 VIH524388 VSD524388 WBZ524388 WLV524388 WVR524388 J589924 JF589924 TB589924 ACX589924 AMT589924 AWP589924 BGL589924 BQH589924 CAD589924 CJZ589924 CTV589924 DDR589924 DNN589924 DXJ589924 EHF589924 ERB589924 FAX589924 FKT589924 FUP589924 GEL589924 GOH589924 GYD589924 HHZ589924 HRV589924 IBR589924 ILN589924 IVJ589924 JFF589924 JPB589924 JYX589924 KIT589924 KSP589924 LCL589924 LMH589924 LWD589924 MFZ589924 MPV589924 MZR589924 NJN589924 NTJ589924 ODF589924 ONB589924 OWX589924 PGT589924 PQP589924 QAL589924 QKH589924 QUD589924 RDZ589924 RNV589924 RXR589924 SHN589924 SRJ589924 TBF589924 TLB589924 TUX589924 UET589924 UOP589924 UYL589924 VIH589924 VSD589924 WBZ589924 WLV589924 WVR589924 J655460 JF655460 TB655460 ACX655460 AMT655460 AWP655460 BGL655460 BQH655460 CAD655460 CJZ655460 CTV655460 DDR655460 DNN655460 DXJ655460 EHF655460 ERB655460 FAX655460 FKT655460 FUP655460 GEL655460 GOH655460 GYD655460 HHZ655460 HRV655460 IBR655460 ILN655460 IVJ655460 JFF655460 JPB655460 JYX655460 KIT655460 KSP655460 LCL655460 LMH655460 LWD655460 MFZ655460 MPV655460 MZR655460 NJN655460 NTJ655460 ODF655460 ONB655460 OWX655460 PGT655460 PQP655460 QAL655460 QKH655460 QUD655460 RDZ655460 RNV655460 RXR655460 SHN655460 SRJ655460 TBF655460 TLB655460 TUX655460 UET655460 UOP655460 UYL655460 VIH655460 VSD655460 WBZ655460 WLV655460 WVR655460 J720996 JF720996 TB720996 ACX720996 AMT720996 AWP720996 BGL720996 BQH720996 CAD720996 CJZ720996 CTV720996 DDR720996 DNN720996 DXJ720996 EHF720996 ERB720996 FAX720996 FKT720996 FUP720996 GEL720996 GOH720996 GYD720996 HHZ720996 HRV720996 IBR720996 ILN720996 IVJ720996 JFF720996 JPB720996 JYX720996 KIT720996 KSP720996 LCL720996 LMH720996 LWD720996 MFZ720996 MPV720996 MZR720996 NJN720996 NTJ720996 ODF720996 ONB720996 OWX720996 PGT720996 PQP720996 QAL720996 QKH720996 QUD720996 RDZ720996 RNV720996 RXR720996 SHN720996 SRJ720996 TBF720996 TLB720996 TUX720996 UET720996 UOP720996 UYL720996 VIH720996 VSD720996 WBZ720996 WLV720996 WVR720996 J786532 JF786532 TB786532 ACX786532 AMT786532 AWP786532 BGL786532 BQH786532 CAD786532 CJZ786532 CTV786532 DDR786532 DNN786532 DXJ786532 EHF786532 ERB786532 FAX786532 FKT786532 FUP786532 GEL786532 GOH786532 GYD786532 HHZ786532 HRV786532 IBR786532 ILN786532 IVJ786532 JFF786532 JPB786532 JYX786532 KIT786532 KSP786532 LCL786532 LMH786532 LWD786532 MFZ786532 MPV786532 MZR786532 NJN786532 NTJ786532 ODF786532 ONB786532 OWX786532 PGT786532 PQP786532 QAL786532 QKH786532 QUD786532 RDZ786532 RNV786532 RXR786532 SHN786532 SRJ786532 TBF786532 TLB786532 TUX786532 UET786532 UOP786532 UYL786532 VIH786532 VSD786532 WBZ786532 WLV786532 WVR786532 J852068 JF852068 TB852068 ACX852068 AMT852068 AWP852068 BGL852068 BQH852068 CAD852068 CJZ852068 CTV852068 DDR852068 DNN852068 DXJ852068 EHF852068 ERB852068 FAX852068 FKT852068 FUP852068 GEL852068 GOH852068 GYD852068 HHZ852068 HRV852068 IBR852068 ILN852068 IVJ852068 JFF852068 JPB852068 JYX852068 KIT852068 KSP852068 LCL852068 LMH852068 LWD852068 MFZ852068 MPV852068 MZR852068 NJN852068 NTJ852068 ODF852068 ONB852068 OWX852068 PGT852068 PQP852068 QAL852068 QKH852068 QUD852068 RDZ852068 RNV852068 RXR852068 SHN852068 SRJ852068 TBF852068 TLB852068 TUX852068 UET852068 UOP852068 UYL852068 VIH852068 VSD852068 WBZ852068 WLV852068 WVR852068 J917604 JF917604 TB917604 ACX917604 AMT917604 AWP917604 BGL917604 BQH917604 CAD917604 CJZ917604 CTV917604 DDR917604 DNN917604 DXJ917604 EHF917604 ERB917604 FAX917604 FKT917604 FUP917604 GEL917604 GOH917604 GYD917604 HHZ917604 HRV917604 IBR917604 ILN917604 IVJ917604 JFF917604 JPB917604 JYX917604 KIT917604 KSP917604 LCL917604 LMH917604 LWD917604 MFZ917604 MPV917604 MZR917604 NJN917604 NTJ917604 ODF917604 ONB917604 OWX917604 PGT917604 PQP917604 QAL917604 QKH917604 QUD917604 RDZ917604 RNV917604 RXR917604 SHN917604 SRJ917604 TBF917604 TLB917604 TUX917604 UET917604 UOP917604 UYL917604 VIH917604 VSD917604 WBZ917604 WLV917604 WVR917604 J983140 JF983140 TB983140 ACX983140 AMT983140 AWP983140 BGL983140 BQH983140 CAD983140 CJZ983140 CTV983140 DDR983140 DNN983140 DXJ983140 EHF983140 ERB983140 FAX983140 FKT983140 FUP983140 GEL983140 GOH983140 GYD983140 HHZ983140 HRV983140 IBR983140 ILN983140 IVJ983140 JFF983140 JPB983140 JYX983140 KIT983140 KSP983140 LCL983140 LMH983140 LWD983140 MFZ983140 MPV983140 MZR983140 NJN983140 NTJ983140 ODF983140 ONB983140 OWX983140 PGT983140 PQP983140 QAL983140 QKH983140 QUD983140 RDZ983140 RNV983140 RXR983140 SHN983140 SRJ983140 TBF983140 TLB983140 TUX983140 UET983140 UOP983140 UYL983140 VIH983140 VSD983140 WBZ983140 WLV983140 WVR983140 J983154:J1048576 JF983154:JF1048576 TB983154:TB1048576 ACX983154:ACX1048576 AMT983154:AMT1048576 AWP983154:AWP1048576 BGL983154:BGL1048576 BQH983154:BQH1048576 CAD983154:CAD1048576 CJZ983154:CJZ1048576 CTV983154:CTV1048576 DDR983154:DDR1048576 DNN983154:DNN1048576 DXJ983154:DXJ1048576 EHF983154:EHF1048576 ERB983154:ERB1048576 FAX983154:FAX1048576 FKT983154:FKT1048576 FUP983154:FUP1048576 GEL983154:GEL1048576 GOH983154:GOH1048576 GYD983154:GYD1048576 HHZ983154:HHZ1048576 HRV983154:HRV1048576 IBR983154:IBR1048576 ILN983154:ILN1048576 IVJ983154:IVJ1048576 JFF983154:JFF1048576 JPB983154:JPB1048576 JYX983154:JYX1048576 KIT983154:KIT1048576 KSP983154:KSP1048576 LCL983154:LCL1048576 LMH983154:LMH1048576 LWD983154:LWD1048576 MFZ983154:MFZ1048576 MPV983154:MPV1048576 MZR983154:MZR1048576 NJN983154:NJN1048576 NTJ983154:NTJ1048576 ODF983154:ODF1048576 ONB983154:ONB1048576 OWX983154:OWX1048576 PGT983154:PGT1048576 PQP983154:PQP1048576 QAL983154:QAL1048576 QKH983154:QKH1048576 QUD983154:QUD1048576 RDZ983154:RDZ1048576 RNV983154:RNV1048576 RXR983154:RXR1048576 SHN983154:SHN1048576 SRJ983154:SRJ1048576 TBF983154:TBF1048576 TLB983154:TLB1048576 TUX983154:TUX1048576 UET983154:UET1048576 UOP983154:UOP1048576 UYL983154:UYL1048576 VIH983154:VIH1048576 VSD983154:VSD1048576 WBZ983154:WBZ1048576 J1:J65552 K1:JE1048576</xm:sqref>
        </x14:dataValidation>
      </x14:dataValidations>
    </ext>
  </extLst>
</worksheet>
</file>

<file path=xl/worksheets/sheet3.xml><?xml version="1.0" encoding="utf-8"?>
<worksheet xmlns="http://schemas.openxmlformats.org/spreadsheetml/2006/main" xmlns:r="http://schemas.openxmlformats.org/officeDocument/2006/relationships">
  <dimension ref="A1:O76"/>
  <sheetViews>
    <sheetView showGridLines="0" zoomScaleNormal="100" zoomScaleSheetLayoutView="80" workbookViewId="0">
      <selection sqref="A1:M71"/>
    </sheetView>
  </sheetViews>
  <sheetFormatPr defaultRowHeight="13.2"/>
  <cols>
    <col min="1" max="9" width="9.109375" style="1"/>
    <col min="10" max="11" width="10.6640625" style="1" customWidth="1"/>
    <col min="12" max="12" width="9.88671875" style="1" customWidth="1"/>
    <col min="13" max="13" width="10" style="1" customWidth="1"/>
    <col min="14" max="14" width="14" style="1" customWidth="1"/>
    <col min="15" max="263" width="9.109375" style="1"/>
    <col min="264" max="264" width="9.88671875" style="1" customWidth="1"/>
    <col min="265" max="265" width="10" style="1" customWidth="1"/>
    <col min="266" max="266" width="9.88671875" style="1" customWidth="1"/>
    <col min="267" max="267" width="10.33203125" style="1" customWidth="1"/>
    <col min="268" max="519" width="9.109375" style="1"/>
    <col min="520" max="520" width="9.88671875" style="1" customWidth="1"/>
    <col min="521" max="521" width="10" style="1" customWidth="1"/>
    <col min="522" max="522" width="9.88671875" style="1" customWidth="1"/>
    <col min="523" max="523" width="10.33203125" style="1" customWidth="1"/>
    <col min="524" max="775" width="9.109375" style="1"/>
    <col min="776" max="776" width="9.88671875" style="1" customWidth="1"/>
    <col min="777" max="777" width="10" style="1" customWidth="1"/>
    <col min="778" max="778" width="9.88671875" style="1" customWidth="1"/>
    <col min="779" max="779" width="10.33203125" style="1" customWidth="1"/>
    <col min="780" max="1031" width="9.109375" style="1"/>
    <col min="1032" max="1032" width="9.88671875" style="1" customWidth="1"/>
    <col min="1033" max="1033" width="10" style="1" customWidth="1"/>
    <col min="1034" max="1034" width="9.88671875" style="1" customWidth="1"/>
    <col min="1035" max="1035" width="10.33203125" style="1" customWidth="1"/>
    <col min="1036" max="1287" width="9.109375" style="1"/>
    <col min="1288" max="1288" width="9.88671875" style="1" customWidth="1"/>
    <col min="1289" max="1289" width="10" style="1" customWidth="1"/>
    <col min="1290" max="1290" width="9.88671875" style="1" customWidth="1"/>
    <col min="1291" max="1291" width="10.33203125" style="1" customWidth="1"/>
    <col min="1292" max="1543" width="9.109375" style="1"/>
    <col min="1544" max="1544" width="9.88671875" style="1" customWidth="1"/>
    <col min="1545" max="1545" width="10" style="1" customWidth="1"/>
    <col min="1546" max="1546" width="9.88671875" style="1" customWidth="1"/>
    <col min="1547" max="1547" width="10.33203125" style="1" customWidth="1"/>
    <col min="1548" max="1799" width="9.109375" style="1"/>
    <col min="1800" max="1800" width="9.88671875" style="1" customWidth="1"/>
    <col min="1801" max="1801" width="10" style="1" customWidth="1"/>
    <col min="1802" max="1802" width="9.88671875" style="1" customWidth="1"/>
    <col min="1803" max="1803" width="10.33203125" style="1" customWidth="1"/>
    <col min="1804" max="2055" width="9.109375" style="1"/>
    <col min="2056" max="2056" width="9.88671875" style="1" customWidth="1"/>
    <col min="2057" max="2057" width="10" style="1" customWidth="1"/>
    <col min="2058" max="2058" width="9.88671875" style="1" customWidth="1"/>
    <col min="2059" max="2059" width="10.33203125" style="1" customWidth="1"/>
    <col min="2060" max="2311" width="9.109375" style="1"/>
    <col min="2312" max="2312" width="9.88671875" style="1" customWidth="1"/>
    <col min="2313" max="2313" width="10" style="1" customWidth="1"/>
    <col min="2314" max="2314" width="9.88671875" style="1" customWidth="1"/>
    <col min="2315" max="2315" width="10.33203125" style="1" customWidth="1"/>
    <col min="2316" max="2567" width="9.109375" style="1"/>
    <col min="2568" max="2568" width="9.88671875" style="1" customWidth="1"/>
    <col min="2569" max="2569" width="10" style="1" customWidth="1"/>
    <col min="2570" max="2570" width="9.88671875" style="1" customWidth="1"/>
    <col min="2571" max="2571" width="10.33203125" style="1" customWidth="1"/>
    <col min="2572" max="2823" width="9.109375" style="1"/>
    <col min="2824" max="2824" width="9.88671875" style="1" customWidth="1"/>
    <col min="2825" max="2825" width="10" style="1" customWidth="1"/>
    <col min="2826" max="2826" width="9.88671875" style="1" customWidth="1"/>
    <col min="2827" max="2827" width="10.33203125" style="1" customWidth="1"/>
    <col min="2828" max="3079" width="9.109375" style="1"/>
    <col min="3080" max="3080" width="9.88671875" style="1" customWidth="1"/>
    <col min="3081" max="3081" width="10" style="1" customWidth="1"/>
    <col min="3082" max="3082" width="9.88671875" style="1" customWidth="1"/>
    <col min="3083" max="3083" width="10.33203125" style="1" customWidth="1"/>
    <col min="3084" max="3335" width="9.109375" style="1"/>
    <col min="3336" max="3336" width="9.88671875" style="1" customWidth="1"/>
    <col min="3337" max="3337" width="10" style="1" customWidth="1"/>
    <col min="3338" max="3338" width="9.88671875" style="1" customWidth="1"/>
    <col min="3339" max="3339" width="10.33203125" style="1" customWidth="1"/>
    <col min="3340" max="3591" width="9.109375" style="1"/>
    <col min="3592" max="3592" width="9.88671875" style="1" customWidth="1"/>
    <col min="3593" max="3593" width="10" style="1" customWidth="1"/>
    <col min="3594" max="3594" width="9.88671875" style="1" customWidth="1"/>
    <col min="3595" max="3595" width="10.33203125" style="1" customWidth="1"/>
    <col min="3596" max="3847" width="9.109375" style="1"/>
    <col min="3848" max="3848" width="9.88671875" style="1" customWidth="1"/>
    <col min="3849" max="3849" width="10" style="1" customWidth="1"/>
    <col min="3850" max="3850" width="9.88671875" style="1" customWidth="1"/>
    <col min="3851" max="3851" width="10.33203125" style="1" customWidth="1"/>
    <col min="3852" max="4103" width="9.109375" style="1"/>
    <col min="4104" max="4104" width="9.88671875" style="1" customWidth="1"/>
    <col min="4105" max="4105" width="10" style="1" customWidth="1"/>
    <col min="4106" max="4106" width="9.88671875" style="1" customWidth="1"/>
    <col min="4107" max="4107" width="10.33203125" style="1" customWidth="1"/>
    <col min="4108" max="4359" width="9.109375" style="1"/>
    <col min="4360" max="4360" width="9.88671875" style="1" customWidth="1"/>
    <col min="4361" max="4361" width="10" style="1" customWidth="1"/>
    <col min="4362" max="4362" width="9.88671875" style="1" customWidth="1"/>
    <col min="4363" max="4363" width="10.33203125" style="1" customWidth="1"/>
    <col min="4364" max="4615" width="9.109375" style="1"/>
    <col min="4616" max="4616" width="9.88671875" style="1" customWidth="1"/>
    <col min="4617" max="4617" width="10" style="1" customWidth="1"/>
    <col min="4618" max="4618" width="9.88671875" style="1" customWidth="1"/>
    <col min="4619" max="4619" width="10.33203125" style="1" customWidth="1"/>
    <col min="4620" max="4871" width="9.109375" style="1"/>
    <col min="4872" max="4872" width="9.88671875" style="1" customWidth="1"/>
    <col min="4873" max="4873" width="10" style="1" customWidth="1"/>
    <col min="4874" max="4874" width="9.88671875" style="1" customWidth="1"/>
    <col min="4875" max="4875" width="10.33203125" style="1" customWidth="1"/>
    <col min="4876" max="5127" width="9.109375" style="1"/>
    <col min="5128" max="5128" width="9.88671875" style="1" customWidth="1"/>
    <col min="5129" max="5129" width="10" style="1" customWidth="1"/>
    <col min="5130" max="5130" width="9.88671875" style="1" customWidth="1"/>
    <col min="5131" max="5131" width="10.33203125" style="1" customWidth="1"/>
    <col min="5132" max="5383" width="9.109375" style="1"/>
    <col min="5384" max="5384" width="9.88671875" style="1" customWidth="1"/>
    <col min="5385" max="5385" width="10" style="1" customWidth="1"/>
    <col min="5386" max="5386" width="9.88671875" style="1" customWidth="1"/>
    <col min="5387" max="5387" width="10.33203125" style="1" customWidth="1"/>
    <col min="5388" max="5639" width="9.109375" style="1"/>
    <col min="5640" max="5640" width="9.88671875" style="1" customWidth="1"/>
    <col min="5641" max="5641" width="10" style="1" customWidth="1"/>
    <col min="5642" max="5642" width="9.88671875" style="1" customWidth="1"/>
    <col min="5643" max="5643" width="10.33203125" style="1" customWidth="1"/>
    <col min="5644" max="5895" width="9.109375" style="1"/>
    <col min="5896" max="5896" width="9.88671875" style="1" customWidth="1"/>
    <col min="5897" max="5897" width="10" style="1" customWidth="1"/>
    <col min="5898" max="5898" width="9.88671875" style="1" customWidth="1"/>
    <col min="5899" max="5899" width="10.33203125" style="1" customWidth="1"/>
    <col min="5900" max="6151" width="9.109375" style="1"/>
    <col min="6152" max="6152" width="9.88671875" style="1" customWidth="1"/>
    <col min="6153" max="6153" width="10" style="1" customWidth="1"/>
    <col min="6154" max="6154" width="9.88671875" style="1" customWidth="1"/>
    <col min="6155" max="6155" width="10.33203125" style="1" customWidth="1"/>
    <col min="6156" max="6407" width="9.109375" style="1"/>
    <col min="6408" max="6408" width="9.88671875" style="1" customWidth="1"/>
    <col min="6409" max="6409" width="10" style="1" customWidth="1"/>
    <col min="6410" max="6410" width="9.88671875" style="1" customWidth="1"/>
    <col min="6411" max="6411" width="10.33203125" style="1" customWidth="1"/>
    <col min="6412" max="6663" width="9.109375" style="1"/>
    <col min="6664" max="6664" width="9.88671875" style="1" customWidth="1"/>
    <col min="6665" max="6665" width="10" style="1" customWidth="1"/>
    <col min="6666" max="6666" width="9.88671875" style="1" customWidth="1"/>
    <col min="6667" max="6667" width="10.33203125" style="1" customWidth="1"/>
    <col min="6668" max="6919" width="9.109375" style="1"/>
    <col min="6920" max="6920" width="9.88671875" style="1" customWidth="1"/>
    <col min="6921" max="6921" width="10" style="1" customWidth="1"/>
    <col min="6922" max="6922" width="9.88671875" style="1" customWidth="1"/>
    <col min="6923" max="6923" width="10.33203125" style="1" customWidth="1"/>
    <col min="6924" max="7175" width="9.109375" style="1"/>
    <col min="7176" max="7176" width="9.88671875" style="1" customWidth="1"/>
    <col min="7177" max="7177" width="10" style="1" customWidth="1"/>
    <col min="7178" max="7178" width="9.88671875" style="1" customWidth="1"/>
    <col min="7179" max="7179" width="10.33203125" style="1" customWidth="1"/>
    <col min="7180" max="7431" width="9.109375" style="1"/>
    <col min="7432" max="7432" width="9.88671875" style="1" customWidth="1"/>
    <col min="7433" max="7433" width="10" style="1" customWidth="1"/>
    <col min="7434" max="7434" width="9.88671875" style="1" customWidth="1"/>
    <col min="7435" max="7435" width="10.33203125" style="1" customWidth="1"/>
    <col min="7436" max="7687" width="9.109375" style="1"/>
    <col min="7688" max="7688" width="9.88671875" style="1" customWidth="1"/>
    <col min="7689" max="7689" width="10" style="1" customWidth="1"/>
    <col min="7690" max="7690" width="9.88671875" style="1" customWidth="1"/>
    <col min="7691" max="7691" width="10.33203125" style="1" customWidth="1"/>
    <col min="7692" max="7943" width="9.109375" style="1"/>
    <col min="7944" max="7944" width="9.88671875" style="1" customWidth="1"/>
    <col min="7945" max="7945" width="10" style="1" customWidth="1"/>
    <col min="7946" max="7946" width="9.88671875" style="1" customWidth="1"/>
    <col min="7947" max="7947" width="10.33203125" style="1" customWidth="1"/>
    <col min="7948" max="8199" width="9.109375" style="1"/>
    <col min="8200" max="8200" width="9.88671875" style="1" customWidth="1"/>
    <col min="8201" max="8201" width="10" style="1" customWidth="1"/>
    <col min="8202" max="8202" width="9.88671875" style="1" customWidth="1"/>
    <col min="8203" max="8203" width="10.33203125" style="1" customWidth="1"/>
    <col min="8204" max="8455" width="9.109375" style="1"/>
    <col min="8456" max="8456" width="9.88671875" style="1" customWidth="1"/>
    <col min="8457" max="8457" width="10" style="1" customWidth="1"/>
    <col min="8458" max="8458" width="9.88671875" style="1" customWidth="1"/>
    <col min="8459" max="8459" width="10.33203125" style="1" customWidth="1"/>
    <col min="8460" max="8711" width="9.109375" style="1"/>
    <col min="8712" max="8712" width="9.88671875" style="1" customWidth="1"/>
    <col min="8713" max="8713" width="10" style="1" customWidth="1"/>
    <col min="8714" max="8714" width="9.88671875" style="1" customWidth="1"/>
    <col min="8715" max="8715" width="10.33203125" style="1" customWidth="1"/>
    <col min="8716" max="8967" width="9.109375" style="1"/>
    <col min="8968" max="8968" width="9.88671875" style="1" customWidth="1"/>
    <col min="8969" max="8969" width="10" style="1" customWidth="1"/>
    <col min="8970" max="8970" width="9.88671875" style="1" customWidth="1"/>
    <col min="8971" max="8971" width="10.33203125" style="1" customWidth="1"/>
    <col min="8972" max="9223" width="9.109375" style="1"/>
    <col min="9224" max="9224" width="9.88671875" style="1" customWidth="1"/>
    <col min="9225" max="9225" width="10" style="1" customWidth="1"/>
    <col min="9226" max="9226" width="9.88671875" style="1" customWidth="1"/>
    <col min="9227" max="9227" width="10.33203125" style="1" customWidth="1"/>
    <col min="9228" max="9479" width="9.109375" style="1"/>
    <col min="9480" max="9480" width="9.88671875" style="1" customWidth="1"/>
    <col min="9481" max="9481" width="10" style="1" customWidth="1"/>
    <col min="9482" max="9482" width="9.88671875" style="1" customWidth="1"/>
    <col min="9483" max="9483" width="10.33203125" style="1" customWidth="1"/>
    <col min="9484" max="9735" width="9.109375" style="1"/>
    <col min="9736" max="9736" width="9.88671875" style="1" customWidth="1"/>
    <col min="9737" max="9737" width="10" style="1" customWidth="1"/>
    <col min="9738" max="9738" width="9.88671875" style="1" customWidth="1"/>
    <col min="9739" max="9739" width="10.33203125" style="1" customWidth="1"/>
    <col min="9740" max="9991" width="9.109375" style="1"/>
    <col min="9992" max="9992" width="9.88671875" style="1" customWidth="1"/>
    <col min="9993" max="9993" width="10" style="1" customWidth="1"/>
    <col min="9994" max="9994" width="9.88671875" style="1" customWidth="1"/>
    <col min="9995" max="9995" width="10.33203125" style="1" customWidth="1"/>
    <col min="9996" max="10247" width="9.109375" style="1"/>
    <col min="10248" max="10248" width="9.88671875" style="1" customWidth="1"/>
    <col min="10249" max="10249" width="10" style="1" customWidth="1"/>
    <col min="10250" max="10250" width="9.88671875" style="1" customWidth="1"/>
    <col min="10251" max="10251" width="10.33203125" style="1" customWidth="1"/>
    <col min="10252" max="10503" width="9.109375" style="1"/>
    <col min="10504" max="10504" width="9.88671875" style="1" customWidth="1"/>
    <col min="10505" max="10505" width="10" style="1" customWidth="1"/>
    <col min="10506" max="10506" width="9.88671875" style="1" customWidth="1"/>
    <col min="10507" max="10507" width="10.33203125" style="1" customWidth="1"/>
    <col min="10508" max="10759" width="9.109375" style="1"/>
    <col min="10760" max="10760" width="9.88671875" style="1" customWidth="1"/>
    <col min="10761" max="10761" width="10" style="1" customWidth="1"/>
    <col min="10762" max="10762" width="9.88671875" style="1" customWidth="1"/>
    <col min="10763" max="10763" width="10.33203125" style="1" customWidth="1"/>
    <col min="10764" max="11015" width="9.109375" style="1"/>
    <col min="11016" max="11016" width="9.88671875" style="1" customWidth="1"/>
    <col min="11017" max="11017" width="10" style="1" customWidth="1"/>
    <col min="11018" max="11018" width="9.88671875" style="1" customWidth="1"/>
    <col min="11019" max="11019" width="10.33203125" style="1" customWidth="1"/>
    <col min="11020" max="11271" width="9.109375" style="1"/>
    <col min="11272" max="11272" width="9.88671875" style="1" customWidth="1"/>
    <col min="11273" max="11273" width="10" style="1" customWidth="1"/>
    <col min="11274" max="11274" width="9.88671875" style="1" customWidth="1"/>
    <col min="11275" max="11275" width="10.33203125" style="1" customWidth="1"/>
    <col min="11276" max="11527" width="9.109375" style="1"/>
    <col min="11528" max="11528" width="9.88671875" style="1" customWidth="1"/>
    <col min="11529" max="11529" width="10" style="1" customWidth="1"/>
    <col min="11530" max="11530" width="9.88671875" style="1" customWidth="1"/>
    <col min="11531" max="11531" width="10.33203125" style="1" customWidth="1"/>
    <col min="11532" max="11783" width="9.109375" style="1"/>
    <col min="11784" max="11784" width="9.88671875" style="1" customWidth="1"/>
    <col min="11785" max="11785" width="10" style="1" customWidth="1"/>
    <col min="11786" max="11786" width="9.88671875" style="1" customWidth="1"/>
    <col min="11787" max="11787" width="10.33203125" style="1" customWidth="1"/>
    <col min="11788" max="12039" width="9.109375" style="1"/>
    <col min="12040" max="12040" width="9.88671875" style="1" customWidth="1"/>
    <col min="12041" max="12041" width="10" style="1" customWidth="1"/>
    <col min="12042" max="12042" width="9.88671875" style="1" customWidth="1"/>
    <col min="12043" max="12043" width="10.33203125" style="1" customWidth="1"/>
    <col min="12044" max="12295" width="9.109375" style="1"/>
    <col min="12296" max="12296" width="9.88671875" style="1" customWidth="1"/>
    <col min="12297" max="12297" width="10" style="1" customWidth="1"/>
    <col min="12298" max="12298" width="9.88671875" style="1" customWidth="1"/>
    <col min="12299" max="12299" width="10.33203125" style="1" customWidth="1"/>
    <col min="12300" max="12551" width="9.109375" style="1"/>
    <col min="12552" max="12552" width="9.88671875" style="1" customWidth="1"/>
    <col min="12553" max="12553" width="10" style="1" customWidth="1"/>
    <col min="12554" max="12554" width="9.88671875" style="1" customWidth="1"/>
    <col min="12555" max="12555" width="10.33203125" style="1" customWidth="1"/>
    <col min="12556" max="12807" width="9.109375" style="1"/>
    <col min="12808" max="12808" width="9.88671875" style="1" customWidth="1"/>
    <col min="12809" max="12809" width="10" style="1" customWidth="1"/>
    <col min="12810" max="12810" width="9.88671875" style="1" customWidth="1"/>
    <col min="12811" max="12811" width="10.33203125" style="1" customWidth="1"/>
    <col min="12812" max="13063" width="9.109375" style="1"/>
    <col min="13064" max="13064" width="9.88671875" style="1" customWidth="1"/>
    <col min="13065" max="13065" width="10" style="1" customWidth="1"/>
    <col min="13066" max="13066" width="9.88671875" style="1" customWidth="1"/>
    <col min="13067" max="13067" width="10.33203125" style="1" customWidth="1"/>
    <col min="13068" max="13319" width="9.109375" style="1"/>
    <col min="13320" max="13320" width="9.88671875" style="1" customWidth="1"/>
    <col min="13321" max="13321" width="10" style="1" customWidth="1"/>
    <col min="13322" max="13322" width="9.88671875" style="1" customWidth="1"/>
    <col min="13323" max="13323" width="10.33203125" style="1" customWidth="1"/>
    <col min="13324" max="13575" width="9.109375" style="1"/>
    <col min="13576" max="13576" width="9.88671875" style="1" customWidth="1"/>
    <col min="13577" max="13577" width="10" style="1" customWidth="1"/>
    <col min="13578" max="13578" width="9.88671875" style="1" customWidth="1"/>
    <col min="13579" max="13579" width="10.33203125" style="1" customWidth="1"/>
    <col min="13580" max="13831" width="9.109375" style="1"/>
    <col min="13832" max="13832" width="9.88671875" style="1" customWidth="1"/>
    <col min="13833" max="13833" width="10" style="1" customWidth="1"/>
    <col min="13834" max="13834" width="9.88671875" style="1" customWidth="1"/>
    <col min="13835" max="13835" width="10.33203125" style="1" customWidth="1"/>
    <col min="13836" max="14087" width="9.109375" style="1"/>
    <col min="14088" max="14088" width="9.88671875" style="1" customWidth="1"/>
    <col min="14089" max="14089" width="10" style="1" customWidth="1"/>
    <col min="14090" max="14090" width="9.88671875" style="1" customWidth="1"/>
    <col min="14091" max="14091" width="10.33203125" style="1" customWidth="1"/>
    <col min="14092" max="14343" width="9.109375" style="1"/>
    <col min="14344" max="14344" width="9.88671875" style="1" customWidth="1"/>
    <col min="14345" max="14345" width="10" style="1" customWidth="1"/>
    <col min="14346" max="14346" width="9.88671875" style="1" customWidth="1"/>
    <col min="14347" max="14347" width="10.33203125" style="1" customWidth="1"/>
    <col min="14348" max="14599" width="9.109375" style="1"/>
    <col min="14600" max="14600" width="9.88671875" style="1" customWidth="1"/>
    <col min="14601" max="14601" width="10" style="1" customWidth="1"/>
    <col min="14602" max="14602" width="9.88671875" style="1" customWidth="1"/>
    <col min="14603" max="14603" width="10.33203125" style="1" customWidth="1"/>
    <col min="14604" max="14855" width="9.109375" style="1"/>
    <col min="14856" max="14856" width="9.88671875" style="1" customWidth="1"/>
    <col min="14857" max="14857" width="10" style="1" customWidth="1"/>
    <col min="14858" max="14858" width="9.88671875" style="1" customWidth="1"/>
    <col min="14859" max="14859" width="10.33203125" style="1" customWidth="1"/>
    <col min="14860" max="15111" width="9.109375" style="1"/>
    <col min="15112" max="15112" width="9.88671875" style="1" customWidth="1"/>
    <col min="15113" max="15113" width="10" style="1" customWidth="1"/>
    <col min="15114" max="15114" width="9.88671875" style="1" customWidth="1"/>
    <col min="15115" max="15115" width="10.33203125" style="1" customWidth="1"/>
    <col min="15116" max="15367" width="9.109375" style="1"/>
    <col min="15368" max="15368" width="9.88671875" style="1" customWidth="1"/>
    <col min="15369" max="15369" width="10" style="1" customWidth="1"/>
    <col min="15370" max="15370" width="9.88671875" style="1" customWidth="1"/>
    <col min="15371" max="15371" width="10.33203125" style="1" customWidth="1"/>
    <col min="15372" max="15623" width="9.109375" style="1"/>
    <col min="15624" max="15624" width="9.88671875" style="1" customWidth="1"/>
    <col min="15625" max="15625" width="10" style="1" customWidth="1"/>
    <col min="15626" max="15626" width="9.88671875" style="1" customWidth="1"/>
    <col min="15627" max="15627" width="10.33203125" style="1" customWidth="1"/>
    <col min="15628" max="15879" width="9.109375" style="1"/>
    <col min="15880" max="15880" width="9.88671875" style="1" customWidth="1"/>
    <col min="15881" max="15881" width="10" style="1" customWidth="1"/>
    <col min="15882" max="15882" width="9.88671875" style="1" customWidth="1"/>
    <col min="15883" max="15883" width="10.33203125" style="1" customWidth="1"/>
    <col min="15884" max="16135" width="9.109375" style="1"/>
    <col min="16136" max="16136" width="9.88671875" style="1" customWidth="1"/>
    <col min="16137" max="16137" width="10" style="1" customWidth="1"/>
    <col min="16138" max="16138" width="9.88671875" style="1" customWidth="1"/>
    <col min="16139" max="16139" width="10.33203125" style="1" customWidth="1"/>
    <col min="16140" max="16384" width="9.109375" style="1"/>
  </cols>
  <sheetData>
    <row r="1" spans="1:13" ht="12.75" customHeight="1">
      <c r="A1" s="255" t="s">
        <v>112</v>
      </c>
      <c r="B1" s="255"/>
      <c r="C1" s="255"/>
      <c r="D1" s="255"/>
      <c r="E1" s="255"/>
      <c r="F1" s="255"/>
      <c r="G1" s="255"/>
      <c r="H1" s="255"/>
      <c r="I1" s="255"/>
      <c r="J1" s="255"/>
      <c r="K1" s="255"/>
      <c r="L1" s="255"/>
    </row>
    <row r="2" spans="1:13" ht="12.75" customHeight="1">
      <c r="A2" s="281" t="s">
        <v>342</v>
      </c>
      <c r="B2" s="281"/>
      <c r="C2" s="281"/>
      <c r="D2" s="281"/>
      <c r="E2" s="281"/>
      <c r="F2" s="281"/>
      <c r="G2" s="281"/>
      <c r="H2" s="281"/>
      <c r="I2" s="281"/>
      <c r="J2" s="281"/>
      <c r="K2" s="281"/>
      <c r="L2" s="281"/>
    </row>
    <row r="3" spans="1:13" ht="12.75" customHeight="1">
      <c r="A3" s="282" t="s">
        <v>7</v>
      </c>
      <c r="B3" s="282"/>
      <c r="C3" s="282"/>
      <c r="D3" s="282"/>
      <c r="E3" s="282"/>
      <c r="F3" s="282"/>
      <c r="G3" s="282"/>
      <c r="H3" s="282"/>
      <c r="I3" s="282"/>
      <c r="J3" s="282"/>
      <c r="K3" s="282"/>
      <c r="L3" s="282"/>
    </row>
    <row r="4" spans="1:13" ht="22.2">
      <c r="A4" s="283" t="s">
        <v>2</v>
      </c>
      <c r="B4" s="283"/>
      <c r="C4" s="283"/>
      <c r="D4" s="283"/>
      <c r="E4" s="283"/>
      <c r="F4" s="283"/>
      <c r="G4" s="283"/>
      <c r="H4" s="283"/>
      <c r="I4" s="54" t="s">
        <v>113</v>
      </c>
      <c r="J4" s="280" t="s">
        <v>9</v>
      </c>
      <c r="K4" s="280"/>
      <c r="L4" s="280" t="s">
        <v>10</v>
      </c>
      <c r="M4" s="280"/>
    </row>
    <row r="5" spans="1:13">
      <c r="A5" s="283"/>
      <c r="B5" s="283"/>
      <c r="C5" s="283"/>
      <c r="D5" s="283"/>
      <c r="E5" s="283"/>
      <c r="F5" s="283"/>
      <c r="G5" s="283"/>
      <c r="H5" s="283"/>
      <c r="I5" s="54"/>
      <c r="J5" s="57" t="s">
        <v>114</v>
      </c>
      <c r="K5" s="57" t="s">
        <v>251</v>
      </c>
      <c r="L5" s="57" t="s">
        <v>114</v>
      </c>
      <c r="M5" s="57" t="s">
        <v>251</v>
      </c>
    </row>
    <row r="6" spans="1:13">
      <c r="A6" s="280">
        <v>1</v>
      </c>
      <c r="B6" s="280"/>
      <c r="C6" s="280"/>
      <c r="D6" s="280"/>
      <c r="E6" s="280"/>
      <c r="F6" s="280"/>
      <c r="G6" s="280"/>
      <c r="H6" s="280"/>
      <c r="I6" s="16">
        <v>2</v>
      </c>
      <c r="J6" s="55">
        <v>3</v>
      </c>
      <c r="K6" s="57">
        <v>4</v>
      </c>
      <c r="L6" s="55">
        <v>5</v>
      </c>
      <c r="M6" s="57">
        <v>6</v>
      </c>
    </row>
    <row r="7" spans="1:13">
      <c r="A7" s="231" t="s">
        <v>115</v>
      </c>
      <c r="B7" s="232"/>
      <c r="C7" s="232"/>
      <c r="D7" s="232"/>
      <c r="E7" s="232"/>
      <c r="F7" s="232"/>
      <c r="G7" s="232"/>
      <c r="H7" s="254"/>
      <c r="I7" s="7">
        <v>111</v>
      </c>
      <c r="J7" s="45">
        <f>SUM(J8:J9)</f>
        <v>79858065.999999985</v>
      </c>
      <c r="K7" s="45">
        <f>SUM(K8:K9)</f>
        <v>19426737.449999999</v>
      </c>
      <c r="L7" s="14">
        <f>SUM(L8:L9)</f>
        <v>65563434.790000007</v>
      </c>
      <c r="M7" s="14">
        <f>SUM(M8:M9)</f>
        <v>17773791.540000003</v>
      </c>
    </row>
    <row r="8" spans="1:13">
      <c r="A8" s="243" t="s">
        <v>116</v>
      </c>
      <c r="B8" s="244"/>
      <c r="C8" s="244"/>
      <c r="D8" s="244"/>
      <c r="E8" s="244"/>
      <c r="F8" s="244"/>
      <c r="G8" s="244"/>
      <c r="H8" s="245"/>
      <c r="I8" s="9">
        <v>112</v>
      </c>
      <c r="J8" s="11">
        <v>78042201.929999992</v>
      </c>
      <c r="K8" s="11">
        <v>19156067.75</v>
      </c>
      <c r="L8" s="11">
        <v>63759679.950000003</v>
      </c>
      <c r="M8" s="11">
        <v>17399737.990000002</v>
      </c>
    </row>
    <row r="9" spans="1:13">
      <c r="A9" s="243" t="s">
        <v>117</v>
      </c>
      <c r="B9" s="244"/>
      <c r="C9" s="244"/>
      <c r="D9" s="244"/>
      <c r="E9" s="244"/>
      <c r="F9" s="244"/>
      <c r="G9" s="244"/>
      <c r="H9" s="245"/>
      <c r="I9" s="9">
        <v>113</v>
      </c>
      <c r="J9" s="11">
        <v>1815864.07</v>
      </c>
      <c r="K9" s="11">
        <v>270669.69999999995</v>
      </c>
      <c r="L9" s="11">
        <v>1803754.84</v>
      </c>
      <c r="M9" s="11">
        <v>374053.55</v>
      </c>
    </row>
    <row r="10" spans="1:13">
      <c r="A10" s="243" t="s">
        <v>118</v>
      </c>
      <c r="B10" s="244"/>
      <c r="C10" s="244"/>
      <c r="D10" s="244"/>
      <c r="E10" s="244"/>
      <c r="F10" s="244"/>
      <c r="G10" s="244"/>
      <c r="H10" s="245"/>
      <c r="I10" s="9">
        <v>114</v>
      </c>
      <c r="J10" s="11">
        <f>J11+J12+J16+J20+J21+J22+J25+J26</f>
        <v>94872437.420000002</v>
      </c>
      <c r="K10" s="11">
        <f>K11+K12+K16+K20+K21+K22+K25+K26</f>
        <v>26316856.759999998</v>
      </c>
      <c r="L10" s="11">
        <f>L11+L12+L16+L20+L21+L22+L25+L26</f>
        <v>72174441.239999995</v>
      </c>
      <c r="M10" s="11">
        <f>M11+M12+M16+M20+M21+M22+M25+M26</f>
        <v>18893908.02</v>
      </c>
    </row>
    <row r="11" spans="1:13">
      <c r="A11" s="243" t="s">
        <v>119</v>
      </c>
      <c r="B11" s="244"/>
      <c r="C11" s="244"/>
      <c r="D11" s="244"/>
      <c r="E11" s="244"/>
      <c r="F11" s="244"/>
      <c r="G11" s="244"/>
      <c r="H11" s="245"/>
      <c r="I11" s="9">
        <v>115</v>
      </c>
      <c r="J11" s="11">
        <v>-22630.649999999994</v>
      </c>
      <c r="K11" s="11">
        <v>27427.960000000021</v>
      </c>
      <c r="L11" s="11">
        <v>22630.649999999994</v>
      </c>
      <c r="M11" s="11">
        <v>27211.209999999992</v>
      </c>
    </row>
    <row r="12" spans="1:13">
      <c r="A12" s="243" t="s">
        <v>120</v>
      </c>
      <c r="B12" s="244"/>
      <c r="C12" s="244"/>
      <c r="D12" s="244"/>
      <c r="E12" s="244"/>
      <c r="F12" s="244"/>
      <c r="G12" s="244"/>
      <c r="H12" s="245"/>
      <c r="I12" s="9">
        <v>116</v>
      </c>
      <c r="J12" s="11">
        <f>SUM(J13:J15)</f>
        <v>55294880.93</v>
      </c>
      <c r="K12" s="11">
        <f>SUM(K13:K15)</f>
        <v>12409516.029999999</v>
      </c>
      <c r="L12" s="11">
        <f>SUM(L13:L15)</f>
        <v>41455883.219999999</v>
      </c>
      <c r="M12" s="11">
        <f>SUM(M13:M15)</f>
        <v>11093291.59</v>
      </c>
    </row>
    <row r="13" spans="1:13">
      <c r="A13" s="235" t="s">
        <v>121</v>
      </c>
      <c r="B13" s="236"/>
      <c r="C13" s="236"/>
      <c r="D13" s="236"/>
      <c r="E13" s="236"/>
      <c r="F13" s="236"/>
      <c r="G13" s="236"/>
      <c r="H13" s="237"/>
      <c r="I13" s="9">
        <v>117</v>
      </c>
      <c r="J13" s="11">
        <v>46883175.990000002</v>
      </c>
      <c r="K13" s="11">
        <v>10401112.310000001</v>
      </c>
      <c r="L13" s="11">
        <v>34181413.390000001</v>
      </c>
      <c r="M13" s="11">
        <v>9243328.9000000004</v>
      </c>
    </row>
    <row r="14" spans="1:13">
      <c r="A14" s="235" t="s">
        <v>122</v>
      </c>
      <c r="B14" s="236"/>
      <c r="C14" s="236"/>
      <c r="D14" s="236"/>
      <c r="E14" s="236"/>
      <c r="F14" s="236"/>
      <c r="G14" s="236"/>
      <c r="H14" s="237"/>
      <c r="I14" s="9">
        <v>118</v>
      </c>
      <c r="J14" s="11">
        <v>563782.18999999994</v>
      </c>
      <c r="K14" s="11">
        <v>168309.7</v>
      </c>
      <c r="L14" s="11">
        <v>555734</v>
      </c>
      <c r="M14" s="11">
        <v>153298.6</v>
      </c>
    </row>
    <row r="15" spans="1:13">
      <c r="A15" s="235" t="s">
        <v>123</v>
      </c>
      <c r="B15" s="236"/>
      <c r="C15" s="236"/>
      <c r="D15" s="236"/>
      <c r="E15" s="236"/>
      <c r="F15" s="236"/>
      <c r="G15" s="236"/>
      <c r="H15" s="237"/>
      <c r="I15" s="9">
        <v>119</v>
      </c>
      <c r="J15" s="11">
        <v>7847922.75</v>
      </c>
      <c r="K15" s="11">
        <v>1840094.02</v>
      </c>
      <c r="L15" s="11">
        <v>6718735.8300000001</v>
      </c>
      <c r="M15" s="11">
        <v>1696664.09</v>
      </c>
    </row>
    <row r="16" spans="1:13">
      <c r="A16" s="243" t="s">
        <v>124</v>
      </c>
      <c r="B16" s="244"/>
      <c r="C16" s="244"/>
      <c r="D16" s="244"/>
      <c r="E16" s="244"/>
      <c r="F16" s="244"/>
      <c r="G16" s="244"/>
      <c r="H16" s="245"/>
      <c r="I16" s="9">
        <v>120</v>
      </c>
      <c r="J16" s="11">
        <f>SUM(J17:J19)</f>
        <v>19376584.66</v>
      </c>
      <c r="K16" s="11">
        <f>SUM(K17:K19)</f>
        <v>4138035.91</v>
      </c>
      <c r="L16" s="11">
        <f>SUM(L17:L19)</f>
        <v>17996744.949999999</v>
      </c>
      <c r="M16" s="11">
        <f>SUM(M17:M19)</f>
        <v>4606636.1500000004</v>
      </c>
    </row>
    <row r="17" spans="1:13">
      <c r="A17" s="235" t="s">
        <v>125</v>
      </c>
      <c r="B17" s="236"/>
      <c r="C17" s="236"/>
      <c r="D17" s="236"/>
      <c r="E17" s="236"/>
      <c r="F17" s="236"/>
      <c r="G17" s="236"/>
      <c r="H17" s="237"/>
      <c r="I17" s="9">
        <v>121</v>
      </c>
      <c r="J17" s="11">
        <v>12269651.939999999</v>
      </c>
      <c r="K17" s="11">
        <v>2665903.06</v>
      </c>
      <c r="L17" s="11">
        <v>11557560.34</v>
      </c>
      <c r="M17" s="11">
        <v>2972186.97</v>
      </c>
    </row>
    <row r="18" spans="1:13">
      <c r="A18" s="235" t="s">
        <v>126</v>
      </c>
      <c r="B18" s="236"/>
      <c r="C18" s="236"/>
      <c r="D18" s="236"/>
      <c r="E18" s="236"/>
      <c r="F18" s="236"/>
      <c r="G18" s="236"/>
      <c r="H18" s="237"/>
      <c r="I18" s="9">
        <v>122</v>
      </c>
      <c r="J18" s="11">
        <v>4324306.42</v>
      </c>
      <c r="K18" s="11">
        <v>861424.01</v>
      </c>
      <c r="L18" s="11">
        <v>3789998.25</v>
      </c>
      <c r="M18" s="11">
        <v>956925.99</v>
      </c>
    </row>
    <row r="19" spans="1:13">
      <c r="A19" s="235" t="s">
        <v>127</v>
      </c>
      <c r="B19" s="236"/>
      <c r="C19" s="236"/>
      <c r="D19" s="236"/>
      <c r="E19" s="236"/>
      <c r="F19" s="236"/>
      <c r="G19" s="236"/>
      <c r="H19" s="237"/>
      <c r="I19" s="9">
        <v>123</v>
      </c>
      <c r="J19" s="11">
        <v>2782626.3000000003</v>
      </c>
      <c r="K19" s="11">
        <v>610708.84</v>
      </c>
      <c r="L19" s="11">
        <v>2649186.3600000003</v>
      </c>
      <c r="M19" s="11">
        <v>677523.19</v>
      </c>
    </row>
    <row r="20" spans="1:13">
      <c r="A20" s="243" t="s">
        <v>128</v>
      </c>
      <c r="B20" s="244"/>
      <c r="C20" s="244"/>
      <c r="D20" s="244"/>
      <c r="E20" s="244"/>
      <c r="F20" s="244"/>
      <c r="G20" s="244"/>
      <c r="H20" s="245"/>
      <c r="I20" s="9">
        <v>124</v>
      </c>
      <c r="J20" s="11">
        <v>9024393.1099999994</v>
      </c>
      <c r="K20" s="11">
        <v>2174795.2400000002</v>
      </c>
      <c r="L20" s="11">
        <v>8091429.6600000001</v>
      </c>
      <c r="M20" s="11">
        <v>2007157.87</v>
      </c>
    </row>
    <row r="21" spans="1:13">
      <c r="A21" s="243" t="s">
        <v>129</v>
      </c>
      <c r="B21" s="244"/>
      <c r="C21" s="244"/>
      <c r="D21" s="244"/>
      <c r="E21" s="244"/>
      <c r="F21" s="244"/>
      <c r="G21" s="244"/>
      <c r="H21" s="245"/>
      <c r="I21" s="9">
        <v>125</v>
      </c>
      <c r="J21" s="11">
        <v>5497375.4199999999</v>
      </c>
      <c r="K21" s="11">
        <v>2197261.21</v>
      </c>
      <c r="L21" s="11">
        <v>3936863.62</v>
      </c>
      <c r="M21" s="11">
        <v>1038278.4</v>
      </c>
    </row>
    <row r="22" spans="1:13">
      <c r="A22" s="243" t="s">
        <v>130</v>
      </c>
      <c r="B22" s="244"/>
      <c r="C22" s="244"/>
      <c r="D22" s="244"/>
      <c r="E22" s="244"/>
      <c r="F22" s="244"/>
      <c r="G22" s="244"/>
      <c r="H22" s="245"/>
      <c r="I22" s="9">
        <v>126</v>
      </c>
      <c r="J22" s="11">
        <f>SUM(J23:J24)</f>
        <v>4944812.6899999995</v>
      </c>
      <c r="K22" s="11">
        <f>SUM(K23:K24)</f>
        <v>4629799.1500000004</v>
      </c>
      <c r="L22" s="11">
        <f>SUM(L23:L24)</f>
        <v>641628.62</v>
      </c>
      <c r="M22" s="11">
        <f>SUM(M23:M24)</f>
        <v>121332.8</v>
      </c>
    </row>
    <row r="23" spans="1:13">
      <c r="A23" s="235" t="s">
        <v>131</v>
      </c>
      <c r="B23" s="236"/>
      <c r="C23" s="236"/>
      <c r="D23" s="236"/>
      <c r="E23" s="236"/>
      <c r="F23" s="236"/>
      <c r="G23" s="236"/>
      <c r="H23" s="237"/>
      <c r="I23" s="9">
        <v>127</v>
      </c>
      <c r="J23" s="11">
        <v>290117.48</v>
      </c>
      <c r="K23" s="11">
        <v>290117.48</v>
      </c>
      <c r="L23" s="11">
        <v>0</v>
      </c>
      <c r="M23" s="11">
        <v>0</v>
      </c>
    </row>
    <row r="24" spans="1:13">
      <c r="A24" s="235" t="s">
        <v>132</v>
      </c>
      <c r="B24" s="236"/>
      <c r="C24" s="236"/>
      <c r="D24" s="236"/>
      <c r="E24" s="236"/>
      <c r="F24" s="236"/>
      <c r="G24" s="236"/>
      <c r="H24" s="237"/>
      <c r="I24" s="9">
        <v>128</v>
      </c>
      <c r="J24" s="11">
        <v>4654695.21</v>
      </c>
      <c r="K24" s="11">
        <v>4339681.67</v>
      </c>
      <c r="L24" s="11">
        <v>641628.62</v>
      </c>
      <c r="M24" s="11">
        <v>121332.8</v>
      </c>
    </row>
    <row r="25" spans="1:13">
      <c r="A25" s="243" t="s">
        <v>133</v>
      </c>
      <c r="B25" s="244"/>
      <c r="C25" s="244"/>
      <c r="D25" s="244"/>
      <c r="E25" s="244"/>
      <c r="F25" s="244"/>
      <c r="G25" s="244"/>
      <c r="H25" s="245"/>
      <c r="I25" s="9">
        <v>129</v>
      </c>
      <c r="J25" s="11">
        <v>680246.11</v>
      </c>
      <c r="K25" s="11">
        <v>680246.11</v>
      </c>
      <c r="L25" s="11">
        <v>0</v>
      </c>
      <c r="M25" s="11">
        <v>0</v>
      </c>
    </row>
    <row r="26" spans="1:13">
      <c r="A26" s="243" t="s">
        <v>134</v>
      </c>
      <c r="B26" s="244"/>
      <c r="C26" s="244"/>
      <c r="D26" s="244"/>
      <c r="E26" s="244"/>
      <c r="F26" s="244"/>
      <c r="G26" s="244"/>
      <c r="H26" s="245"/>
      <c r="I26" s="9">
        <v>130</v>
      </c>
      <c r="J26" s="11">
        <v>76775.149999999994</v>
      </c>
      <c r="K26" s="11">
        <v>59775.15</v>
      </c>
      <c r="L26" s="11">
        <v>29260.52</v>
      </c>
      <c r="M26" s="11">
        <v>0</v>
      </c>
    </row>
    <row r="27" spans="1:13">
      <c r="A27" s="243" t="s">
        <v>135</v>
      </c>
      <c r="B27" s="244"/>
      <c r="C27" s="244"/>
      <c r="D27" s="244"/>
      <c r="E27" s="244"/>
      <c r="F27" s="244"/>
      <c r="G27" s="244"/>
      <c r="H27" s="245"/>
      <c r="I27" s="9">
        <v>131</v>
      </c>
      <c r="J27" s="11">
        <f>SUM(J28:J32)</f>
        <v>513330.19999999995</v>
      </c>
      <c r="K27" s="11">
        <f>SUM(K28:K32)</f>
        <v>387434.47</v>
      </c>
      <c r="L27" s="11">
        <f>SUM(L28:L32)</f>
        <v>79468.540000000008</v>
      </c>
      <c r="M27" s="11">
        <f>SUM(M28:M32)</f>
        <v>-17745</v>
      </c>
    </row>
    <row r="28" spans="1:13" ht="12.75" customHeight="1">
      <c r="A28" s="243" t="s">
        <v>136</v>
      </c>
      <c r="B28" s="244"/>
      <c r="C28" s="244"/>
      <c r="D28" s="244"/>
      <c r="E28" s="244"/>
      <c r="F28" s="244"/>
      <c r="G28" s="244"/>
      <c r="H28" s="245"/>
      <c r="I28" s="9">
        <v>132</v>
      </c>
      <c r="J28" s="11"/>
      <c r="K28" s="11"/>
      <c r="L28" s="11"/>
      <c r="M28" s="11"/>
    </row>
    <row r="29" spans="1:13" ht="22.5" customHeight="1">
      <c r="A29" s="243" t="s">
        <v>137</v>
      </c>
      <c r="B29" s="244"/>
      <c r="C29" s="244"/>
      <c r="D29" s="244"/>
      <c r="E29" s="244"/>
      <c r="F29" s="244"/>
      <c r="G29" s="244"/>
      <c r="H29" s="245"/>
      <c r="I29" s="9">
        <v>133</v>
      </c>
      <c r="J29" s="11">
        <v>513330.19999999995</v>
      </c>
      <c r="K29" s="11">
        <v>387434.47</v>
      </c>
      <c r="L29" s="11">
        <v>79468.540000000008</v>
      </c>
      <c r="M29" s="11">
        <v>-17745</v>
      </c>
    </row>
    <row r="30" spans="1:13">
      <c r="A30" s="243" t="s">
        <v>138</v>
      </c>
      <c r="B30" s="244"/>
      <c r="C30" s="244"/>
      <c r="D30" s="244"/>
      <c r="E30" s="244"/>
      <c r="F30" s="244"/>
      <c r="G30" s="244"/>
      <c r="H30" s="245"/>
      <c r="I30" s="9">
        <v>134</v>
      </c>
      <c r="J30" s="11"/>
      <c r="K30" s="11"/>
      <c r="L30" s="11"/>
      <c r="M30" s="11"/>
    </row>
    <row r="31" spans="1:13">
      <c r="A31" s="243" t="s">
        <v>139</v>
      </c>
      <c r="B31" s="244"/>
      <c r="C31" s="244"/>
      <c r="D31" s="244"/>
      <c r="E31" s="244"/>
      <c r="F31" s="244"/>
      <c r="G31" s="244"/>
      <c r="H31" s="245"/>
      <c r="I31" s="9">
        <v>135</v>
      </c>
      <c r="J31" s="11"/>
      <c r="K31" s="11"/>
      <c r="L31" s="11"/>
      <c r="M31" s="11"/>
    </row>
    <row r="32" spans="1:13">
      <c r="A32" s="243" t="s">
        <v>140</v>
      </c>
      <c r="B32" s="244"/>
      <c r="C32" s="244"/>
      <c r="D32" s="244"/>
      <c r="E32" s="244"/>
      <c r="F32" s="244"/>
      <c r="G32" s="244"/>
      <c r="H32" s="245"/>
      <c r="I32" s="9">
        <v>136</v>
      </c>
      <c r="J32" s="11">
        <v>0</v>
      </c>
      <c r="K32" s="11">
        <v>0</v>
      </c>
      <c r="L32" s="11">
        <v>0</v>
      </c>
      <c r="M32" s="11">
        <v>0</v>
      </c>
    </row>
    <row r="33" spans="1:13">
      <c r="A33" s="243" t="s">
        <v>141</v>
      </c>
      <c r="B33" s="244"/>
      <c r="C33" s="244"/>
      <c r="D33" s="244"/>
      <c r="E33" s="244"/>
      <c r="F33" s="244"/>
      <c r="G33" s="244"/>
      <c r="H33" s="245"/>
      <c r="I33" s="9">
        <v>137</v>
      </c>
      <c r="J33" s="11">
        <f>SUM(J34:J37)</f>
        <v>1732781.5</v>
      </c>
      <c r="K33" s="11">
        <f>SUM(K34:K37)</f>
        <v>690771.85</v>
      </c>
      <c r="L33" s="11">
        <f>SUM(L34:L37)</f>
        <v>256808.02</v>
      </c>
      <c r="M33" s="11">
        <f>SUM(M34:M37)</f>
        <v>22612.389999999996</v>
      </c>
    </row>
    <row r="34" spans="1:13">
      <c r="A34" s="243" t="s">
        <v>142</v>
      </c>
      <c r="B34" s="244"/>
      <c r="C34" s="244"/>
      <c r="D34" s="244"/>
      <c r="E34" s="244"/>
      <c r="F34" s="244"/>
      <c r="G34" s="244"/>
      <c r="H34" s="245"/>
      <c r="I34" s="9">
        <v>138</v>
      </c>
      <c r="J34" s="11"/>
      <c r="K34" s="11"/>
      <c r="L34" s="11"/>
      <c r="M34" s="11"/>
    </row>
    <row r="35" spans="1:13" ht="22.5" customHeight="1">
      <c r="A35" s="243" t="s">
        <v>143</v>
      </c>
      <c r="B35" s="244"/>
      <c r="C35" s="244"/>
      <c r="D35" s="244"/>
      <c r="E35" s="244"/>
      <c r="F35" s="244"/>
      <c r="G35" s="244"/>
      <c r="H35" s="245"/>
      <c r="I35" s="9">
        <v>139</v>
      </c>
      <c r="J35" s="11">
        <v>1732781.5</v>
      </c>
      <c r="K35" s="11">
        <v>690771.85</v>
      </c>
      <c r="L35" s="11">
        <v>256808.02</v>
      </c>
      <c r="M35" s="11">
        <v>22612.389999999996</v>
      </c>
    </row>
    <row r="36" spans="1:13">
      <c r="A36" s="243" t="s">
        <v>144</v>
      </c>
      <c r="B36" s="244"/>
      <c r="C36" s="244"/>
      <c r="D36" s="244"/>
      <c r="E36" s="244"/>
      <c r="F36" s="244"/>
      <c r="G36" s="244"/>
      <c r="H36" s="245"/>
      <c r="I36" s="9">
        <v>140</v>
      </c>
      <c r="J36" s="11"/>
      <c r="K36" s="11"/>
      <c r="L36" s="11"/>
      <c r="M36" s="11"/>
    </row>
    <row r="37" spans="1:13">
      <c r="A37" s="243" t="s">
        <v>145</v>
      </c>
      <c r="B37" s="244"/>
      <c r="C37" s="244"/>
      <c r="D37" s="244"/>
      <c r="E37" s="244"/>
      <c r="F37" s="244"/>
      <c r="G37" s="244"/>
      <c r="H37" s="245"/>
      <c r="I37" s="9">
        <v>141</v>
      </c>
      <c r="J37" s="11"/>
      <c r="K37" s="11"/>
      <c r="L37" s="11"/>
      <c r="M37" s="11"/>
    </row>
    <row r="38" spans="1:13">
      <c r="A38" s="243" t="s">
        <v>146</v>
      </c>
      <c r="B38" s="244"/>
      <c r="C38" s="244"/>
      <c r="D38" s="244"/>
      <c r="E38" s="244"/>
      <c r="F38" s="244"/>
      <c r="G38" s="244"/>
      <c r="H38" s="245"/>
      <c r="I38" s="9">
        <v>142</v>
      </c>
      <c r="J38" s="11"/>
      <c r="K38" s="11"/>
      <c r="L38" s="11"/>
      <c r="M38" s="11"/>
    </row>
    <row r="39" spans="1:13">
      <c r="A39" s="243" t="s">
        <v>147</v>
      </c>
      <c r="B39" s="244"/>
      <c r="C39" s="244"/>
      <c r="D39" s="244"/>
      <c r="E39" s="244"/>
      <c r="F39" s="244"/>
      <c r="G39" s="244"/>
      <c r="H39" s="245"/>
      <c r="I39" s="9">
        <v>143</v>
      </c>
      <c r="J39" s="11"/>
      <c r="K39" s="11"/>
      <c r="L39" s="11"/>
      <c r="M39" s="11"/>
    </row>
    <row r="40" spans="1:13">
      <c r="A40" s="243" t="s">
        <v>148</v>
      </c>
      <c r="B40" s="244"/>
      <c r="C40" s="244"/>
      <c r="D40" s="244"/>
      <c r="E40" s="244"/>
      <c r="F40" s="244"/>
      <c r="G40" s="244"/>
      <c r="H40" s="245"/>
      <c r="I40" s="9">
        <v>144</v>
      </c>
      <c r="J40" s="11"/>
      <c r="K40" s="11"/>
      <c r="L40" s="11"/>
      <c r="M40" s="11"/>
    </row>
    <row r="41" spans="1:13">
      <c r="A41" s="243" t="s">
        <v>149</v>
      </c>
      <c r="B41" s="244"/>
      <c r="C41" s="244"/>
      <c r="D41" s="244"/>
      <c r="E41" s="244"/>
      <c r="F41" s="244"/>
      <c r="G41" s="244"/>
      <c r="H41" s="245"/>
      <c r="I41" s="9">
        <v>145</v>
      </c>
      <c r="J41" s="11"/>
      <c r="K41" s="11"/>
      <c r="L41" s="11"/>
      <c r="M41" s="11"/>
    </row>
    <row r="42" spans="1:13">
      <c r="A42" s="243" t="s">
        <v>150</v>
      </c>
      <c r="B42" s="244"/>
      <c r="C42" s="244"/>
      <c r="D42" s="244"/>
      <c r="E42" s="244"/>
      <c r="F42" s="244"/>
      <c r="G42" s="244"/>
      <c r="H42" s="245"/>
      <c r="I42" s="9">
        <v>146</v>
      </c>
      <c r="J42" s="10">
        <f>J7+J27+J38+J40</f>
        <v>80371396.199999988</v>
      </c>
      <c r="K42" s="10">
        <f>K7+K27+K38+K40</f>
        <v>19814171.919999998</v>
      </c>
      <c r="L42" s="10">
        <f>L7+L27+L38+L40</f>
        <v>65642903.330000006</v>
      </c>
      <c r="M42" s="10">
        <f>M7+M27+M38+M40</f>
        <v>17756046.540000003</v>
      </c>
    </row>
    <row r="43" spans="1:13">
      <c r="A43" s="243" t="s">
        <v>151</v>
      </c>
      <c r="B43" s="244"/>
      <c r="C43" s="244"/>
      <c r="D43" s="244"/>
      <c r="E43" s="244"/>
      <c r="F43" s="244"/>
      <c r="G43" s="244"/>
      <c r="H43" s="245"/>
      <c r="I43" s="9">
        <v>147</v>
      </c>
      <c r="J43" s="10">
        <f>J10+J33+J39+J41</f>
        <v>96605218.920000002</v>
      </c>
      <c r="K43" s="10">
        <f>K10+K33+K39+K41</f>
        <v>27007628.609999999</v>
      </c>
      <c r="L43" s="10">
        <f>L10+L33+L39+L41</f>
        <v>72431249.25999999</v>
      </c>
      <c r="M43" s="10">
        <f>M10+M33+M39+M41</f>
        <v>18916520.41</v>
      </c>
    </row>
    <row r="44" spans="1:13">
      <c r="A44" s="243" t="s">
        <v>152</v>
      </c>
      <c r="B44" s="244"/>
      <c r="C44" s="244"/>
      <c r="D44" s="244"/>
      <c r="E44" s="244"/>
      <c r="F44" s="244"/>
      <c r="G44" s="244"/>
      <c r="H44" s="245"/>
      <c r="I44" s="9">
        <v>148</v>
      </c>
      <c r="J44" s="10">
        <f>J42-J43</f>
        <v>-16233822.720000014</v>
      </c>
      <c r="K44" s="10">
        <f>K42-K43</f>
        <v>-7193456.6900000013</v>
      </c>
      <c r="L44" s="10">
        <f>L42-L43</f>
        <v>-6788345.9299999848</v>
      </c>
      <c r="M44" s="10">
        <f>M42-M43</f>
        <v>-1160473.8699999973</v>
      </c>
    </row>
    <row r="45" spans="1:13">
      <c r="A45" s="246" t="s">
        <v>153</v>
      </c>
      <c r="B45" s="247"/>
      <c r="C45" s="247"/>
      <c r="D45" s="247"/>
      <c r="E45" s="247"/>
      <c r="F45" s="247"/>
      <c r="G45" s="247"/>
      <c r="H45" s="248"/>
      <c r="I45" s="9">
        <v>149</v>
      </c>
      <c r="J45" s="10">
        <f>IF(J42&gt;J43,J42-J43,0)</f>
        <v>0</v>
      </c>
      <c r="K45" s="10">
        <f>IF(K42&gt;K43,K42-K43,0)</f>
        <v>0</v>
      </c>
      <c r="L45" s="10">
        <f>IF(L42&gt;L43,L42-L43,0)</f>
        <v>0</v>
      </c>
      <c r="M45" s="10">
        <f>IF(M42&gt;M43,M42-M43,0)</f>
        <v>0</v>
      </c>
    </row>
    <row r="46" spans="1:13">
      <c r="A46" s="246" t="s">
        <v>154</v>
      </c>
      <c r="B46" s="247"/>
      <c r="C46" s="247"/>
      <c r="D46" s="247"/>
      <c r="E46" s="247"/>
      <c r="F46" s="247"/>
      <c r="G46" s="247"/>
      <c r="H46" s="248"/>
      <c r="I46" s="9">
        <v>150</v>
      </c>
      <c r="J46" s="10">
        <f>IF(J43&gt;J42,J43-J42,0)</f>
        <v>16233822.720000014</v>
      </c>
      <c r="K46" s="10">
        <f>IF(K43&gt;K42,K43-K42,0)</f>
        <v>7193456.6900000013</v>
      </c>
      <c r="L46" s="10">
        <f>IF(L43&gt;L42,L43-L42,0)</f>
        <v>6788345.9299999848</v>
      </c>
      <c r="M46" s="10">
        <f>IF(M43&gt;M42,M43-M42,0)</f>
        <v>1160473.8699999973</v>
      </c>
    </row>
    <row r="47" spans="1:13">
      <c r="A47" s="243" t="s">
        <v>155</v>
      </c>
      <c r="B47" s="244"/>
      <c r="C47" s="244"/>
      <c r="D47" s="244"/>
      <c r="E47" s="244"/>
      <c r="F47" s="244"/>
      <c r="G47" s="244"/>
      <c r="H47" s="245"/>
      <c r="I47" s="9">
        <v>151</v>
      </c>
      <c r="J47" s="11"/>
      <c r="K47" s="11"/>
      <c r="L47" s="11"/>
      <c r="M47" s="11"/>
    </row>
    <row r="48" spans="1:13">
      <c r="A48" s="243" t="s">
        <v>156</v>
      </c>
      <c r="B48" s="244"/>
      <c r="C48" s="244"/>
      <c r="D48" s="244"/>
      <c r="E48" s="244"/>
      <c r="F48" s="244"/>
      <c r="G48" s="244"/>
      <c r="H48" s="245"/>
      <c r="I48" s="9">
        <v>152</v>
      </c>
      <c r="J48" s="10">
        <f>J44-J47</f>
        <v>-16233822.720000014</v>
      </c>
      <c r="K48" s="10">
        <f>K44-K47</f>
        <v>-7193456.6900000013</v>
      </c>
      <c r="L48" s="10">
        <f>L44-L47</f>
        <v>-6788345.9299999848</v>
      </c>
      <c r="M48" s="10">
        <f>M44-M47</f>
        <v>-1160473.8699999973</v>
      </c>
    </row>
    <row r="49" spans="1:15">
      <c r="A49" s="246" t="s">
        <v>157</v>
      </c>
      <c r="B49" s="247"/>
      <c r="C49" s="247"/>
      <c r="D49" s="247"/>
      <c r="E49" s="247"/>
      <c r="F49" s="247"/>
      <c r="G49" s="247"/>
      <c r="H49" s="248"/>
      <c r="I49" s="9">
        <v>153</v>
      </c>
      <c r="J49" s="10">
        <f>IF(J48&gt;0,J48,0)</f>
        <v>0</v>
      </c>
      <c r="K49" s="10">
        <f>IF(K48&gt;0,K48,0)</f>
        <v>0</v>
      </c>
      <c r="L49" s="10">
        <f>IF(L48&gt;0,L48,0)</f>
        <v>0</v>
      </c>
      <c r="M49" s="10">
        <f>IF(M48&gt;0,M48,0)</f>
        <v>0</v>
      </c>
    </row>
    <row r="50" spans="1:15">
      <c r="A50" s="277" t="s">
        <v>158</v>
      </c>
      <c r="B50" s="278"/>
      <c r="C50" s="278"/>
      <c r="D50" s="278"/>
      <c r="E50" s="278"/>
      <c r="F50" s="278"/>
      <c r="G50" s="278"/>
      <c r="H50" s="279"/>
      <c r="I50" s="15">
        <v>154</v>
      </c>
      <c r="J50" s="17">
        <f>IF(J48&lt;0,-J48,0)</f>
        <v>16233822.720000014</v>
      </c>
      <c r="K50" s="17">
        <f>IF(K48&lt;0,-K48,0)</f>
        <v>7193456.6900000013</v>
      </c>
      <c r="L50" s="17">
        <f>IF(L48&lt;0,-L48,0)</f>
        <v>6788345.9299999848</v>
      </c>
      <c r="M50" s="17">
        <f>IF(M48&lt;0,-M48,0)</f>
        <v>1160473.8699999973</v>
      </c>
    </row>
    <row r="51" spans="1:15" ht="12.75" customHeight="1">
      <c r="A51" s="227" t="s">
        <v>159</v>
      </c>
      <c r="B51" s="228"/>
      <c r="C51" s="228"/>
      <c r="D51" s="228"/>
      <c r="E51" s="228"/>
      <c r="F51" s="228"/>
      <c r="G51" s="228"/>
      <c r="H51" s="228"/>
      <c r="I51" s="228"/>
      <c r="J51" s="228"/>
      <c r="K51" s="228"/>
      <c r="L51" s="228"/>
      <c r="M51" s="58"/>
    </row>
    <row r="52" spans="1:15" ht="12.75" customHeight="1">
      <c r="A52" s="231" t="s">
        <v>160</v>
      </c>
      <c r="B52" s="232"/>
      <c r="C52" s="232"/>
      <c r="D52" s="232"/>
      <c r="E52" s="232"/>
      <c r="F52" s="232"/>
      <c r="G52" s="232"/>
      <c r="H52" s="232"/>
      <c r="I52" s="53"/>
      <c r="J52" s="53"/>
      <c r="K52" s="56"/>
      <c r="L52" s="53"/>
      <c r="M52" s="60"/>
    </row>
    <row r="53" spans="1:15">
      <c r="A53" s="271" t="s">
        <v>161</v>
      </c>
      <c r="B53" s="272"/>
      <c r="C53" s="272"/>
      <c r="D53" s="272"/>
      <c r="E53" s="272"/>
      <c r="F53" s="272"/>
      <c r="G53" s="272"/>
      <c r="H53" s="273"/>
      <c r="I53" s="9">
        <v>155</v>
      </c>
      <c r="J53" s="47"/>
      <c r="K53" s="59"/>
      <c r="L53" s="11"/>
      <c r="M53" s="11"/>
      <c r="N53" s="49"/>
      <c r="O53" s="50"/>
    </row>
    <row r="54" spans="1:15" ht="13.8">
      <c r="A54" s="271" t="s">
        <v>162</v>
      </c>
      <c r="B54" s="272"/>
      <c r="C54" s="272"/>
      <c r="D54" s="272"/>
      <c r="E54" s="272"/>
      <c r="F54" s="272"/>
      <c r="G54" s="272"/>
      <c r="H54" s="273"/>
      <c r="I54" s="9">
        <v>156</v>
      </c>
      <c r="J54" s="13"/>
      <c r="K54" s="13"/>
      <c r="L54" s="13"/>
      <c r="M54" s="13"/>
      <c r="N54" s="52"/>
      <c r="O54" s="50"/>
    </row>
    <row r="55" spans="1:15" ht="12.75" customHeight="1">
      <c r="A55" s="227" t="s">
        <v>163</v>
      </c>
      <c r="B55" s="228"/>
      <c r="C55" s="228"/>
      <c r="D55" s="228"/>
      <c r="E55" s="228"/>
      <c r="F55" s="228"/>
      <c r="G55" s="228"/>
      <c r="H55" s="228"/>
      <c r="I55" s="228"/>
      <c r="J55" s="228"/>
      <c r="K55" s="228"/>
      <c r="L55" s="228"/>
      <c r="N55" s="49"/>
      <c r="O55" s="50"/>
    </row>
    <row r="56" spans="1:15">
      <c r="A56" s="231" t="s">
        <v>164</v>
      </c>
      <c r="B56" s="232"/>
      <c r="C56" s="232"/>
      <c r="D56" s="232"/>
      <c r="E56" s="232"/>
      <c r="F56" s="232"/>
      <c r="G56" s="232"/>
      <c r="H56" s="254"/>
      <c r="I56" s="18">
        <v>157</v>
      </c>
      <c r="J56" s="8"/>
      <c r="K56" s="8"/>
      <c r="L56" s="8"/>
      <c r="M56" s="8"/>
      <c r="N56" s="50"/>
      <c r="O56" s="50"/>
    </row>
    <row r="57" spans="1:15">
      <c r="A57" s="243" t="s">
        <v>165</v>
      </c>
      <c r="B57" s="244"/>
      <c r="C57" s="244"/>
      <c r="D57" s="244"/>
      <c r="E57" s="244"/>
      <c r="F57" s="244"/>
      <c r="G57" s="244"/>
      <c r="H57" s="245"/>
      <c r="I57" s="9">
        <v>158</v>
      </c>
      <c r="J57" s="10">
        <f>SUM(J58:J64)</f>
        <v>0</v>
      </c>
      <c r="K57" s="10">
        <f>SUM(K58:K64)</f>
        <v>0</v>
      </c>
      <c r="L57" s="10">
        <f>SUM(L58:L64)</f>
        <v>0</v>
      </c>
      <c r="M57" s="10">
        <f>SUM(M58:M64)</f>
        <v>0</v>
      </c>
      <c r="N57" s="50"/>
      <c r="O57" s="50"/>
    </row>
    <row r="58" spans="1:15">
      <c r="A58" s="243" t="s">
        <v>166</v>
      </c>
      <c r="B58" s="244"/>
      <c r="C58" s="244"/>
      <c r="D58" s="244"/>
      <c r="E58" s="244"/>
      <c r="F58" s="244"/>
      <c r="G58" s="244"/>
      <c r="H58" s="245"/>
      <c r="I58" s="9">
        <v>159</v>
      </c>
      <c r="J58" s="11"/>
      <c r="K58" s="11"/>
      <c r="L58" s="11"/>
      <c r="M58" s="11"/>
      <c r="N58" s="49"/>
      <c r="O58" s="50"/>
    </row>
    <row r="59" spans="1:15">
      <c r="A59" s="243" t="s">
        <v>167</v>
      </c>
      <c r="B59" s="244"/>
      <c r="C59" s="244"/>
      <c r="D59" s="244"/>
      <c r="E59" s="244"/>
      <c r="F59" s="244"/>
      <c r="G59" s="244"/>
      <c r="H59" s="245"/>
      <c r="I59" s="9">
        <v>160</v>
      </c>
      <c r="J59" s="11"/>
      <c r="K59" s="11"/>
      <c r="L59" s="11"/>
      <c r="M59" s="11"/>
      <c r="N59" s="51"/>
      <c r="O59" s="50"/>
    </row>
    <row r="60" spans="1:15">
      <c r="A60" s="243" t="s">
        <v>168</v>
      </c>
      <c r="B60" s="244"/>
      <c r="C60" s="244"/>
      <c r="D60" s="244"/>
      <c r="E60" s="244"/>
      <c r="F60" s="244"/>
      <c r="G60" s="244"/>
      <c r="H60" s="245"/>
      <c r="I60" s="9">
        <v>161</v>
      </c>
      <c r="J60" s="11"/>
      <c r="K60" s="11"/>
      <c r="L60" s="11"/>
      <c r="M60" s="11"/>
      <c r="N60" s="49"/>
      <c r="O60" s="50"/>
    </row>
    <row r="61" spans="1:15">
      <c r="A61" s="243" t="s">
        <v>169</v>
      </c>
      <c r="B61" s="244"/>
      <c r="C61" s="244"/>
      <c r="D61" s="244"/>
      <c r="E61" s="244"/>
      <c r="F61" s="244"/>
      <c r="G61" s="244"/>
      <c r="H61" s="245"/>
      <c r="I61" s="9">
        <v>162</v>
      </c>
      <c r="J61" s="11"/>
      <c r="K61" s="11"/>
      <c r="L61" s="11"/>
      <c r="M61" s="11"/>
    </row>
    <row r="62" spans="1:15">
      <c r="A62" s="243" t="s">
        <v>170</v>
      </c>
      <c r="B62" s="244"/>
      <c r="C62" s="244"/>
      <c r="D62" s="244"/>
      <c r="E62" s="244"/>
      <c r="F62" s="244"/>
      <c r="G62" s="244"/>
      <c r="H62" s="245"/>
      <c r="I62" s="9">
        <v>163</v>
      </c>
      <c r="J62" s="11"/>
      <c r="K62" s="11"/>
      <c r="L62" s="11"/>
      <c r="M62" s="11"/>
    </row>
    <row r="63" spans="1:15">
      <c r="A63" s="243" t="s">
        <v>171</v>
      </c>
      <c r="B63" s="244"/>
      <c r="C63" s="244"/>
      <c r="D63" s="244"/>
      <c r="E63" s="244"/>
      <c r="F63" s="244"/>
      <c r="G63" s="244"/>
      <c r="H63" s="245"/>
      <c r="I63" s="9">
        <v>164</v>
      </c>
      <c r="J63" s="11"/>
      <c r="K63" s="11"/>
      <c r="L63" s="11"/>
      <c r="M63" s="11"/>
    </row>
    <row r="64" spans="1:15">
      <c r="A64" s="243" t="s">
        <v>172</v>
      </c>
      <c r="B64" s="244"/>
      <c r="C64" s="244"/>
      <c r="D64" s="244"/>
      <c r="E64" s="244"/>
      <c r="F64" s="244"/>
      <c r="G64" s="244"/>
      <c r="H64" s="245"/>
      <c r="I64" s="9">
        <v>165</v>
      </c>
      <c r="J64" s="11"/>
      <c r="K64" s="11"/>
      <c r="L64" s="11"/>
      <c r="M64" s="11"/>
    </row>
    <row r="65" spans="1:13">
      <c r="A65" s="243" t="s">
        <v>173</v>
      </c>
      <c r="B65" s="244"/>
      <c r="C65" s="244"/>
      <c r="D65" s="244"/>
      <c r="E65" s="244"/>
      <c r="F65" s="244"/>
      <c r="G65" s="244"/>
      <c r="H65" s="245"/>
      <c r="I65" s="9">
        <v>166</v>
      </c>
      <c r="J65" s="11"/>
      <c r="K65" s="11"/>
      <c r="L65" s="11"/>
      <c r="M65" s="11"/>
    </row>
    <row r="66" spans="1:13">
      <c r="A66" s="243" t="s">
        <v>174</v>
      </c>
      <c r="B66" s="244"/>
      <c r="C66" s="244"/>
      <c r="D66" s="244"/>
      <c r="E66" s="244"/>
      <c r="F66" s="244"/>
      <c r="G66" s="244"/>
      <c r="H66" s="245"/>
      <c r="I66" s="9">
        <v>167</v>
      </c>
      <c r="J66" s="10">
        <f>J57-J65</f>
        <v>0</v>
      </c>
      <c r="K66" s="10">
        <f>K57-K65</f>
        <v>0</v>
      </c>
      <c r="L66" s="10">
        <f>L57-L65</f>
        <v>0</v>
      </c>
      <c r="M66" s="10">
        <f>M57-M65</f>
        <v>0</v>
      </c>
    </row>
    <row r="67" spans="1:13">
      <c r="A67" s="243" t="s">
        <v>175</v>
      </c>
      <c r="B67" s="244"/>
      <c r="C67" s="244"/>
      <c r="D67" s="244"/>
      <c r="E67" s="244"/>
      <c r="F67" s="244"/>
      <c r="G67" s="244"/>
      <c r="H67" s="245"/>
      <c r="I67" s="9">
        <v>168</v>
      </c>
      <c r="J67" s="17">
        <f>J56+J66</f>
        <v>0</v>
      </c>
      <c r="K67" s="17">
        <f>K56+K66</f>
        <v>0</v>
      </c>
      <c r="L67" s="17">
        <f>L56+L66</f>
        <v>0</v>
      </c>
      <c r="M67" s="17">
        <f>M56+M66</f>
        <v>0</v>
      </c>
    </row>
    <row r="68" spans="1:13" ht="12.75" customHeight="1">
      <c r="A68" s="267" t="s">
        <v>176</v>
      </c>
      <c r="B68" s="268"/>
      <c r="C68" s="268"/>
      <c r="D68" s="268"/>
      <c r="E68" s="268"/>
      <c r="F68" s="268"/>
      <c r="G68" s="268"/>
      <c r="H68" s="268"/>
      <c r="I68" s="268"/>
      <c r="J68" s="268"/>
      <c r="K68" s="268"/>
      <c r="L68" s="268"/>
    </row>
    <row r="69" spans="1:13" ht="12.75" customHeight="1">
      <c r="A69" s="269" t="s">
        <v>177</v>
      </c>
      <c r="B69" s="270"/>
      <c r="C69" s="270"/>
      <c r="D69" s="270"/>
      <c r="E69" s="270"/>
      <c r="F69" s="270"/>
      <c r="G69" s="270"/>
      <c r="H69" s="270"/>
      <c r="I69" s="270"/>
      <c r="J69" s="270"/>
      <c r="K69" s="270"/>
      <c r="L69" s="270"/>
    </row>
    <row r="70" spans="1:13">
      <c r="A70" s="271" t="s">
        <v>161</v>
      </c>
      <c r="B70" s="272"/>
      <c r="C70" s="272"/>
      <c r="D70" s="272"/>
      <c r="E70" s="272"/>
      <c r="F70" s="272"/>
      <c r="G70" s="272"/>
      <c r="H70" s="273"/>
      <c r="I70" s="9">
        <v>169</v>
      </c>
      <c r="J70" s="11"/>
      <c r="K70" s="11"/>
      <c r="L70" s="11"/>
      <c r="M70" s="11"/>
    </row>
    <row r="71" spans="1:13">
      <c r="A71" s="274" t="s">
        <v>162</v>
      </c>
      <c r="B71" s="275"/>
      <c r="C71" s="275"/>
      <c r="D71" s="275"/>
      <c r="E71" s="275"/>
      <c r="F71" s="275"/>
      <c r="G71" s="275"/>
      <c r="H71" s="276"/>
      <c r="I71" s="12">
        <v>170</v>
      </c>
      <c r="J71" s="13"/>
      <c r="K71" s="13"/>
      <c r="L71" s="13"/>
      <c r="M71" s="13"/>
    </row>
    <row r="76" spans="1:13">
      <c r="J76" s="152"/>
      <c r="K76" s="152"/>
      <c r="L76" s="152"/>
      <c r="M76" s="152"/>
    </row>
  </sheetData>
  <mergeCells count="73">
    <mergeCell ref="A6:H6"/>
    <mergeCell ref="J4:K4"/>
    <mergeCell ref="L4:M4"/>
    <mergeCell ref="A1:L1"/>
    <mergeCell ref="A2:L2"/>
    <mergeCell ref="A3:L3"/>
    <mergeCell ref="A4:H4"/>
    <mergeCell ref="A5:H5"/>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H21"/>
    <mergeCell ref="A22:H22"/>
    <mergeCell ref="A23:H23"/>
    <mergeCell ref="A24:H24"/>
    <mergeCell ref="A25:H25"/>
    <mergeCell ref="A26:H26"/>
    <mergeCell ref="A27:H27"/>
    <mergeCell ref="A28:H28"/>
    <mergeCell ref="A29:H29"/>
    <mergeCell ref="A42:H42"/>
    <mergeCell ref="A31:H31"/>
    <mergeCell ref="A32:H32"/>
    <mergeCell ref="A33:H33"/>
    <mergeCell ref="A34:H34"/>
    <mergeCell ref="A35:H35"/>
    <mergeCell ref="A36:H36"/>
    <mergeCell ref="A37:H37"/>
    <mergeCell ref="A38:H38"/>
    <mergeCell ref="A39:H39"/>
    <mergeCell ref="A40:H40"/>
    <mergeCell ref="A41:H41"/>
    <mergeCell ref="A54:H54"/>
    <mergeCell ref="A43:H43"/>
    <mergeCell ref="A44:H44"/>
    <mergeCell ref="A45:H45"/>
    <mergeCell ref="A46:H46"/>
    <mergeCell ref="A47:H47"/>
    <mergeCell ref="A48:H48"/>
    <mergeCell ref="A49:H49"/>
    <mergeCell ref="A50:H50"/>
    <mergeCell ref="A51:L51"/>
    <mergeCell ref="A52:H52"/>
    <mergeCell ref="A53:H53"/>
    <mergeCell ref="A66:H66"/>
    <mergeCell ref="A55:L55"/>
    <mergeCell ref="A56:H56"/>
    <mergeCell ref="A57:H57"/>
    <mergeCell ref="A58:H58"/>
    <mergeCell ref="A59:H59"/>
    <mergeCell ref="A60:H60"/>
    <mergeCell ref="A61:H61"/>
    <mergeCell ref="A62:H62"/>
    <mergeCell ref="A63:H63"/>
    <mergeCell ref="A64:H64"/>
    <mergeCell ref="A65:H65"/>
    <mergeCell ref="A67:H67"/>
    <mergeCell ref="A68:L68"/>
    <mergeCell ref="A69:L69"/>
    <mergeCell ref="A70:H70"/>
    <mergeCell ref="A71:H71"/>
  </mergeCells>
  <dataValidations count="3">
    <dataValidation allowBlank="1" sqref="JF1:SY1048576 TB1:ACU1048576 ACX1:AMQ1048576 AMT1:AWM1048576 AWP1:BGI1048576 BGL1:BQE1048576 BQH1:CAA1048576 CAD1:CJW1048576 CJZ1:CTS1048576 CTV1:DDO1048576 DDR1:DNK1048576 DNN1:DXG1048576 DXJ1:EHC1048576 EHF1:EQY1048576 ERB1:FAU1048576 FAX1:FKQ1048576 FKT1:FUM1048576 FUP1:GEI1048576 GEL1:GOE1048576 GOH1:GYA1048576 GYD1:HHW1048576 HHZ1:HRS1048576 HRV1:IBO1048576 IBR1:ILK1048576 ILN1:IVG1048576 IVJ1:JFC1048576 JFF1:JOY1048576 JPB1:JYU1048576 JYX1:KIQ1048576 KIT1:KSM1048576 KSP1:LCI1048576 LCL1:LME1048576 LMH1:LWA1048576 LWD1:MFW1048576 MFZ1:MPS1048576 MPV1:MZO1048576 MZR1:NJK1048576 NJN1:NTG1048576 NTJ1:ODC1048576 ODF1:OMY1048576 ONB1:OWU1048576 OWX1:PGQ1048576 PGT1:PQM1048576 PQP1:QAI1048576 QAL1:QKE1048576 QKH1:QUA1048576 QUD1:RDW1048576 RDZ1:RNS1048576 RNV1:RXO1048576 RXR1:SHK1048576 SHN1:SRG1048576 SRJ1:TBC1048576 TBF1:TKY1048576 TLB1:TUU1048576 TUX1:UEQ1048576 UET1:UOM1048576 UOP1:UYI1048576 UYL1:VIE1048576 VIH1:VSA1048576 VSD1:WBW1048576 WBZ1:WLS1048576 WLV1:WVO1048576 WVR1:XFD1048576 JD1:JE7 SZ1:TA7 ACV1:ACW7 AMR1:AMS7 AWN1:AWO7 BGJ1:BGK7 BQF1:BQG7 CAB1:CAC7 CJX1:CJY7 CTT1:CTU7 DDP1:DDQ7 DNL1:DNM7 DXH1:DXI7 EHD1:EHE7 EQZ1:ERA7 FAV1:FAW7 FKR1:FKS7 FUN1:FUO7 GEJ1:GEK7 GOF1:GOG7 GYB1:GYC7 HHX1:HHY7 HRT1:HRU7 IBP1:IBQ7 ILL1:ILM7 IVH1:IVI7 JFD1:JFE7 JOZ1:JPA7 JYV1:JYW7 KIR1:KIS7 KSN1:KSO7 LCJ1:LCK7 LMF1:LMG7 LWB1:LWC7 MFX1:MFY7 MPT1:MPU7 MZP1:MZQ7 NJL1:NJM7 NTH1:NTI7 ODD1:ODE7 OMZ1:ONA7 OWV1:OWW7 PGR1:PGS7 PQN1:PQO7 QAJ1:QAK7 QKF1:QKG7 QUB1:QUC7 RDX1:RDY7 RNT1:RNU7 RXP1:RXQ7 SHL1:SHM7 SRH1:SRI7 TBD1:TBE7 TKZ1:TLA7 TUV1:TUW7 UER1:UES7 UON1:UOO7 UYJ1:UYK7 VIF1:VIG7 VSB1:VSC7 WBX1:WBY7 WLT1:WLU7 WVP1:WVQ7 JD38:JE65543 SZ38:TA65543 ACV38:ACW65543 AMR38:AMS65543 AWN38:AWO65543 BGJ38:BGK65543 BQF38:BQG65543 CAB38:CAC65543 CJX38:CJY65543 CTT38:CTU65543 DDP38:DDQ65543 DNL38:DNM65543 DXH38:DXI65543 EHD38:EHE65543 EQZ38:ERA65543 FAV38:FAW65543 FKR38:FKS65543 FUN38:FUO65543 GEJ38:GEK65543 GOF38:GOG65543 GYB38:GYC65543 HHX38:HHY65543 HRT38:HRU65543 IBP38:IBQ65543 ILL38:ILM65543 IVH38:IVI65543 JFD38:JFE65543 JOZ38:JPA65543 JYV38:JYW65543 KIR38:KIS65543 KSN38:KSO65543 LCJ38:LCK65543 LMF38:LMG65543 LWB38:LWC65543 MFX38:MFY65543 MPT38:MPU65543 MZP38:MZQ65543 NJL38:NJM65543 NTH38:NTI65543 ODD38:ODE65543 OMZ38:ONA65543 OWV38:OWW65543 PGR38:PGS65543 PQN38:PQO65543 QAJ38:QAK65543 QKF38:QKG65543 QUB38:QUC65543 RDX38:RDY65543 RNT38:RNU65543 RXP38:RXQ65543 SHL38:SHM65543 SRH38:SRI65543 TBD38:TBE65543 TKZ38:TLA65543 TUV38:TUW65543 UER38:UES65543 UON38:UOO65543 UYJ38:UYK65543 VIF38:VIG65543 VSB38:VSC65543 WBX38:WBY65543 WLT38:WLU65543 WVP38:WVQ65543 JD65574:JE131079 SZ65574:TA131079 ACV65574:ACW131079 AMR65574:AMS131079 AWN65574:AWO131079 BGJ65574:BGK131079 BQF65574:BQG131079 CAB65574:CAC131079 CJX65574:CJY131079 CTT65574:CTU131079 DDP65574:DDQ131079 DNL65574:DNM131079 DXH65574:DXI131079 EHD65574:EHE131079 EQZ65574:ERA131079 FAV65574:FAW131079 FKR65574:FKS131079 FUN65574:FUO131079 GEJ65574:GEK131079 GOF65574:GOG131079 GYB65574:GYC131079 HHX65574:HHY131079 HRT65574:HRU131079 IBP65574:IBQ131079 ILL65574:ILM131079 IVH65574:IVI131079 JFD65574:JFE131079 JOZ65574:JPA131079 JYV65574:JYW131079 KIR65574:KIS131079 KSN65574:KSO131079 LCJ65574:LCK131079 LMF65574:LMG131079 LWB65574:LWC131079 MFX65574:MFY131079 MPT65574:MPU131079 MZP65574:MZQ131079 NJL65574:NJM131079 NTH65574:NTI131079 ODD65574:ODE131079 OMZ65574:ONA131079 OWV65574:OWW131079 PGR65574:PGS131079 PQN65574:PQO131079 QAJ65574:QAK131079 QKF65574:QKG131079 QUB65574:QUC131079 RDX65574:RDY131079 RNT65574:RNU131079 RXP65574:RXQ131079 SHL65574:SHM131079 SRH65574:SRI131079 TBD65574:TBE131079 TKZ65574:TLA131079 TUV65574:TUW131079 UER65574:UES131079 UON65574:UOO131079 UYJ65574:UYK131079 VIF65574:VIG131079 VSB65574:VSC131079 WBX65574:WBY131079 WLT65574:WLU131079 WVP65574:WVQ131079 JD131110:JE196615 SZ131110:TA196615 ACV131110:ACW196615 AMR131110:AMS196615 AWN131110:AWO196615 BGJ131110:BGK196615 BQF131110:BQG196615 CAB131110:CAC196615 CJX131110:CJY196615 CTT131110:CTU196615 DDP131110:DDQ196615 DNL131110:DNM196615 DXH131110:DXI196615 EHD131110:EHE196615 EQZ131110:ERA196615 FAV131110:FAW196615 FKR131110:FKS196615 FUN131110:FUO196615 GEJ131110:GEK196615 GOF131110:GOG196615 GYB131110:GYC196615 HHX131110:HHY196615 HRT131110:HRU196615 IBP131110:IBQ196615 ILL131110:ILM196615 IVH131110:IVI196615 JFD131110:JFE196615 JOZ131110:JPA196615 JYV131110:JYW196615 KIR131110:KIS196615 KSN131110:KSO196615 LCJ131110:LCK196615 LMF131110:LMG196615 LWB131110:LWC196615 MFX131110:MFY196615 MPT131110:MPU196615 MZP131110:MZQ196615 NJL131110:NJM196615 NTH131110:NTI196615 ODD131110:ODE196615 OMZ131110:ONA196615 OWV131110:OWW196615 PGR131110:PGS196615 PQN131110:PQO196615 QAJ131110:QAK196615 QKF131110:QKG196615 QUB131110:QUC196615 RDX131110:RDY196615 RNT131110:RNU196615 RXP131110:RXQ196615 SHL131110:SHM196615 SRH131110:SRI196615 TBD131110:TBE196615 TKZ131110:TLA196615 TUV131110:TUW196615 UER131110:UES196615 UON131110:UOO196615 UYJ131110:UYK196615 VIF131110:VIG196615 VSB131110:VSC196615 WBX131110:WBY196615 WLT131110:WLU196615 WVP131110:WVQ196615 JD196646:JE262151 SZ196646:TA262151 ACV196646:ACW262151 AMR196646:AMS262151 AWN196646:AWO262151 BGJ196646:BGK262151 BQF196646:BQG262151 CAB196646:CAC262151 CJX196646:CJY262151 CTT196646:CTU262151 DDP196646:DDQ262151 DNL196646:DNM262151 DXH196646:DXI262151 EHD196646:EHE262151 EQZ196646:ERA262151 FAV196646:FAW262151 FKR196646:FKS262151 FUN196646:FUO262151 GEJ196646:GEK262151 GOF196646:GOG262151 GYB196646:GYC262151 HHX196646:HHY262151 HRT196646:HRU262151 IBP196646:IBQ262151 ILL196646:ILM262151 IVH196646:IVI262151 JFD196646:JFE262151 JOZ196646:JPA262151 JYV196646:JYW262151 KIR196646:KIS262151 KSN196646:KSO262151 LCJ196646:LCK262151 LMF196646:LMG262151 LWB196646:LWC262151 MFX196646:MFY262151 MPT196646:MPU262151 MZP196646:MZQ262151 NJL196646:NJM262151 NTH196646:NTI262151 ODD196646:ODE262151 OMZ196646:ONA262151 OWV196646:OWW262151 PGR196646:PGS262151 PQN196646:PQO262151 QAJ196646:QAK262151 QKF196646:QKG262151 QUB196646:QUC262151 RDX196646:RDY262151 RNT196646:RNU262151 RXP196646:RXQ262151 SHL196646:SHM262151 SRH196646:SRI262151 TBD196646:TBE262151 TKZ196646:TLA262151 TUV196646:TUW262151 UER196646:UES262151 UON196646:UOO262151 UYJ196646:UYK262151 VIF196646:VIG262151 VSB196646:VSC262151 WBX196646:WBY262151 WLT196646:WLU262151 WVP196646:WVQ262151 JD262182:JE327687 SZ262182:TA327687 ACV262182:ACW327687 AMR262182:AMS327687 AWN262182:AWO327687 BGJ262182:BGK327687 BQF262182:BQG327687 CAB262182:CAC327687 CJX262182:CJY327687 CTT262182:CTU327687 DDP262182:DDQ327687 DNL262182:DNM327687 DXH262182:DXI327687 EHD262182:EHE327687 EQZ262182:ERA327687 FAV262182:FAW327687 FKR262182:FKS327687 FUN262182:FUO327687 GEJ262182:GEK327687 GOF262182:GOG327687 GYB262182:GYC327687 HHX262182:HHY327687 HRT262182:HRU327687 IBP262182:IBQ327687 ILL262182:ILM327687 IVH262182:IVI327687 JFD262182:JFE327687 JOZ262182:JPA327687 JYV262182:JYW327687 KIR262182:KIS327687 KSN262182:KSO327687 LCJ262182:LCK327687 LMF262182:LMG327687 LWB262182:LWC327687 MFX262182:MFY327687 MPT262182:MPU327687 MZP262182:MZQ327687 NJL262182:NJM327687 NTH262182:NTI327687 ODD262182:ODE327687 OMZ262182:ONA327687 OWV262182:OWW327687 PGR262182:PGS327687 PQN262182:PQO327687 QAJ262182:QAK327687 QKF262182:QKG327687 QUB262182:QUC327687 RDX262182:RDY327687 RNT262182:RNU327687 RXP262182:RXQ327687 SHL262182:SHM327687 SRH262182:SRI327687 TBD262182:TBE327687 TKZ262182:TLA327687 TUV262182:TUW327687 UER262182:UES327687 UON262182:UOO327687 UYJ262182:UYK327687 VIF262182:VIG327687 VSB262182:VSC327687 WBX262182:WBY327687 WLT262182:WLU327687 WVP262182:WVQ327687 JD327718:JE393223 SZ327718:TA393223 ACV327718:ACW393223 AMR327718:AMS393223 AWN327718:AWO393223 BGJ327718:BGK393223 BQF327718:BQG393223 CAB327718:CAC393223 CJX327718:CJY393223 CTT327718:CTU393223 DDP327718:DDQ393223 DNL327718:DNM393223 DXH327718:DXI393223 EHD327718:EHE393223 EQZ327718:ERA393223 FAV327718:FAW393223 FKR327718:FKS393223 FUN327718:FUO393223 GEJ327718:GEK393223 GOF327718:GOG393223 GYB327718:GYC393223 HHX327718:HHY393223 HRT327718:HRU393223 IBP327718:IBQ393223 ILL327718:ILM393223 IVH327718:IVI393223 JFD327718:JFE393223 JOZ327718:JPA393223 JYV327718:JYW393223 KIR327718:KIS393223 KSN327718:KSO393223 LCJ327718:LCK393223 LMF327718:LMG393223 LWB327718:LWC393223 MFX327718:MFY393223 MPT327718:MPU393223 MZP327718:MZQ393223 NJL327718:NJM393223 NTH327718:NTI393223 ODD327718:ODE393223 OMZ327718:ONA393223 OWV327718:OWW393223 PGR327718:PGS393223 PQN327718:PQO393223 QAJ327718:QAK393223 QKF327718:QKG393223 QUB327718:QUC393223 RDX327718:RDY393223 RNT327718:RNU393223 RXP327718:RXQ393223 SHL327718:SHM393223 SRH327718:SRI393223 TBD327718:TBE393223 TKZ327718:TLA393223 TUV327718:TUW393223 UER327718:UES393223 UON327718:UOO393223 UYJ327718:UYK393223 VIF327718:VIG393223 VSB327718:VSC393223 WBX327718:WBY393223 WLT327718:WLU393223 WVP327718:WVQ393223 JD393254:JE458759 SZ393254:TA458759 ACV393254:ACW458759 AMR393254:AMS458759 AWN393254:AWO458759 BGJ393254:BGK458759 BQF393254:BQG458759 CAB393254:CAC458759 CJX393254:CJY458759 CTT393254:CTU458759 DDP393254:DDQ458759 DNL393254:DNM458759 DXH393254:DXI458759 EHD393254:EHE458759 EQZ393254:ERA458759 FAV393254:FAW458759 FKR393254:FKS458759 FUN393254:FUO458759 GEJ393254:GEK458759 GOF393254:GOG458759 GYB393254:GYC458759 HHX393254:HHY458759 HRT393254:HRU458759 IBP393254:IBQ458759 ILL393254:ILM458759 IVH393254:IVI458759 JFD393254:JFE458759 JOZ393254:JPA458759 JYV393254:JYW458759 KIR393254:KIS458759 KSN393254:KSO458759 LCJ393254:LCK458759 LMF393254:LMG458759 LWB393254:LWC458759 MFX393254:MFY458759 MPT393254:MPU458759 MZP393254:MZQ458759 NJL393254:NJM458759 NTH393254:NTI458759 ODD393254:ODE458759 OMZ393254:ONA458759 OWV393254:OWW458759 PGR393254:PGS458759 PQN393254:PQO458759 QAJ393254:QAK458759 QKF393254:QKG458759 QUB393254:QUC458759 RDX393254:RDY458759 RNT393254:RNU458759 RXP393254:RXQ458759 SHL393254:SHM458759 SRH393254:SRI458759 TBD393254:TBE458759 TKZ393254:TLA458759 TUV393254:TUW458759 UER393254:UES458759 UON393254:UOO458759 UYJ393254:UYK458759 VIF393254:VIG458759 VSB393254:VSC458759 WBX393254:WBY458759 WLT393254:WLU458759 WVP393254:WVQ458759 JD458790:JE524295 SZ458790:TA524295 ACV458790:ACW524295 AMR458790:AMS524295 AWN458790:AWO524295 BGJ458790:BGK524295 BQF458790:BQG524295 CAB458790:CAC524295 CJX458790:CJY524295 CTT458790:CTU524295 DDP458790:DDQ524295 DNL458790:DNM524295 DXH458790:DXI524295 EHD458790:EHE524295 EQZ458790:ERA524295 FAV458790:FAW524295 FKR458790:FKS524295 FUN458790:FUO524295 GEJ458790:GEK524295 GOF458790:GOG524295 GYB458790:GYC524295 HHX458790:HHY524295 HRT458790:HRU524295 IBP458790:IBQ524295 ILL458790:ILM524295 IVH458790:IVI524295 JFD458790:JFE524295 JOZ458790:JPA524295 JYV458790:JYW524295 KIR458790:KIS524295 KSN458790:KSO524295 LCJ458790:LCK524295 LMF458790:LMG524295 LWB458790:LWC524295 MFX458790:MFY524295 MPT458790:MPU524295 MZP458790:MZQ524295 NJL458790:NJM524295 NTH458790:NTI524295 ODD458790:ODE524295 OMZ458790:ONA524295 OWV458790:OWW524295 PGR458790:PGS524295 PQN458790:PQO524295 QAJ458790:QAK524295 QKF458790:QKG524295 QUB458790:QUC524295 RDX458790:RDY524295 RNT458790:RNU524295 RXP458790:RXQ524295 SHL458790:SHM524295 SRH458790:SRI524295 TBD458790:TBE524295 TKZ458790:TLA524295 TUV458790:TUW524295 UER458790:UES524295 UON458790:UOO524295 UYJ458790:UYK524295 VIF458790:VIG524295 VSB458790:VSC524295 WBX458790:WBY524295 WLT458790:WLU524295 WVP458790:WVQ524295 JD524326:JE589831 SZ524326:TA589831 ACV524326:ACW589831 AMR524326:AMS589831 AWN524326:AWO589831 BGJ524326:BGK589831 BQF524326:BQG589831 CAB524326:CAC589831 CJX524326:CJY589831 CTT524326:CTU589831 DDP524326:DDQ589831 DNL524326:DNM589831 DXH524326:DXI589831 EHD524326:EHE589831 EQZ524326:ERA589831 FAV524326:FAW589831 FKR524326:FKS589831 FUN524326:FUO589831 GEJ524326:GEK589831 GOF524326:GOG589831 GYB524326:GYC589831 HHX524326:HHY589831 HRT524326:HRU589831 IBP524326:IBQ589831 ILL524326:ILM589831 IVH524326:IVI589831 JFD524326:JFE589831 JOZ524326:JPA589831 JYV524326:JYW589831 KIR524326:KIS589831 KSN524326:KSO589831 LCJ524326:LCK589831 LMF524326:LMG589831 LWB524326:LWC589831 MFX524326:MFY589831 MPT524326:MPU589831 MZP524326:MZQ589831 NJL524326:NJM589831 NTH524326:NTI589831 ODD524326:ODE589831 OMZ524326:ONA589831 OWV524326:OWW589831 PGR524326:PGS589831 PQN524326:PQO589831 QAJ524326:QAK589831 QKF524326:QKG589831 QUB524326:QUC589831 RDX524326:RDY589831 RNT524326:RNU589831 RXP524326:RXQ589831 SHL524326:SHM589831 SRH524326:SRI589831 TBD524326:TBE589831 TKZ524326:TLA589831 TUV524326:TUW589831 UER524326:UES589831 UON524326:UOO589831 UYJ524326:UYK589831 VIF524326:VIG589831 VSB524326:VSC589831 WBX524326:WBY589831 WLT524326:WLU589831 WVP524326:WVQ589831 JD589862:JE655367 SZ589862:TA655367 ACV589862:ACW655367 AMR589862:AMS655367 AWN589862:AWO655367 BGJ589862:BGK655367 BQF589862:BQG655367 CAB589862:CAC655367 CJX589862:CJY655367 CTT589862:CTU655367 DDP589862:DDQ655367 DNL589862:DNM655367 DXH589862:DXI655367 EHD589862:EHE655367 EQZ589862:ERA655367 FAV589862:FAW655367 FKR589862:FKS655367 FUN589862:FUO655367 GEJ589862:GEK655367 GOF589862:GOG655367 GYB589862:GYC655367 HHX589862:HHY655367 HRT589862:HRU655367 IBP589862:IBQ655367 ILL589862:ILM655367 IVH589862:IVI655367 JFD589862:JFE655367 JOZ589862:JPA655367 JYV589862:JYW655367 KIR589862:KIS655367 KSN589862:KSO655367 LCJ589862:LCK655367 LMF589862:LMG655367 LWB589862:LWC655367 MFX589862:MFY655367 MPT589862:MPU655367 MZP589862:MZQ655367 NJL589862:NJM655367 NTH589862:NTI655367 ODD589862:ODE655367 OMZ589862:ONA655367 OWV589862:OWW655367 PGR589862:PGS655367 PQN589862:PQO655367 QAJ589862:QAK655367 QKF589862:QKG655367 QUB589862:QUC655367 RDX589862:RDY655367 RNT589862:RNU655367 RXP589862:RXQ655367 SHL589862:SHM655367 SRH589862:SRI655367 TBD589862:TBE655367 TKZ589862:TLA655367 TUV589862:TUW655367 UER589862:UES655367 UON589862:UOO655367 UYJ589862:UYK655367 VIF589862:VIG655367 VSB589862:VSC655367 WBX589862:WBY655367 WLT589862:WLU655367 WVP589862:WVQ655367 JD655398:JE720903 SZ655398:TA720903 ACV655398:ACW720903 AMR655398:AMS720903 AWN655398:AWO720903 BGJ655398:BGK720903 BQF655398:BQG720903 CAB655398:CAC720903 CJX655398:CJY720903 CTT655398:CTU720903 DDP655398:DDQ720903 DNL655398:DNM720903 DXH655398:DXI720903 EHD655398:EHE720903 EQZ655398:ERA720903 FAV655398:FAW720903 FKR655398:FKS720903 FUN655398:FUO720903 GEJ655398:GEK720903 GOF655398:GOG720903 GYB655398:GYC720903 HHX655398:HHY720903 HRT655398:HRU720903 IBP655398:IBQ720903 ILL655398:ILM720903 IVH655398:IVI720903 JFD655398:JFE720903 JOZ655398:JPA720903 JYV655398:JYW720903 KIR655398:KIS720903 KSN655398:KSO720903 LCJ655398:LCK720903 LMF655398:LMG720903 LWB655398:LWC720903 MFX655398:MFY720903 MPT655398:MPU720903 MZP655398:MZQ720903 NJL655398:NJM720903 NTH655398:NTI720903 ODD655398:ODE720903 OMZ655398:ONA720903 OWV655398:OWW720903 PGR655398:PGS720903 PQN655398:PQO720903 QAJ655398:QAK720903 QKF655398:QKG720903 QUB655398:QUC720903 RDX655398:RDY720903 RNT655398:RNU720903 RXP655398:RXQ720903 SHL655398:SHM720903 SRH655398:SRI720903 TBD655398:TBE720903 TKZ655398:TLA720903 TUV655398:TUW720903 UER655398:UES720903 UON655398:UOO720903 UYJ655398:UYK720903 VIF655398:VIG720903 VSB655398:VSC720903 WBX655398:WBY720903 WLT655398:WLU720903 WVP655398:WVQ720903 JD720934:JE786439 SZ720934:TA786439 ACV720934:ACW786439 AMR720934:AMS786439 AWN720934:AWO786439 BGJ720934:BGK786439 BQF720934:BQG786439 CAB720934:CAC786439 CJX720934:CJY786439 CTT720934:CTU786439 DDP720934:DDQ786439 DNL720934:DNM786439 DXH720934:DXI786439 EHD720934:EHE786439 EQZ720934:ERA786439 FAV720934:FAW786439 FKR720934:FKS786439 FUN720934:FUO786439 GEJ720934:GEK786439 GOF720934:GOG786439 GYB720934:GYC786439 HHX720934:HHY786439 HRT720934:HRU786439 IBP720934:IBQ786439 ILL720934:ILM786439 IVH720934:IVI786439 JFD720934:JFE786439 JOZ720934:JPA786439 JYV720934:JYW786439 KIR720934:KIS786439 KSN720934:KSO786439 LCJ720934:LCK786439 LMF720934:LMG786439 LWB720934:LWC786439 MFX720934:MFY786439 MPT720934:MPU786439 MZP720934:MZQ786439 NJL720934:NJM786439 NTH720934:NTI786439 ODD720934:ODE786439 OMZ720934:ONA786439 OWV720934:OWW786439 PGR720934:PGS786439 PQN720934:PQO786439 QAJ720934:QAK786439 QKF720934:QKG786439 QUB720934:QUC786439 RDX720934:RDY786439 RNT720934:RNU786439 RXP720934:RXQ786439 SHL720934:SHM786439 SRH720934:SRI786439 TBD720934:TBE786439 TKZ720934:TLA786439 TUV720934:TUW786439 UER720934:UES786439 UON720934:UOO786439 UYJ720934:UYK786439 VIF720934:VIG786439 VSB720934:VSC786439 WBX720934:WBY786439 WLT720934:WLU786439 WVP720934:WVQ786439 JD786470:JE851975 SZ786470:TA851975 ACV786470:ACW851975 AMR786470:AMS851975 AWN786470:AWO851975 BGJ786470:BGK851975 BQF786470:BQG851975 CAB786470:CAC851975 CJX786470:CJY851975 CTT786470:CTU851975 DDP786470:DDQ851975 DNL786470:DNM851975 DXH786470:DXI851975 EHD786470:EHE851975 EQZ786470:ERA851975 FAV786470:FAW851975 FKR786470:FKS851975 FUN786470:FUO851975 GEJ786470:GEK851975 GOF786470:GOG851975 GYB786470:GYC851975 HHX786470:HHY851975 HRT786470:HRU851975 IBP786470:IBQ851975 ILL786470:ILM851975 IVH786470:IVI851975 JFD786470:JFE851975 JOZ786470:JPA851975 JYV786470:JYW851975 KIR786470:KIS851975 KSN786470:KSO851975 LCJ786470:LCK851975 LMF786470:LMG851975 LWB786470:LWC851975 MFX786470:MFY851975 MPT786470:MPU851975 MZP786470:MZQ851975 NJL786470:NJM851975 NTH786470:NTI851975 ODD786470:ODE851975 OMZ786470:ONA851975 OWV786470:OWW851975 PGR786470:PGS851975 PQN786470:PQO851975 QAJ786470:QAK851975 QKF786470:QKG851975 QUB786470:QUC851975 RDX786470:RDY851975 RNT786470:RNU851975 RXP786470:RXQ851975 SHL786470:SHM851975 SRH786470:SRI851975 TBD786470:TBE851975 TKZ786470:TLA851975 TUV786470:TUW851975 UER786470:UES851975 UON786470:UOO851975 UYJ786470:UYK851975 VIF786470:VIG851975 VSB786470:VSC851975 WBX786470:WBY851975 WLT786470:WLU851975 WVP786470:WVQ851975 JD852006:JE917511 SZ852006:TA917511 ACV852006:ACW917511 AMR852006:AMS917511 AWN852006:AWO917511 BGJ852006:BGK917511 BQF852006:BQG917511 CAB852006:CAC917511 CJX852006:CJY917511 CTT852006:CTU917511 DDP852006:DDQ917511 DNL852006:DNM917511 DXH852006:DXI917511 EHD852006:EHE917511 EQZ852006:ERA917511 FAV852006:FAW917511 FKR852006:FKS917511 FUN852006:FUO917511 GEJ852006:GEK917511 GOF852006:GOG917511 GYB852006:GYC917511 HHX852006:HHY917511 HRT852006:HRU917511 IBP852006:IBQ917511 ILL852006:ILM917511 IVH852006:IVI917511 JFD852006:JFE917511 JOZ852006:JPA917511 JYV852006:JYW917511 KIR852006:KIS917511 KSN852006:KSO917511 LCJ852006:LCK917511 LMF852006:LMG917511 LWB852006:LWC917511 MFX852006:MFY917511 MPT852006:MPU917511 MZP852006:MZQ917511 NJL852006:NJM917511 NTH852006:NTI917511 ODD852006:ODE917511 OMZ852006:ONA917511 OWV852006:OWW917511 PGR852006:PGS917511 PQN852006:PQO917511 QAJ852006:QAK917511 QKF852006:QKG917511 QUB852006:QUC917511 RDX852006:RDY917511 RNT852006:RNU917511 RXP852006:RXQ917511 SHL852006:SHM917511 SRH852006:SRI917511 TBD852006:TBE917511 TKZ852006:TLA917511 TUV852006:TUW917511 UER852006:UES917511 UON852006:UOO917511 UYJ852006:UYK917511 VIF852006:VIG917511 VSB852006:VSC917511 WBX852006:WBY917511 WLT852006:WLU917511 WVP852006:WVQ917511 JD917542:JE983047 SZ917542:TA983047 ACV917542:ACW983047 AMR917542:AMS983047 AWN917542:AWO983047 BGJ917542:BGK983047 BQF917542:BQG983047 CAB917542:CAC983047 CJX917542:CJY983047 CTT917542:CTU983047 DDP917542:DDQ983047 DNL917542:DNM983047 DXH917542:DXI983047 EHD917542:EHE983047 EQZ917542:ERA983047 FAV917542:FAW983047 FKR917542:FKS983047 FUN917542:FUO983047 GEJ917542:GEK983047 GOF917542:GOG983047 GYB917542:GYC983047 HHX917542:HHY983047 HRT917542:HRU983047 IBP917542:IBQ983047 ILL917542:ILM983047 IVH917542:IVI983047 JFD917542:JFE983047 JOZ917542:JPA983047 JYV917542:JYW983047 KIR917542:KIS983047 KSN917542:KSO983047 LCJ917542:LCK983047 LMF917542:LMG983047 LWB917542:LWC983047 MFX917542:MFY983047 MPT917542:MPU983047 MZP917542:MZQ983047 NJL917542:NJM983047 NTH917542:NTI983047 ODD917542:ODE983047 OMZ917542:ONA983047 OWV917542:OWW983047 PGR917542:PGS983047 PQN917542:PQO983047 QAJ917542:QAK983047 QKF917542:QKG983047 QUB917542:QUC983047 RDX917542:RDY983047 RNT917542:RNU983047 RXP917542:RXQ983047 SHL917542:SHM983047 SRH917542:SRI983047 TBD917542:TBE983047 TKZ917542:TLA983047 TUV917542:TUW983047 UER917542:UES983047 UON917542:UOO983047 UYJ917542:UYK983047 VIF917542:VIG983047 VSB917542:VSC983047 WBX917542:WBY983047 WLT917542:WLU983047 WVP917542:WVQ983047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JD22:JE25 SZ22:TA25 ACV22:ACW25 AMR22:AMS25 AWN22:AWO25 BGJ22:BGK25 BQF22:BQG25 CAB22:CAC25 CJX22:CJY25 CTT22:CTU25 DDP22:DDQ25 DNL22:DNM25 DXH22:DXI25 EHD22:EHE25 EQZ22:ERA25 FAV22:FAW25 FKR22:FKS25 FUN22:FUO25 GEJ22:GEK25 GOF22:GOG25 GYB22:GYC25 HHX22:HHY25 HRT22:HRU25 IBP22:IBQ25 ILL22:ILM25 IVH22:IVI25 JFD22:JFE25 JOZ22:JPA25 JYV22:JYW25 KIR22:KIS25 KSN22:KSO25 LCJ22:LCK25 LMF22:LMG25 LWB22:LWC25 MFX22:MFY25 MPT22:MPU25 MZP22:MZQ25 NJL22:NJM25 NTH22:NTI25 ODD22:ODE25 OMZ22:ONA25 OWV22:OWW25 PGR22:PGS25 PQN22:PQO25 QAJ22:QAK25 QKF22:QKG25 QUB22:QUC25 RDX22:RDY25 RNT22:RNU25 RXP22:RXQ25 SHL22:SHM25 SRH22:SRI25 TBD22:TBE25 TKZ22:TLA25 TUV22:TUW25 UER22:UES25 UON22:UOO25 UYJ22:UYK25 VIF22:VIG25 VSB22:VSC25 WBX22:WBY25 WLT22:WLU25 WVP22:WVQ25 JD65558:JE65561 SZ65558:TA65561 ACV65558:ACW65561 AMR65558:AMS65561 AWN65558:AWO65561 BGJ65558:BGK65561 BQF65558:BQG65561 CAB65558:CAC65561 CJX65558:CJY65561 CTT65558:CTU65561 DDP65558:DDQ65561 DNL65558:DNM65561 DXH65558:DXI65561 EHD65558:EHE65561 EQZ65558:ERA65561 FAV65558:FAW65561 FKR65558:FKS65561 FUN65558:FUO65561 GEJ65558:GEK65561 GOF65558:GOG65561 GYB65558:GYC65561 HHX65558:HHY65561 HRT65558:HRU65561 IBP65558:IBQ65561 ILL65558:ILM65561 IVH65558:IVI65561 JFD65558:JFE65561 JOZ65558:JPA65561 JYV65558:JYW65561 KIR65558:KIS65561 KSN65558:KSO65561 LCJ65558:LCK65561 LMF65558:LMG65561 LWB65558:LWC65561 MFX65558:MFY65561 MPT65558:MPU65561 MZP65558:MZQ65561 NJL65558:NJM65561 NTH65558:NTI65561 ODD65558:ODE65561 OMZ65558:ONA65561 OWV65558:OWW65561 PGR65558:PGS65561 PQN65558:PQO65561 QAJ65558:QAK65561 QKF65558:QKG65561 QUB65558:QUC65561 RDX65558:RDY65561 RNT65558:RNU65561 RXP65558:RXQ65561 SHL65558:SHM65561 SRH65558:SRI65561 TBD65558:TBE65561 TKZ65558:TLA65561 TUV65558:TUW65561 UER65558:UES65561 UON65558:UOO65561 UYJ65558:UYK65561 VIF65558:VIG65561 VSB65558:VSC65561 WBX65558:WBY65561 WLT65558:WLU65561 WVP65558:WVQ65561 JD131094:JE131097 SZ131094:TA131097 ACV131094:ACW131097 AMR131094:AMS131097 AWN131094:AWO131097 BGJ131094:BGK131097 BQF131094:BQG131097 CAB131094:CAC131097 CJX131094:CJY131097 CTT131094:CTU131097 DDP131094:DDQ131097 DNL131094:DNM131097 DXH131094:DXI131097 EHD131094:EHE131097 EQZ131094:ERA131097 FAV131094:FAW131097 FKR131094:FKS131097 FUN131094:FUO131097 GEJ131094:GEK131097 GOF131094:GOG131097 GYB131094:GYC131097 HHX131094:HHY131097 HRT131094:HRU131097 IBP131094:IBQ131097 ILL131094:ILM131097 IVH131094:IVI131097 JFD131094:JFE131097 JOZ131094:JPA131097 JYV131094:JYW131097 KIR131094:KIS131097 KSN131094:KSO131097 LCJ131094:LCK131097 LMF131094:LMG131097 LWB131094:LWC131097 MFX131094:MFY131097 MPT131094:MPU131097 MZP131094:MZQ131097 NJL131094:NJM131097 NTH131094:NTI131097 ODD131094:ODE131097 OMZ131094:ONA131097 OWV131094:OWW131097 PGR131094:PGS131097 PQN131094:PQO131097 QAJ131094:QAK131097 QKF131094:QKG131097 QUB131094:QUC131097 RDX131094:RDY131097 RNT131094:RNU131097 RXP131094:RXQ131097 SHL131094:SHM131097 SRH131094:SRI131097 TBD131094:TBE131097 TKZ131094:TLA131097 TUV131094:TUW131097 UER131094:UES131097 UON131094:UOO131097 UYJ131094:UYK131097 VIF131094:VIG131097 VSB131094:VSC131097 WBX131094:WBY131097 WLT131094:WLU131097 WVP131094:WVQ131097 JD196630:JE196633 SZ196630:TA196633 ACV196630:ACW196633 AMR196630:AMS196633 AWN196630:AWO196633 BGJ196630:BGK196633 BQF196630:BQG196633 CAB196630:CAC196633 CJX196630:CJY196633 CTT196630:CTU196633 DDP196630:DDQ196633 DNL196630:DNM196633 DXH196630:DXI196633 EHD196630:EHE196633 EQZ196630:ERA196633 FAV196630:FAW196633 FKR196630:FKS196633 FUN196630:FUO196633 GEJ196630:GEK196633 GOF196630:GOG196633 GYB196630:GYC196633 HHX196630:HHY196633 HRT196630:HRU196633 IBP196630:IBQ196633 ILL196630:ILM196633 IVH196630:IVI196633 JFD196630:JFE196633 JOZ196630:JPA196633 JYV196630:JYW196633 KIR196630:KIS196633 KSN196630:KSO196633 LCJ196630:LCK196633 LMF196630:LMG196633 LWB196630:LWC196633 MFX196630:MFY196633 MPT196630:MPU196633 MZP196630:MZQ196633 NJL196630:NJM196633 NTH196630:NTI196633 ODD196630:ODE196633 OMZ196630:ONA196633 OWV196630:OWW196633 PGR196630:PGS196633 PQN196630:PQO196633 QAJ196630:QAK196633 QKF196630:QKG196633 QUB196630:QUC196633 RDX196630:RDY196633 RNT196630:RNU196633 RXP196630:RXQ196633 SHL196630:SHM196633 SRH196630:SRI196633 TBD196630:TBE196633 TKZ196630:TLA196633 TUV196630:TUW196633 UER196630:UES196633 UON196630:UOO196633 UYJ196630:UYK196633 VIF196630:VIG196633 VSB196630:VSC196633 WBX196630:WBY196633 WLT196630:WLU196633 WVP196630:WVQ196633 JD262166:JE262169 SZ262166:TA262169 ACV262166:ACW262169 AMR262166:AMS262169 AWN262166:AWO262169 BGJ262166:BGK262169 BQF262166:BQG262169 CAB262166:CAC262169 CJX262166:CJY262169 CTT262166:CTU262169 DDP262166:DDQ262169 DNL262166:DNM262169 DXH262166:DXI262169 EHD262166:EHE262169 EQZ262166:ERA262169 FAV262166:FAW262169 FKR262166:FKS262169 FUN262166:FUO262169 GEJ262166:GEK262169 GOF262166:GOG262169 GYB262166:GYC262169 HHX262166:HHY262169 HRT262166:HRU262169 IBP262166:IBQ262169 ILL262166:ILM262169 IVH262166:IVI262169 JFD262166:JFE262169 JOZ262166:JPA262169 JYV262166:JYW262169 KIR262166:KIS262169 KSN262166:KSO262169 LCJ262166:LCK262169 LMF262166:LMG262169 LWB262166:LWC262169 MFX262166:MFY262169 MPT262166:MPU262169 MZP262166:MZQ262169 NJL262166:NJM262169 NTH262166:NTI262169 ODD262166:ODE262169 OMZ262166:ONA262169 OWV262166:OWW262169 PGR262166:PGS262169 PQN262166:PQO262169 QAJ262166:QAK262169 QKF262166:QKG262169 QUB262166:QUC262169 RDX262166:RDY262169 RNT262166:RNU262169 RXP262166:RXQ262169 SHL262166:SHM262169 SRH262166:SRI262169 TBD262166:TBE262169 TKZ262166:TLA262169 TUV262166:TUW262169 UER262166:UES262169 UON262166:UOO262169 UYJ262166:UYK262169 VIF262166:VIG262169 VSB262166:VSC262169 WBX262166:WBY262169 WLT262166:WLU262169 WVP262166:WVQ262169 JD327702:JE327705 SZ327702:TA327705 ACV327702:ACW327705 AMR327702:AMS327705 AWN327702:AWO327705 BGJ327702:BGK327705 BQF327702:BQG327705 CAB327702:CAC327705 CJX327702:CJY327705 CTT327702:CTU327705 DDP327702:DDQ327705 DNL327702:DNM327705 DXH327702:DXI327705 EHD327702:EHE327705 EQZ327702:ERA327705 FAV327702:FAW327705 FKR327702:FKS327705 FUN327702:FUO327705 GEJ327702:GEK327705 GOF327702:GOG327705 GYB327702:GYC327705 HHX327702:HHY327705 HRT327702:HRU327705 IBP327702:IBQ327705 ILL327702:ILM327705 IVH327702:IVI327705 JFD327702:JFE327705 JOZ327702:JPA327705 JYV327702:JYW327705 KIR327702:KIS327705 KSN327702:KSO327705 LCJ327702:LCK327705 LMF327702:LMG327705 LWB327702:LWC327705 MFX327702:MFY327705 MPT327702:MPU327705 MZP327702:MZQ327705 NJL327702:NJM327705 NTH327702:NTI327705 ODD327702:ODE327705 OMZ327702:ONA327705 OWV327702:OWW327705 PGR327702:PGS327705 PQN327702:PQO327705 QAJ327702:QAK327705 QKF327702:QKG327705 QUB327702:QUC327705 RDX327702:RDY327705 RNT327702:RNU327705 RXP327702:RXQ327705 SHL327702:SHM327705 SRH327702:SRI327705 TBD327702:TBE327705 TKZ327702:TLA327705 TUV327702:TUW327705 UER327702:UES327705 UON327702:UOO327705 UYJ327702:UYK327705 VIF327702:VIG327705 VSB327702:VSC327705 WBX327702:WBY327705 WLT327702:WLU327705 WVP327702:WVQ327705 JD393238:JE393241 SZ393238:TA393241 ACV393238:ACW393241 AMR393238:AMS393241 AWN393238:AWO393241 BGJ393238:BGK393241 BQF393238:BQG393241 CAB393238:CAC393241 CJX393238:CJY393241 CTT393238:CTU393241 DDP393238:DDQ393241 DNL393238:DNM393241 DXH393238:DXI393241 EHD393238:EHE393241 EQZ393238:ERA393241 FAV393238:FAW393241 FKR393238:FKS393241 FUN393238:FUO393241 GEJ393238:GEK393241 GOF393238:GOG393241 GYB393238:GYC393241 HHX393238:HHY393241 HRT393238:HRU393241 IBP393238:IBQ393241 ILL393238:ILM393241 IVH393238:IVI393241 JFD393238:JFE393241 JOZ393238:JPA393241 JYV393238:JYW393241 KIR393238:KIS393241 KSN393238:KSO393241 LCJ393238:LCK393241 LMF393238:LMG393241 LWB393238:LWC393241 MFX393238:MFY393241 MPT393238:MPU393241 MZP393238:MZQ393241 NJL393238:NJM393241 NTH393238:NTI393241 ODD393238:ODE393241 OMZ393238:ONA393241 OWV393238:OWW393241 PGR393238:PGS393241 PQN393238:PQO393241 QAJ393238:QAK393241 QKF393238:QKG393241 QUB393238:QUC393241 RDX393238:RDY393241 RNT393238:RNU393241 RXP393238:RXQ393241 SHL393238:SHM393241 SRH393238:SRI393241 TBD393238:TBE393241 TKZ393238:TLA393241 TUV393238:TUW393241 UER393238:UES393241 UON393238:UOO393241 UYJ393238:UYK393241 VIF393238:VIG393241 VSB393238:VSC393241 WBX393238:WBY393241 WLT393238:WLU393241 WVP393238:WVQ393241 JD458774:JE458777 SZ458774:TA458777 ACV458774:ACW458777 AMR458774:AMS458777 AWN458774:AWO458777 BGJ458774:BGK458777 BQF458774:BQG458777 CAB458774:CAC458777 CJX458774:CJY458777 CTT458774:CTU458777 DDP458774:DDQ458777 DNL458774:DNM458777 DXH458774:DXI458777 EHD458774:EHE458777 EQZ458774:ERA458777 FAV458774:FAW458777 FKR458774:FKS458777 FUN458774:FUO458777 GEJ458774:GEK458777 GOF458774:GOG458777 GYB458774:GYC458777 HHX458774:HHY458777 HRT458774:HRU458777 IBP458774:IBQ458777 ILL458774:ILM458777 IVH458774:IVI458777 JFD458774:JFE458777 JOZ458774:JPA458777 JYV458774:JYW458777 KIR458774:KIS458777 KSN458774:KSO458777 LCJ458774:LCK458777 LMF458774:LMG458777 LWB458774:LWC458777 MFX458774:MFY458777 MPT458774:MPU458777 MZP458774:MZQ458777 NJL458774:NJM458777 NTH458774:NTI458777 ODD458774:ODE458777 OMZ458774:ONA458777 OWV458774:OWW458777 PGR458774:PGS458777 PQN458774:PQO458777 QAJ458774:QAK458777 QKF458774:QKG458777 QUB458774:QUC458777 RDX458774:RDY458777 RNT458774:RNU458777 RXP458774:RXQ458777 SHL458774:SHM458777 SRH458774:SRI458777 TBD458774:TBE458777 TKZ458774:TLA458777 TUV458774:TUW458777 UER458774:UES458777 UON458774:UOO458777 UYJ458774:UYK458777 VIF458774:VIG458777 VSB458774:VSC458777 WBX458774:WBY458777 WLT458774:WLU458777 WVP458774:WVQ458777 JD524310:JE524313 SZ524310:TA524313 ACV524310:ACW524313 AMR524310:AMS524313 AWN524310:AWO524313 BGJ524310:BGK524313 BQF524310:BQG524313 CAB524310:CAC524313 CJX524310:CJY524313 CTT524310:CTU524313 DDP524310:DDQ524313 DNL524310:DNM524313 DXH524310:DXI524313 EHD524310:EHE524313 EQZ524310:ERA524313 FAV524310:FAW524313 FKR524310:FKS524313 FUN524310:FUO524313 GEJ524310:GEK524313 GOF524310:GOG524313 GYB524310:GYC524313 HHX524310:HHY524313 HRT524310:HRU524313 IBP524310:IBQ524313 ILL524310:ILM524313 IVH524310:IVI524313 JFD524310:JFE524313 JOZ524310:JPA524313 JYV524310:JYW524313 KIR524310:KIS524313 KSN524310:KSO524313 LCJ524310:LCK524313 LMF524310:LMG524313 LWB524310:LWC524313 MFX524310:MFY524313 MPT524310:MPU524313 MZP524310:MZQ524313 NJL524310:NJM524313 NTH524310:NTI524313 ODD524310:ODE524313 OMZ524310:ONA524313 OWV524310:OWW524313 PGR524310:PGS524313 PQN524310:PQO524313 QAJ524310:QAK524313 QKF524310:QKG524313 QUB524310:QUC524313 RDX524310:RDY524313 RNT524310:RNU524313 RXP524310:RXQ524313 SHL524310:SHM524313 SRH524310:SRI524313 TBD524310:TBE524313 TKZ524310:TLA524313 TUV524310:TUW524313 UER524310:UES524313 UON524310:UOO524313 UYJ524310:UYK524313 VIF524310:VIG524313 VSB524310:VSC524313 WBX524310:WBY524313 WLT524310:WLU524313 WVP524310:WVQ524313 JD589846:JE589849 SZ589846:TA589849 ACV589846:ACW589849 AMR589846:AMS589849 AWN589846:AWO589849 BGJ589846:BGK589849 BQF589846:BQG589849 CAB589846:CAC589849 CJX589846:CJY589849 CTT589846:CTU589849 DDP589846:DDQ589849 DNL589846:DNM589849 DXH589846:DXI589849 EHD589846:EHE589849 EQZ589846:ERA589849 FAV589846:FAW589849 FKR589846:FKS589849 FUN589846:FUO589849 GEJ589846:GEK589849 GOF589846:GOG589849 GYB589846:GYC589849 HHX589846:HHY589849 HRT589846:HRU589849 IBP589846:IBQ589849 ILL589846:ILM589849 IVH589846:IVI589849 JFD589846:JFE589849 JOZ589846:JPA589849 JYV589846:JYW589849 KIR589846:KIS589849 KSN589846:KSO589849 LCJ589846:LCK589849 LMF589846:LMG589849 LWB589846:LWC589849 MFX589846:MFY589849 MPT589846:MPU589849 MZP589846:MZQ589849 NJL589846:NJM589849 NTH589846:NTI589849 ODD589846:ODE589849 OMZ589846:ONA589849 OWV589846:OWW589849 PGR589846:PGS589849 PQN589846:PQO589849 QAJ589846:QAK589849 QKF589846:QKG589849 QUB589846:QUC589849 RDX589846:RDY589849 RNT589846:RNU589849 RXP589846:RXQ589849 SHL589846:SHM589849 SRH589846:SRI589849 TBD589846:TBE589849 TKZ589846:TLA589849 TUV589846:TUW589849 UER589846:UES589849 UON589846:UOO589849 UYJ589846:UYK589849 VIF589846:VIG589849 VSB589846:VSC589849 WBX589846:WBY589849 WLT589846:WLU589849 WVP589846:WVQ589849 JD655382:JE655385 SZ655382:TA655385 ACV655382:ACW655385 AMR655382:AMS655385 AWN655382:AWO655385 BGJ655382:BGK655385 BQF655382:BQG655385 CAB655382:CAC655385 CJX655382:CJY655385 CTT655382:CTU655385 DDP655382:DDQ655385 DNL655382:DNM655385 DXH655382:DXI655385 EHD655382:EHE655385 EQZ655382:ERA655385 FAV655382:FAW655385 FKR655382:FKS655385 FUN655382:FUO655385 GEJ655382:GEK655385 GOF655382:GOG655385 GYB655382:GYC655385 HHX655382:HHY655385 HRT655382:HRU655385 IBP655382:IBQ655385 ILL655382:ILM655385 IVH655382:IVI655385 JFD655382:JFE655385 JOZ655382:JPA655385 JYV655382:JYW655385 KIR655382:KIS655385 KSN655382:KSO655385 LCJ655382:LCK655385 LMF655382:LMG655385 LWB655382:LWC655385 MFX655382:MFY655385 MPT655382:MPU655385 MZP655382:MZQ655385 NJL655382:NJM655385 NTH655382:NTI655385 ODD655382:ODE655385 OMZ655382:ONA655385 OWV655382:OWW655385 PGR655382:PGS655385 PQN655382:PQO655385 QAJ655382:QAK655385 QKF655382:QKG655385 QUB655382:QUC655385 RDX655382:RDY655385 RNT655382:RNU655385 RXP655382:RXQ655385 SHL655382:SHM655385 SRH655382:SRI655385 TBD655382:TBE655385 TKZ655382:TLA655385 TUV655382:TUW655385 UER655382:UES655385 UON655382:UOO655385 UYJ655382:UYK655385 VIF655382:VIG655385 VSB655382:VSC655385 WBX655382:WBY655385 WLT655382:WLU655385 WVP655382:WVQ655385 JD720918:JE720921 SZ720918:TA720921 ACV720918:ACW720921 AMR720918:AMS720921 AWN720918:AWO720921 BGJ720918:BGK720921 BQF720918:BQG720921 CAB720918:CAC720921 CJX720918:CJY720921 CTT720918:CTU720921 DDP720918:DDQ720921 DNL720918:DNM720921 DXH720918:DXI720921 EHD720918:EHE720921 EQZ720918:ERA720921 FAV720918:FAW720921 FKR720918:FKS720921 FUN720918:FUO720921 GEJ720918:GEK720921 GOF720918:GOG720921 GYB720918:GYC720921 HHX720918:HHY720921 HRT720918:HRU720921 IBP720918:IBQ720921 ILL720918:ILM720921 IVH720918:IVI720921 JFD720918:JFE720921 JOZ720918:JPA720921 JYV720918:JYW720921 KIR720918:KIS720921 KSN720918:KSO720921 LCJ720918:LCK720921 LMF720918:LMG720921 LWB720918:LWC720921 MFX720918:MFY720921 MPT720918:MPU720921 MZP720918:MZQ720921 NJL720918:NJM720921 NTH720918:NTI720921 ODD720918:ODE720921 OMZ720918:ONA720921 OWV720918:OWW720921 PGR720918:PGS720921 PQN720918:PQO720921 QAJ720918:QAK720921 QKF720918:QKG720921 QUB720918:QUC720921 RDX720918:RDY720921 RNT720918:RNU720921 RXP720918:RXQ720921 SHL720918:SHM720921 SRH720918:SRI720921 TBD720918:TBE720921 TKZ720918:TLA720921 TUV720918:TUW720921 UER720918:UES720921 UON720918:UOO720921 UYJ720918:UYK720921 VIF720918:VIG720921 VSB720918:VSC720921 WBX720918:WBY720921 WLT720918:WLU720921 WVP720918:WVQ720921 JD786454:JE786457 SZ786454:TA786457 ACV786454:ACW786457 AMR786454:AMS786457 AWN786454:AWO786457 BGJ786454:BGK786457 BQF786454:BQG786457 CAB786454:CAC786457 CJX786454:CJY786457 CTT786454:CTU786457 DDP786454:DDQ786457 DNL786454:DNM786457 DXH786454:DXI786457 EHD786454:EHE786457 EQZ786454:ERA786457 FAV786454:FAW786457 FKR786454:FKS786457 FUN786454:FUO786457 GEJ786454:GEK786457 GOF786454:GOG786457 GYB786454:GYC786457 HHX786454:HHY786457 HRT786454:HRU786457 IBP786454:IBQ786457 ILL786454:ILM786457 IVH786454:IVI786457 JFD786454:JFE786457 JOZ786454:JPA786457 JYV786454:JYW786457 KIR786454:KIS786457 KSN786454:KSO786457 LCJ786454:LCK786457 LMF786454:LMG786457 LWB786454:LWC786457 MFX786454:MFY786457 MPT786454:MPU786457 MZP786454:MZQ786457 NJL786454:NJM786457 NTH786454:NTI786457 ODD786454:ODE786457 OMZ786454:ONA786457 OWV786454:OWW786457 PGR786454:PGS786457 PQN786454:PQO786457 QAJ786454:QAK786457 QKF786454:QKG786457 QUB786454:QUC786457 RDX786454:RDY786457 RNT786454:RNU786457 RXP786454:RXQ786457 SHL786454:SHM786457 SRH786454:SRI786457 TBD786454:TBE786457 TKZ786454:TLA786457 TUV786454:TUW786457 UER786454:UES786457 UON786454:UOO786457 UYJ786454:UYK786457 VIF786454:VIG786457 VSB786454:VSC786457 WBX786454:WBY786457 WLT786454:WLU786457 WVP786454:WVQ786457 JD851990:JE851993 SZ851990:TA851993 ACV851990:ACW851993 AMR851990:AMS851993 AWN851990:AWO851993 BGJ851990:BGK851993 BQF851990:BQG851993 CAB851990:CAC851993 CJX851990:CJY851993 CTT851990:CTU851993 DDP851990:DDQ851993 DNL851990:DNM851993 DXH851990:DXI851993 EHD851990:EHE851993 EQZ851990:ERA851993 FAV851990:FAW851993 FKR851990:FKS851993 FUN851990:FUO851993 GEJ851990:GEK851993 GOF851990:GOG851993 GYB851990:GYC851993 HHX851990:HHY851993 HRT851990:HRU851993 IBP851990:IBQ851993 ILL851990:ILM851993 IVH851990:IVI851993 JFD851990:JFE851993 JOZ851990:JPA851993 JYV851990:JYW851993 KIR851990:KIS851993 KSN851990:KSO851993 LCJ851990:LCK851993 LMF851990:LMG851993 LWB851990:LWC851993 MFX851990:MFY851993 MPT851990:MPU851993 MZP851990:MZQ851993 NJL851990:NJM851993 NTH851990:NTI851993 ODD851990:ODE851993 OMZ851990:ONA851993 OWV851990:OWW851993 PGR851990:PGS851993 PQN851990:PQO851993 QAJ851990:QAK851993 QKF851990:QKG851993 QUB851990:QUC851993 RDX851990:RDY851993 RNT851990:RNU851993 RXP851990:RXQ851993 SHL851990:SHM851993 SRH851990:SRI851993 TBD851990:TBE851993 TKZ851990:TLA851993 TUV851990:TUW851993 UER851990:UES851993 UON851990:UOO851993 UYJ851990:UYK851993 VIF851990:VIG851993 VSB851990:VSC851993 WBX851990:WBY851993 WLT851990:WLU851993 WVP851990:WVQ851993 JD917526:JE917529 SZ917526:TA917529 ACV917526:ACW917529 AMR917526:AMS917529 AWN917526:AWO917529 BGJ917526:BGK917529 BQF917526:BQG917529 CAB917526:CAC917529 CJX917526:CJY917529 CTT917526:CTU917529 DDP917526:DDQ917529 DNL917526:DNM917529 DXH917526:DXI917529 EHD917526:EHE917529 EQZ917526:ERA917529 FAV917526:FAW917529 FKR917526:FKS917529 FUN917526:FUO917529 GEJ917526:GEK917529 GOF917526:GOG917529 GYB917526:GYC917529 HHX917526:HHY917529 HRT917526:HRU917529 IBP917526:IBQ917529 ILL917526:ILM917529 IVH917526:IVI917529 JFD917526:JFE917529 JOZ917526:JPA917529 JYV917526:JYW917529 KIR917526:KIS917529 KSN917526:KSO917529 LCJ917526:LCK917529 LMF917526:LMG917529 LWB917526:LWC917529 MFX917526:MFY917529 MPT917526:MPU917529 MZP917526:MZQ917529 NJL917526:NJM917529 NTH917526:NTI917529 ODD917526:ODE917529 OMZ917526:ONA917529 OWV917526:OWW917529 PGR917526:PGS917529 PQN917526:PQO917529 QAJ917526:QAK917529 QKF917526:QKG917529 QUB917526:QUC917529 RDX917526:RDY917529 RNT917526:RNU917529 RXP917526:RXQ917529 SHL917526:SHM917529 SRH917526:SRI917529 TBD917526:TBE917529 TKZ917526:TLA917529 TUV917526:TUW917529 UER917526:UES917529 UON917526:UOO917529 UYJ917526:UYK917529 VIF917526:VIG917529 VSB917526:VSC917529 WBX917526:WBY917529 WLT917526:WLU917529 WVP917526:WVQ917529 JD983062:JE983065 SZ983062:TA983065 ACV983062:ACW983065 AMR983062:AMS983065 AWN983062:AWO983065 BGJ983062:BGK983065 BQF983062:BQG983065 CAB983062:CAC983065 CJX983062:CJY983065 CTT983062:CTU983065 DDP983062:DDQ983065 DNL983062:DNM983065 DXH983062:DXI983065 EHD983062:EHE983065 EQZ983062:ERA983065 FAV983062:FAW983065 FKR983062:FKS983065 FUN983062:FUO983065 GEJ983062:GEK983065 GOF983062:GOG983065 GYB983062:GYC983065 HHX983062:HHY983065 HRT983062:HRU983065 IBP983062:IBQ983065 ILL983062:ILM983065 IVH983062:IVI983065 JFD983062:JFE983065 JOZ983062:JPA983065 JYV983062:JYW983065 KIR983062:KIS983065 KSN983062:KSO983065 LCJ983062:LCK983065 LMF983062:LMG983065 LWB983062:LWC983065 MFX983062:MFY983065 MPT983062:MPU983065 MZP983062:MZQ983065 NJL983062:NJM983065 NTH983062:NTI983065 ODD983062:ODE983065 OMZ983062:ONA983065 OWV983062:OWW983065 PGR983062:PGS983065 PQN983062:PQO983065 QAJ983062:QAK983065 QKF983062:QKG983065 QUB983062:QUC983065 RDX983062:RDY983065 RNT983062:RNU983065 RXP983062:RXQ983065 SHL983062:SHM983065 SRH983062:SRI983065 TBD983062:TBE983065 TKZ983062:TLA983065 TUV983062:TUW983065 UER983062:UES983065 UON983062:UOO983065 UYJ983062:UYK983065 VIF983062:VIG983065 VSB983062:VSC983065 WBX983062:WBY983065 WLT983062:WLU983065 WVP983062:WVQ983065 JD27:JE27 SZ27:TA27 ACV27:ACW27 AMR27:AMS27 AWN27:AWO27 BGJ27:BGK27 BQF27:BQG27 CAB27:CAC27 CJX27:CJY27 CTT27:CTU27 DDP27:DDQ27 DNL27:DNM27 DXH27:DXI27 EHD27:EHE27 EQZ27:ERA27 FAV27:FAW27 FKR27:FKS27 FUN27:FUO27 GEJ27:GEK27 GOF27:GOG27 GYB27:GYC27 HHX27:HHY27 HRT27:HRU27 IBP27:IBQ27 ILL27:ILM27 IVH27:IVI27 JFD27:JFE27 JOZ27:JPA27 JYV27:JYW27 KIR27:KIS27 KSN27:KSO27 LCJ27:LCK27 LMF27:LMG27 LWB27:LWC27 MFX27:MFY27 MPT27:MPU27 MZP27:MZQ27 NJL27:NJM27 NTH27:NTI27 ODD27:ODE27 OMZ27:ONA27 OWV27:OWW27 PGR27:PGS27 PQN27:PQO27 QAJ27:QAK27 QKF27:QKG27 QUB27:QUC27 RDX27:RDY27 RNT27:RNU27 RXP27:RXQ27 SHL27:SHM27 SRH27:SRI27 TBD27:TBE27 TKZ27:TLA27 TUV27:TUW27 UER27:UES27 UON27:UOO27 UYJ27:UYK27 VIF27:VIG27 VSB27:VSC27 WBX27:WBY27 WLT27:WLU27 WVP27:WVQ27 JD65563:JE65563 SZ65563:TA65563 ACV65563:ACW65563 AMR65563:AMS65563 AWN65563:AWO65563 BGJ65563:BGK65563 BQF65563:BQG65563 CAB65563:CAC65563 CJX65563:CJY65563 CTT65563:CTU65563 DDP65563:DDQ65563 DNL65563:DNM65563 DXH65563:DXI65563 EHD65563:EHE65563 EQZ65563:ERA65563 FAV65563:FAW65563 FKR65563:FKS65563 FUN65563:FUO65563 GEJ65563:GEK65563 GOF65563:GOG65563 GYB65563:GYC65563 HHX65563:HHY65563 HRT65563:HRU65563 IBP65563:IBQ65563 ILL65563:ILM65563 IVH65563:IVI65563 JFD65563:JFE65563 JOZ65563:JPA65563 JYV65563:JYW65563 KIR65563:KIS65563 KSN65563:KSO65563 LCJ65563:LCK65563 LMF65563:LMG65563 LWB65563:LWC65563 MFX65563:MFY65563 MPT65563:MPU65563 MZP65563:MZQ65563 NJL65563:NJM65563 NTH65563:NTI65563 ODD65563:ODE65563 OMZ65563:ONA65563 OWV65563:OWW65563 PGR65563:PGS65563 PQN65563:PQO65563 QAJ65563:QAK65563 QKF65563:QKG65563 QUB65563:QUC65563 RDX65563:RDY65563 RNT65563:RNU65563 RXP65563:RXQ65563 SHL65563:SHM65563 SRH65563:SRI65563 TBD65563:TBE65563 TKZ65563:TLA65563 TUV65563:TUW65563 UER65563:UES65563 UON65563:UOO65563 UYJ65563:UYK65563 VIF65563:VIG65563 VSB65563:VSC65563 WBX65563:WBY65563 WLT65563:WLU65563 WVP65563:WVQ65563 JD131099:JE131099 SZ131099:TA131099 ACV131099:ACW131099 AMR131099:AMS131099 AWN131099:AWO131099 BGJ131099:BGK131099 BQF131099:BQG131099 CAB131099:CAC131099 CJX131099:CJY131099 CTT131099:CTU131099 DDP131099:DDQ131099 DNL131099:DNM131099 DXH131099:DXI131099 EHD131099:EHE131099 EQZ131099:ERA131099 FAV131099:FAW131099 FKR131099:FKS131099 FUN131099:FUO131099 GEJ131099:GEK131099 GOF131099:GOG131099 GYB131099:GYC131099 HHX131099:HHY131099 HRT131099:HRU131099 IBP131099:IBQ131099 ILL131099:ILM131099 IVH131099:IVI131099 JFD131099:JFE131099 JOZ131099:JPA131099 JYV131099:JYW131099 KIR131099:KIS131099 KSN131099:KSO131099 LCJ131099:LCK131099 LMF131099:LMG131099 LWB131099:LWC131099 MFX131099:MFY131099 MPT131099:MPU131099 MZP131099:MZQ131099 NJL131099:NJM131099 NTH131099:NTI131099 ODD131099:ODE131099 OMZ131099:ONA131099 OWV131099:OWW131099 PGR131099:PGS131099 PQN131099:PQO131099 QAJ131099:QAK131099 QKF131099:QKG131099 QUB131099:QUC131099 RDX131099:RDY131099 RNT131099:RNU131099 RXP131099:RXQ131099 SHL131099:SHM131099 SRH131099:SRI131099 TBD131099:TBE131099 TKZ131099:TLA131099 TUV131099:TUW131099 UER131099:UES131099 UON131099:UOO131099 UYJ131099:UYK131099 VIF131099:VIG131099 VSB131099:VSC131099 WBX131099:WBY131099 WLT131099:WLU131099 WVP131099:WVQ131099 JD196635:JE196635 SZ196635:TA196635 ACV196635:ACW196635 AMR196635:AMS196635 AWN196635:AWO196635 BGJ196635:BGK196635 BQF196635:BQG196635 CAB196635:CAC196635 CJX196635:CJY196635 CTT196635:CTU196635 DDP196635:DDQ196635 DNL196635:DNM196635 DXH196635:DXI196635 EHD196635:EHE196635 EQZ196635:ERA196635 FAV196635:FAW196635 FKR196635:FKS196635 FUN196635:FUO196635 GEJ196635:GEK196635 GOF196635:GOG196635 GYB196635:GYC196635 HHX196635:HHY196635 HRT196635:HRU196635 IBP196635:IBQ196635 ILL196635:ILM196635 IVH196635:IVI196635 JFD196635:JFE196635 JOZ196635:JPA196635 JYV196635:JYW196635 KIR196635:KIS196635 KSN196635:KSO196635 LCJ196635:LCK196635 LMF196635:LMG196635 LWB196635:LWC196635 MFX196635:MFY196635 MPT196635:MPU196635 MZP196635:MZQ196635 NJL196635:NJM196635 NTH196635:NTI196635 ODD196635:ODE196635 OMZ196635:ONA196635 OWV196635:OWW196635 PGR196635:PGS196635 PQN196635:PQO196635 QAJ196635:QAK196635 QKF196635:QKG196635 QUB196635:QUC196635 RDX196635:RDY196635 RNT196635:RNU196635 RXP196635:RXQ196635 SHL196635:SHM196635 SRH196635:SRI196635 TBD196635:TBE196635 TKZ196635:TLA196635 TUV196635:TUW196635 UER196635:UES196635 UON196635:UOO196635 UYJ196635:UYK196635 VIF196635:VIG196635 VSB196635:VSC196635 WBX196635:WBY196635 WLT196635:WLU196635 WVP196635:WVQ196635 JD262171:JE262171 SZ262171:TA262171 ACV262171:ACW262171 AMR262171:AMS262171 AWN262171:AWO262171 BGJ262171:BGK262171 BQF262171:BQG262171 CAB262171:CAC262171 CJX262171:CJY262171 CTT262171:CTU262171 DDP262171:DDQ262171 DNL262171:DNM262171 DXH262171:DXI262171 EHD262171:EHE262171 EQZ262171:ERA262171 FAV262171:FAW262171 FKR262171:FKS262171 FUN262171:FUO262171 GEJ262171:GEK262171 GOF262171:GOG262171 GYB262171:GYC262171 HHX262171:HHY262171 HRT262171:HRU262171 IBP262171:IBQ262171 ILL262171:ILM262171 IVH262171:IVI262171 JFD262171:JFE262171 JOZ262171:JPA262171 JYV262171:JYW262171 KIR262171:KIS262171 KSN262171:KSO262171 LCJ262171:LCK262171 LMF262171:LMG262171 LWB262171:LWC262171 MFX262171:MFY262171 MPT262171:MPU262171 MZP262171:MZQ262171 NJL262171:NJM262171 NTH262171:NTI262171 ODD262171:ODE262171 OMZ262171:ONA262171 OWV262171:OWW262171 PGR262171:PGS262171 PQN262171:PQO262171 QAJ262171:QAK262171 QKF262171:QKG262171 QUB262171:QUC262171 RDX262171:RDY262171 RNT262171:RNU262171 RXP262171:RXQ262171 SHL262171:SHM262171 SRH262171:SRI262171 TBD262171:TBE262171 TKZ262171:TLA262171 TUV262171:TUW262171 UER262171:UES262171 UON262171:UOO262171 UYJ262171:UYK262171 VIF262171:VIG262171 VSB262171:VSC262171 WBX262171:WBY262171 WLT262171:WLU262171 WVP262171:WVQ262171 JD327707:JE327707 SZ327707:TA327707 ACV327707:ACW327707 AMR327707:AMS327707 AWN327707:AWO327707 BGJ327707:BGK327707 BQF327707:BQG327707 CAB327707:CAC327707 CJX327707:CJY327707 CTT327707:CTU327707 DDP327707:DDQ327707 DNL327707:DNM327707 DXH327707:DXI327707 EHD327707:EHE327707 EQZ327707:ERA327707 FAV327707:FAW327707 FKR327707:FKS327707 FUN327707:FUO327707 GEJ327707:GEK327707 GOF327707:GOG327707 GYB327707:GYC327707 HHX327707:HHY327707 HRT327707:HRU327707 IBP327707:IBQ327707 ILL327707:ILM327707 IVH327707:IVI327707 JFD327707:JFE327707 JOZ327707:JPA327707 JYV327707:JYW327707 KIR327707:KIS327707 KSN327707:KSO327707 LCJ327707:LCK327707 LMF327707:LMG327707 LWB327707:LWC327707 MFX327707:MFY327707 MPT327707:MPU327707 MZP327707:MZQ327707 NJL327707:NJM327707 NTH327707:NTI327707 ODD327707:ODE327707 OMZ327707:ONA327707 OWV327707:OWW327707 PGR327707:PGS327707 PQN327707:PQO327707 QAJ327707:QAK327707 QKF327707:QKG327707 QUB327707:QUC327707 RDX327707:RDY327707 RNT327707:RNU327707 RXP327707:RXQ327707 SHL327707:SHM327707 SRH327707:SRI327707 TBD327707:TBE327707 TKZ327707:TLA327707 TUV327707:TUW327707 UER327707:UES327707 UON327707:UOO327707 UYJ327707:UYK327707 VIF327707:VIG327707 VSB327707:VSC327707 WBX327707:WBY327707 WLT327707:WLU327707 WVP327707:WVQ327707 JD393243:JE393243 SZ393243:TA393243 ACV393243:ACW393243 AMR393243:AMS393243 AWN393243:AWO393243 BGJ393243:BGK393243 BQF393243:BQG393243 CAB393243:CAC393243 CJX393243:CJY393243 CTT393243:CTU393243 DDP393243:DDQ393243 DNL393243:DNM393243 DXH393243:DXI393243 EHD393243:EHE393243 EQZ393243:ERA393243 FAV393243:FAW393243 FKR393243:FKS393243 FUN393243:FUO393243 GEJ393243:GEK393243 GOF393243:GOG393243 GYB393243:GYC393243 HHX393243:HHY393243 HRT393243:HRU393243 IBP393243:IBQ393243 ILL393243:ILM393243 IVH393243:IVI393243 JFD393243:JFE393243 JOZ393243:JPA393243 JYV393243:JYW393243 KIR393243:KIS393243 KSN393243:KSO393243 LCJ393243:LCK393243 LMF393243:LMG393243 LWB393243:LWC393243 MFX393243:MFY393243 MPT393243:MPU393243 MZP393243:MZQ393243 NJL393243:NJM393243 NTH393243:NTI393243 ODD393243:ODE393243 OMZ393243:ONA393243 OWV393243:OWW393243 PGR393243:PGS393243 PQN393243:PQO393243 QAJ393243:QAK393243 QKF393243:QKG393243 QUB393243:QUC393243 RDX393243:RDY393243 RNT393243:RNU393243 RXP393243:RXQ393243 SHL393243:SHM393243 SRH393243:SRI393243 TBD393243:TBE393243 TKZ393243:TLA393243 TUV393243:TUW393243 UER393243:UES393243 UON393243:UOO393243 UYJ393243:UYK393243 VIF393243:VIG393243 VSB393243:VSC393243 WBX393243:WBY393243 WLT393243:WLU393243 WVP393243:WVQ393243 JD458779:JE458779 SZ458779:TA458779 ACV458779:ACW458779 AMR458779:AMS458779 AWN458779:AWO458779 BGJ458779:BGK458779 BQF458779:BQG458779 CAB458779:CAC458779 CJX458779:CJY458779 CTT458779:CTU458779 DDP458779:DDQ458779 DNL458779:DNM458779 DXH458779:DXI458779 EHD458779:EHE458779 EQZ458779:ERA458779 FAV458779:FAW458779 FKR458779:FKS458779 FUN458779:FUO458779 GEJ458779:GEK458779 GOF458779:GOG458779 GYB458779:GYC458779 HHX458779:HHY458779 HRT458779:HRU458779 IBP458779:IBQ458779 ILL458779:ILM458779 IVH458779:IVI458779 JFD458779:JFE458779 JOZ458779:JPA458779 JYV458779:JYW458779 KIR458779:KIS458779 KSN458779:KSO458779 LCJ458779:LCK458779 LMF458779:LMG458779 LWB458779:LWC458779 MFX458779:MFY458779 MPT458779:MPU458779 MZP458779:MZQ458779 NJL458779:NJM458779 NTH458779:NTI458779 ODD458779:ODE458779 OMZ458779:ONA458779 OWV458779:OWW458779 PGR458779:PGS458779 PQN458779:PQO458779 QAJ458779:QAK458779 QKF458779:QKG458779 QUB458779:QUC458779 RDX458779:RDY458779 RNT458779:RNU458779 RXP458779:RXQ458779 SHL458779:SHM458779 SRH458779:SRI458779 TBD458779:TBE458779 TKZ458779:TLA458779 TUV458779:TUW458779 UER458779:UES458779 UON458779:UOO458779 UYJ458779:UYK458779 VIF458779:VIG458779 VSB458779:VSC458779 WBX458779:WBY458779 WLT458779:WLU458779 WVP458779:WVQ458779 JD524315:JE524315 SZ524315:TA524315 ACV524315:ACW524315 AMR524315:AMS524315 AWN524315:AWO524315 BGJ524315:BGK524315 BQF524315:BQG524315 CAB524315:CAC524315 CJX524315:CJY524315 CTT524315:CTU524315 DDP524315:DDQ524315 DNL524315:DNM524315 DXH524315:DXI524315 EHD524315:EHE524315 EQZ524315:ERA524315 FAV524315:FAW524315 FKR524315:FKS524315 FUN524315:FUO524315 GEJ524315:GEK524315 GOF524315:GOG524315 GYB524315:GYC524315 HHX524315:HHY524315 HRT524315:HRU524315 IBP524315:IBQ524315 ILL524315:ILM524315 IVH524315:IVI524315 JFD524315:JFE524315 JOZ524315:JPA524315 JYV524315:JYW524315 KIR524315:KIS524315 KSN524315:KSO524315 LCJ524315:LCK524315 LMF524315:LMG524315 LWB524315:LWC524315 MFX524315:MFY524315 MPT524315:MPU524315 MZP524315:MZQ524315 NJL524315:NJM524315 NTH524315:NTI524315 ODD524315:ODE524315 OMZ524315:ONA524315 OWV524315:OWW524315 PGR524315:PGS524315 PQN524315:PQO524315 QAJ524315:QAK524315 QKF524315:QKG524315 QUB524315:QUC524315 RDX524315:RDY524315 RNT524315:RNU524315 RXP524315:RXQ524315 SHL524315:SHM524315 SRH524315:SRI524315 TBD524315:TBE524315 TKZ524315:TLA524315 TUV524315:TUW524315 UER524315:UES524315 UON524315:UOO524315 UYJ524315:UYK524315 VIF524315:VIG524315 VSB524315:VSC524315 WBX524315:WBY524315 WLT524315:WLU524315 WVP524315:WVQ524315 JD589851:JE589851 SZ589851:TA589851 ACV589851:ACW589851 AMR589851:AMS589851 AWN589851:AWO589851 BGJ589851:BGK589851 BQF589851:BQG589851 CAB589851:CAC589851 CJX589851:CJY589851 CTT589851:CTU589851 DDP589851:DDQ589851 DNL589851:DNM589851 DXH589851:DXI589851 EHD589851:EHE589851 EQZ589851:ERA589851 FAV589851:FAW589851 FKR589851:FKS589851 FUN589851:FUO589851 GEJ589851:GEK589851 GOF589851:GOG589851 GYB589851:GYC589851 HHX589851:HHY589851 HRT589851:HRU589851 IBP589851:IBQ589851 ILL589851:ILM589851 IVH589851:IVI589851 JFD589851:JFE589851 JOZ589851:JPA589851 JYV589851:JYW589851 KIR589851:KIS589851 KSN589851:KSO589851 LCJ589851:LCK589851 LMF589851:LMG589851 LWB589851:LWC589851 MFX589851:MFY589851 MPT589851:MPU589851 MZP589851:MZQ589851 NJL589851:NJM589851 NTH589851:NTI589851 ODD589851:ODE589851 OMZ589851:ONA589851 OWV589851:OWW589851 PGR589851:PGS589851 PQN589851:PQO589851 QAJ589851:QAK589851 QKF589851:QKG589851 QUB589851:QUC589851 RDX589851:RDY589851 RNT589851:RNU589851 RXP589851:RXQ589851 SHL589851:SHM589851 SRH589851:SRI589851 TBD589851:TBE589851 TKZ589851:TLA589851 TUV589851:TUW589851 UER589851:UES589851 UON589851:UOO589851 UYJ589851:UYK589851 VIF589851:VIG589851 VSB589851:VSC589851 WBX589851:WBY589851 WLT589851:WLU589851 WVP589851:WVQ589851 JD655387:JE655387 SZ655387:TA655387 ACV655387:ACW655387 AMR655387:AMS655387 AWN655387:AWO655387 BGJ655387:BGK655387 BQF655387:BQG655387 CAB655387:CAC655387 CJX655387:CJY655387 CTT655387:CTU655387 DDP655387:DDQ655387 DNL655387:DNM655387 DXH655387:DXI655387 EHD655387:EHE655387 EQZ655387:ERA655387 FAV655387:FAW655387 FKR655387:FKS655387 FUN655387:FUO655387 GEJ655387:GEK655387 GOF655387:GOG655387 GYB655387:GYC655387 HHX655387:HHY655387 HRT655387:HRU655387 IBP655387:IBQ655387 ILL655387:ILM655387 IVH655387:IVI655387 JFD655387:JFE655387 JOZ655387:JPA655387 JYV655387:JYW655387 KIR655387:KIS655387 KSN655387:KSO655387 LCJ655387:LCK655387 LMF655387:LMG655387 LWB655387:LWC655387 MFX655387:MFY655387 MPT655387:MPU655387 MZP655387:MZQ655387 NJL655387:NJM655387 NTH655387:NTI655387 ODD655387:ODE655387 OMZ655387:ONA655387 OWV655387:OWW655387 PGR655387:PGS655387 PQN655387:PQO655387 QAJ655387:QAK655387 QKF655387:QKG655387 QUB655387:QUC655387 RDX655387:RDY655387 RNT655387:RNU655387 RXP655387:RXQ655387 SHL655387:SHM655387 SRH655387:SRI655387 TBD655387:TBE655387 TKZ655387:TLA655387 TUV655387:TUW655387 UER655387:UES655387 UON655387:UOO655387 UYJ655387:UYK655387 VIF655387:VIG655387 VSB655387:VSC655387 WBX655387:WBY655387 WLT655387:WLU655387 WVP655387:WVQ655387 JD720923:JE720923 SZ720923:TA720923 ACV720923:ACW720923 AMR720923:AMS720923 AWN720923:AWO720923 BGJ720923:BGK720923 BQF720923:BQG720923 CAB720923:CAC720923 CJX720923:CJY720923 CTT720923:CTU720923 DDP720923:DDQ720923 DNL720923:DNM720923 DXH720923:DXI720923 EHD720923:EHE720923 EQZ720923:ERA720923 FAV720923:FAW720923 FKR720923:FKS720923 FUN720923:FUO720923 GEJ720923:GEK720923 GOF720923:GOG720923 GYB720923:GYC720923 HHX720923:HHY720923 HRT720923:HRU720923 IBP720923:IBQ720923 ILL720923:ILM720923 IVH720923:IVI720923 JFD720923:JFE720923 JOZ720923:JPA720923 JYV720923:JYW720923 KIR720923:KIS720923 KSN720923:KSO720923 LCJ720923:LCK720923 LMF720923:LMG720923 LWB720923:LWC720923 MFX720923:MFY720923 MPT720923:MPU720923 MZP720923:MZQ720923 NJL720923:NJM720923 NTH720923:NTI720923 ODD720923:ODE720923 OMZ720923:ONA720923 OWV720923:OWW720923 PGR720923:PGS720923 PQN720923:PQO720923 QAJ720923:QAK720923 QKF720923:QKG720923 QUB720923:QUC720923 RDX720923:RDY720923 RNT720923:RNU720923 RXP720923:RXQ720923 SHL720923:SHM720923 SRH720923:SRI720923 TBD720923:TBE720923 TKZ720923:TLA720923 TUV720923:TUW720923 UER720923:UES720923 UON720923:UOO720923 UYJ720923:UYK720923 VIF720923:VIG720923 VSB720923:VSC720923 WBX720923:WBY720923 WLT720923:WLU720923 WVP720923:WVQ720923 JD786459:JE786459 SZ786459:TA786459 ACV786459:ACW786459 AMR786459:AMS786459 AWN786459:AWO786459 BGJ786459:BGK786459 BQF786459:BQG786459 CAB786459:CAC786459 CJX786459:CJY786459 CTT786459:CTU786459 DDP786459:DDQ786459 DNL786459:DNM786459 DXH786459:DXI786459 EHD786459:EHE786459 EQZ786459:ERA786459 FAV786459:FAW786459 FKR786459:FKS786459 FUN786459:FUO786459 GEJ786459:GEK786459 GOF786459:GOG786459 GYB786459:GYC786459 HHX786459:HHY786459 HRT786459:HRU786459 IBP786459:IBQ786459 ILL786459:ILM786459 IVH786459:IVI786459 JFD786459:JFE786459 JOZ786459:JPA786459 JYV786459:JYW786459 KIR786459:KIS786459 KSN786459:KSO786459 LCJ786459:LCK786459 LMF786459:LMG786459 LWB786459:LWC786459 MFX786459:MFY786459 MPT786459:MPU786459 MZP786459:MZQ786459 NJL786459:NJM786459 NTH786459:NTI786459 ODD786459:ODE786459 OMZ786459:ONA786459 OWV786459:OWW786459 PGR786459:PGS786459 PQN786459:PQO786459 QAJ786459:QAK786459 QKF786459:QKG786459 QUB786459:QUC786459 RDX786459:RDY786459 RNT786459:RNU786459 RXP786459:RXQ786459 SHL786459:SHM786459 SRH786459:SRI786459 TBD786459:TBE786459 TKZ786459:TLA786459 TUV786459:TUW786459 UER786459:UES786459 UON786459:UOO786459 UYJ786459:UYK786459 VIF786459:VIG786459 VSB786459:VSC786459 WBX786459:WBY786459 WLT786459:WLU786459 WVP786459:WVQ786459 JD851995:JE851995 SZ851995:TA851995 ACV851995:ACW851995 AMR851995:AMS851995 AWN851995:AWO851995 BGJ851995:BGK851995 BQF851995:BQG851995 CAB851995:CAC851995 CJX851995:CJY851995 CTT851995:CTU851995 DDP851995:DDQ851995 DNL851995:DNM851995 DXH851995:DXI851995 EHD851995:EHE851995 EQZ851995:ERA851995 FAV851995:FAW851995 FKR851995:FKS851995 FUN851995:FUO851995 GEJ851995:GEK851995 GOF851995:GOG851995 GYB851995:GYC851995 HHX851995:HHY851995 HRT851995:HRU851995 IBP851995:IBQ851995 ILL851995:ILM851995 IVH851995:IVI851995 JFD851995:JFE851995 JOZ851995:JPA851995 JYV851995:JYW851995 KIR851995:KIS851995 KSN851995:KSO851995 LCJ851995:LCK851995 LMF851995:LMG851995 LWB851995:LWC851995 MFX851995:MFY851995 MPT851995:MPU851995 MZP851995:MZQ851995 NJL851995:NJM851995 NTH851995:NTI851995 ODD851995:ODE851995 OMZ851995:ONA851995 OWV851995:OWW851995 PGR851995:PGS851995 PQN851995:PQO851995 QAJ851995:QAK851995 QKF851995:QKG851995 QUB851995:QUC851995 RDX851995:RDY851995 RNT851995:RNU851995 RXP851995:RXQ851995 SHL851995:SHM851995 SRH851995:SRI851995 TBD851995:TBE851995 TKZ851995:TLA851995 TUV851995:TUW851995 UER851995:UES851995 UON851995:UOO851995 UYJ851995:UYK851995 VIF851995:VIG851995 VSB851995:VSC851995 WBX851995:WBY851995 WLT851995:WLU851995 WVP851995:WVQ851995 JD917531:JE917531 SZ917531:TA917531 ACV917531:ACW917531 AMR917531:AMS917531 AWN917531:AWO917531 BGJ917531:BGK917531 BQF917531:BQG917531 CAB917531:CAC917531 CJX917531:CJY917531 CTT917531:CTU917531 DDP917531:DDQ917531 DNL917531:DNM917531 DXH917531:DXI917531 EHD917531:EHE917531 EQZ917531:ERA917531 FAV917531:FAW917531 FKR917531:FKS917531 FUN917531:FUO917531 GEJ917531:GEK917531 GOF917531:GOG917531 GYB917531:GYC917531 HHX917531:HHY917531 HRT917531:HRU917531 IBP917531:IBQ917531 ILL917531:ILM917531 IVH917531:IVI917531 JFD917531:JFE917531 JOZ917531:JPA917531 JYV917531:JYW917531 KIR917531:KIS917531 KSN917531:KSO917531 LCJ917531:LCK917531 LMF917531:LMG917531 LWB917531:LWC917531 MFX917531:MFY917531 MPT917531:MPU917531 MZP917531:MZQ917531 NJL917531:NJM917531 NTH917531:NTI917531 ODD917531:ODE917531 OMZ917531:ONA917531 OWV917531:OWW917531 PGR917531:PGS917531 PQN917531:PQO917531 QAJ917531:QAK917531 QKF917531:QKG917531 QUB917531:QUC917531 RDX917531:RDY917531 RNT917531:RNU917531 RXP917531:RXQ917531 SHL917531:SHM917531 SRH917531:SRI917531 TBD917531:TBE917531 TKZ917531:TLA917531 TUV917531:TUW917531 UER917531:UES917531 UON917531:UOO917531 UYJ917531:UYK917531 VIF917531:VIG917531 VSB917531:VSC917531 WBX917531:WBY917531 WLT917531:WLU917531 WVP917531:WVQ917531 JD983067:JE983067 SZ983067:TA983067 ACV983067:ACW983067 AMR983067:AMS983067 AWN983067:AWO983067 BGJ983067:BGK983067 BQF983067:BQG983067 CAB983067:CAC983067 CJX983067:CJY983067 CTT983067:CTU983067 DDP983067:DDQ983067 DNL983067:DNM983067 DXH983067:DXI983067 EHD983067:EHE983067 EQZ983067:ERA983067 FAV983067:FAW983067 FKR983067:FKS983067 FUN983067:FUO983067 GEJ983067:GEK983067 GOF983067:GOG983067 GYB983067:GYC983067 HHX983067:HHY983067 HRT983067:HRU983067 IBP983067:IBQ983067 ILL983067:ILM983067 IVH983067:IVI983067 JFD983067:JFE983067 JOZ983067:JPA983067 JYV983067:JYW983067 KIR983067:KIS983067 KSN983067:KSO983067 LCJ983067:LCK983067 LMF983067:LMG983067 LWB983067:LWC983067 MFX983067:MFY983067 MPT983067:MPU983067 MZP983067:MZQ983067 NJL983067:NJM983067 NTH983067:NTI983067 ODD983067:ODE983067 OMZ983067:ONA983067 OWV983067:OWW983067 PGR983067:PGS983067 PQN983067:PQO983067 QAJ983067:QAK983067 QKF983067:QKG983067 QUB983067:QUC983067 RDX983067:RDY983067 RNT983067:RNU983067 RXP983067:RXQ983067 SHL983067:SHM983067 SRH983067:SRI983067 TBD983067:TBE983067 TKZ983067:TLA983067 TUV983067:TUW983067 UER983067:UES983067 UON983067:UOO983067 UYJ983067:UYK983067 VIF983067:VIG983067 VSB983067:VSC983067 WBX983067:WBY983067 WLT983067:WLU983067 WVP983067:WVQ983067 JD33:JE33 SZ33:TA33 ACV33:ACW33 AMR33:AMS33 AWN33:AWO33 BGJ33:BGK33 BQF33:BQG33 CAB33:CAC33 CJX33:CJY33 CTT33:CTU33 DDP33:DDQ33 DNL33:DNM33 DXH33:DXI33 EHD33:EHE33 EQZ33:ERA33 FAV33:FAW33 FKR33:FKS33 FUN33:FUO33 GEJ33:GEK33 GOF33:GOG33 GYB33:GYC33 HHX33:HHY33 HRT33:HRU33 IBP33:IBQ33 ILL33:ILM33 IVH33:IVI33 JFD33:JFE33 JOZ33:JPA33 JYV33:JYW33 KIR33:KIS33 KSN33:KSO33 LCJ33:LCK33 LMF33:LMG33 LWB33:LWC33 MFX33:MFY33 MPT33:MPU33 MZP33:MZQ33 NJL33:NJM33 NTH33:NTI33 ODD33:ODE33 OMZ33:ONA33 OWV33:OWW33 PGR33:PGS33 PQN33:PQO33 QAJ33:QAK33 QKF33:QKG33 QUB33:QUC33 RDX33:RDY33 RNT33:RNU33 RXP33:RXQ33 SHL33:SHM33 SRH33:SRI33 TBD33:TBE33 TKZ33:TLA33 TUV33:TUW33 UER33:UES33 UON33:UOO33 UYJ33:UYK33 VIF33:VIG33 VSB33:VSC33 WBX33:WBY33 WLT33:WLU33 WVP33:WVQ33 JD65569:JE65569 SZ65569:TA65569 ACV65569:ACW65569 AMR65569:AMS65569 AWN65569:AWO65569 BGJ65569:BGK65569 BQF65569:BQG65569 CAB65569:CAC65569 CJX65569:CJY65569 CTT65569:CTU65569 DDP65569:DDQ65569 DNL65569:DNM65569 DXH65569:DXI65569 EHD65569:EHE65569 EQZ65569:ERA65569 FAV65569:FAW65569 FKR65569:FKS65569 FUN65569:FUO65569 GEJ65569:GEK65569 GOF65569:GOG65569 GYB65569:GYC65569 HHX65569:HHY65569 HRT65569:HRU65569 IBP65569:IBQ65569 ILL65569:ILM65569 IVH65569:IVI65569 JFD65569:JFE65569 JOZ65569:JPA65569 JYV65569:JYW65569 KIR65569:KIS65569 KSN65569:KSO65569 LCJ65569:LCK65569 LMF65569:LMG65569 LWB65569:LWC65569 MFX65569:MFY65569 MPT65569:MPU65569 MZP65569:MZQ65569 NJL65569:NJM65569 NTH65569:NTI65569 ODD65569:ODE65569 OMZ65569:ONA65569 OWV65569:OWW65569 PGR65569:PGS65569 PQN65569:PQO65569 QAJ65569:QAK65569 QKF65569:QKG65569 QUB65569:QUC65569 RDX65569:RDY65569 RNT65569:RNU65569 RXP65569:RXQ65569 SHL65569:SHM65569 SRH65569:SRI65569 TBD65569:TBE65569 TKZ65569:TLA65569 TUV65569:TUW65569 UER65569:UES65569 UON65569:UOO65569 UYJ65569:UYK65569 VIF65569:VIG65569 VSB65569:VSC65569 WBX65569:WBY65569 WLT65569:WLU65569 WVP65569:WVQ65569 JD131105:JE131105 SZ131105:TA131105 ACV131105:ACW131105 AMR131105:AMS131105 AWN131105:AWO131105 BGJ131105:BGK131105 BQF131105:BQG131105 CAB131105:CAC131105 CJX131105:CJY131105 CTT131105:CTU131105 DDP131105:DDQ131105 DNL131105:DNM131105 DXH131105:DXI131105 EHD131105:EHE131105 EQZ131105:ERA131105 FAV131105:FAW131105 FKR131105:FKS131105 FUN131105:FUO131105 GEJ131105:GEK131105 GOF131105:GOG131105 GYB131105:GYC131105 HHX131105:HHY131105 HRT131105:HRU131105 IBP131105:IBQ131105 ILL131105:ILM131105 IVH131105:IVI131105 JFD131105:JFE131105 JOZ131105:JPA131105 JYV131105:JYW131105 KIR131105:KIS131105 KSN131105:KSO131105 LCJ131105:LCK131105 LMF131105:LMG131105 LWB131105:LWC131105 MFX131105:MFY131105 MPT131105:MPU131105 MZP131105:MZQ131105 NJL131105:NJM131105 NTH131105:NTI131105 ODD131105:ODE131105 OMZ131105:ONA131105 OWV131105:OWW131105 PGR131105:PGS131105 PQN131105:PQO131105 QAJ131105:QAK131105 QKF131105:QKG131105 QUB131105:QUC131105 RDX131105:RDY131105 RNT131105:RNU131105 RXP131105:RXQ131105 SHL131105:SHM131105 SRH131105:SRI131105 TBD131105:TBE131105 TKZ131105:TLA131105 TUV131105:TUW131105 UER131105:UES131105 UON131105:UOO131105 UYJ131105:UYK131105 VIF131105:VIG131105 VSB131105:VSC131105 WBX131105:WBY131105 WLT131105:WLU131105 WVP131105:WVQ131105 JD196641:JE196641 SZ196641:TA196641 ACV196641:ACW196641 AMR196641:AMS196641 AWN196641:AWO196641 BGJ196641:BGK196641 BQF196641:BQG196641 CAB196641:CAC196641 CJX196641:CJY196641 CTT196641:CTU196641 DDP196641:DDQ196641 DNL196641:DNM196641 DXH196641:DXI196641 EHD196641:EHE196641 EQZ196641:ERA196641 FAV196641:FAW196641 FKR196641:FKS196641 FUN196641:FUO196641 GEJ196641:GEK196641 GOF196641:GOG196641 GYB196641:GYC196641 HHX196641:HHY196641 HRT196641:HRU196641 IBP196641:IBQ196641 ILL196641:ILM196641 IVH196641:IVI196641 JFD196641:JFE196641 JOZ196641:JPA196641 JYV196641:JYW196641 KIR196641:KIS196641 KSN196641:KSO196641 LCJ196641:LCK196641 LMF196641:LMG196641 LWB196641:LWC196641 MFX196641:MFY196641 MPT196641:MPU196641 MZP196641:MZQ196641 NJL196641:NJM196641 NTH196641:NTI196641 ODD196641:ODE196641 OMZ196641:ONA196641 OWV196641:OWW196641 PGR196641:PGS196641 PQN196641:PQO196641 QAJ196641:QAK196641 QKF196641:QKG196641 QUB196641:QUC196641 RDX196641:RDY196641 RNT196641:RNU196641 RXP196641:RXQ196641 SHL196641:SHM196641 SRH196641:SRI196641 TBD196641:TBE196641 TKZ196641:TLA196641 TUV196641:TUW196641 UER196641:UES196641 UON196641:UOO196641 UYJ196641:UYK196641 VIF196641:VIG196641 VSB196641:VSC196641 WBX196641:WBY196641 WLT196641:WLU196641 WVP196641:WVQ196641 JD262177:JE262177 SZ262177:TA262177 ACV262177:ACW262177 AMR262177:AMS262177 AWN262177:AWO262177 BGJ262177:BGK262177 BQF262177:BQG262177 CAB262177:CAC262177 CJX262177:CJY262177 CTT262177:CTU262177 DDP262177:DDQ262177 DNL262177:DNM262177 DXH262177:DXI262177 EHD262177:EHE262177 EQZ262177:ERA262177 FAV262177:FAW262177 FKR262177:FKS262177 FUN262177:FUO262177 GEJ262177:GEK262177 GOF262177:GOG262177 GYB262177:GYC262177 HHX262177:HHY262177 HRT262177:HRU262177 IBP262177:IBQ262177 ILL262177:ILM262177 IVH262177:IVI262177 JFD262177:JFE262177 JOZ262177:JPA262177 JYV262177:JYW262177 KIR262177:KIS262177 KSN262177:KSO262177 LCJ262177:LCK262177 LMF262177:LMG262177 LWB262177:LWC262177 MFX262177:MFY262177 MPT262177:MPU262177 MZP262177:MZQ262177 NJL262177:NJM262177 NTH262177:NTI262177 ODD262177:ODE262177 OMZ262177:ONA262177 OWV262177:OWW262177 PGR262177:PGS262177 PQN262177:PQO262177 QAJ262177:QAK262177 QKF262177:QKG262177 QUB262177:QUC262177 RDX262177:RDY262177 RNT262177:RNU262177 RXP262177:RXQ262177 SHL262177:SHM262177 SRH262177:SRI262177 TBD262177:TBE262177 TKZ262177:TLA262177 TUV262177:TUW262177 UER262177:UES262177 UON262177:UOO262177 UYJ262177:UYK262177 VIF262177:VIG262177 VSB262177:VSC262177 WBX262177:WBY262177 WLT262177:WLU262177 WVP262177:WVQ262177 JD327713:JE327713 SZ327713:TA327713 ACV327713:ACW327713 AMR327713:AMS327713 AWN327713:AWO327713 BGJ327713:BGK327713 BQF327713:BQG327713 CAB327713:CAC327713 CJX327713:CJY327713 CTT327713:CTU327713 DDP327713:DDQ327713 DNL327713:DNM327713 DXH327713:DXI327713 EHD327713:EHE327713 EQZ327713:ERA327713 FAV327713:FAW327713 FKR327713:FKS327713 FUN327713:FUO327713 GEJ327713:GEK327713 GOF327713:GOG327713 GYB327713:GYC327713 HHX327713:HHY327713 HRT327713:HRU327713 IBP327713:IBQ327713 ILL327713:ILM327713 IVH327713:IVI327713 JFD327713:JFE327713 JOZ327713:JPA327713 JYV327713:JYW327713 KIR327713:KIS327713 KSN327713:KSO327713 LCJ327713:LCK327713 LMF327713:LMG327713 LWB327713:LWC327713 MFX327713:MFY327713 MPT327713:MPU327713 MZP327713:MZQ327713 NJL327713:NJM327713 NTH327713:NTI327713 ODD327713:ODE327713 OMZ327713:ONA327713 OWV327713:OWW327713 PGR327713:PGS327713 PQN327713:PQO327713 QAJ327713:QAK327713 QKF327713:QKG327713 QUB327713:QUC327713 RDX327713:RDY327713 RNT327713:RNU327713 RXP327713:RXQ327713 SHL327713:SHM327713 SRH327713:SRI327713 TBD327713:TBE327713 TKZ327713:TLA327713 TUV327713:TUW327713 UER327713:UES327713 UON327713:UOO327713 UYJ327713:UYK327713 VIF327713:VIG327713 VSB327713:VSC327713 WBX327713:WBY327713 WLT327713:WLU327713 WVP327713:WVQ327713 JD393249:JE393249 SZ393249:TA393249 ACV393249:ACW393249 AMR393249:AMS393249 AWN393249:AWO393249 BGJ393249:BGK393249 BQF393249:BQG393249 CAB393249:CAC393249 CJX393249:CJY393249 CTT393249:CTU393249 DDP393249:DDQ393249 DNL393249:DNM393249 DXH393249:DXI393249 EHD393249:EHE393249 EQZ393249:ERA393249 FAV393249:FAW393249 FKR393249:FKS393249 FUN393249:FUO393249 GEJ393249:GEK393249 GOF393249:GOG393249 GYB393249:GYC393249 HHX393249:HHY393249 HRT393249:HRU393249 IBP393249:IBQ393249 ILL393249:ILM393249 IVH393249:IVI393249 JFD393249:JFE393249 JOZ393249:JPA393249 JYV393249:JYW393249 KIR393249:KIS393249 KSN393249:KSO393249 LCJ393249:LCK393249 LMF393249:LMG393249 LWB393249:LWC393249 MFX393249:MFY393249 MPT393249:MPU393249 MZP393249:MZQ393249 NJL393249:NJM393249 NTH393249:NTI393249 ODD393249:ODE393249 OMZ393249:ONA393249 OWV393249:OWW393249 PGR393249:PGS393249 PQN393249:PQO393249 QAJ393249:QAK393249 QKF393249:QKG393249 QUB393249:QUC393249 RDX393249:RDY393249 RNT393249:RNU393249 RXP393249:RXQ393249 SHL393249:SHM393249 SRH393249:SRI393249 TBD393249:TBE393249 TKZ393249:TLA393249 TUV393249:TUW393249 UER393249:UES393249 UON393249:UOO393249 UYJ393249:UYK393249 VIF393249:VIG393249 VSB393249:VSC393249 WBX393249:WBY393249 WLT393249:WLU393249 WVP393249:WVQ393249 JD458785:JE458785 SZ458785:TA458785 ACV458785:ACW458785 AMR458785:AMS458785 AWN458785:AWO458785 BGJ458785:BGK458785 BQF458785:BQG458785 CAB458785:CAC458785 CJX458785:CJY458785 CTT458785:CTU458785 DDP458785:DDQ458785 DNL458785:DNM458785 DXH458785:DXI458785 EHD458785:EHE458785 EQZ458785:ERA458785 FAV458785:FAW458785 FKR458785:FKS458785 FUN458785:FUO458785 GEJ458785:GEK458785 GOF458785:GOG458785 GYB458785:GYC458785 HHX458785:HHY458785 HRT458785:HRU458785 IBP458785:IBQ458785 ILL458785:ILM458785 IVH458785:IVI458785 JFD458785:JFE458785 JOZ458785:JPA458785 JYV458785:JYW458785 KIR458785:KIS458785 KSN458785:KSO458785 LCJ458785:LCK458785 LMF458785:LMG458785 LWB458785:LWC458785 MFX458785:MFY458785 MPT458785:MPU458785 MZP458785:MZQ458785 NJL458785:NJM458785 NTH458785:NTI458785 ODD458785:ODE458785 OMZ458785:ONA458785 OWV458785:OWW458785 PGR458785:PGS458785 PQN458785:PQO458785 QAJ458785:QAK458785 QKF458785:QKG458785 QUB458785:QUC458785 RDX458785:RDY458785 RNT458785:RNU458785 RXP458785:RXQ458785 SHL458785:SHM458785 SRH458785:SRI458785 TBD458785:TBE458785 TKZ458785:TLA458785 TUV458785:TUW458785 UER458785:UES458785 UON458785:UOO458785 UYJ458785:UYK458785 VIF458785:VIG458785 VSB458785:VSC458785 WBX458785:WBY458785 WLT458785:WLU458785 WVP458785:WVQ458785 JD524321:JE524321 SZ524321:TA524321 ACV524321:ACW524321 AMR524321:AMS524321 AWN524321:AWO524321 BGJ524321:BGK524321 BQF524321:BQG524321 CAB524321:CAC524321 CJX524321:CJY524321 CTT524321:CTU524321 DDP524321:DDQ524321 DNL524321:DNM524321 DXH524321:DXI524321 EHD524321:EHE524321 EQZ524321:ERA524321 FAV524321:FAW524321 FKR524321:FKS524321 FUN524321:FUO524321 GEJ524321:GEK524321 GOF524321:GOG524321 GYB524321:GYC524321 HHX524321:HHY524321 HRT524321:HRU524321 IBP524321:IBQ524321 ILL524321:ILM524321 IVH524321:IVI524321 JFD524321:JFE524321 JOZ524321:JPA524321 JYV524321:JYW524321 KIR524321:KIS524321 KSN524321:KSO524321 LCJ524321:LCK524321 LMF524321:LMG524321 LWB524321:LWC524321 MFX524321:MFY524321 MPT524321:MPU524321 MZP524321:MZQ524321 NJL524321:NJM524321 NTH524321:NTI524321 ODD524321:ODE524321 OMZ524321:ONA524321 OWV524321:OWW524321 PGR524321:PGS524321 PQN524321:PQO524321 QAJ524321:QAK524321 QKF524321:QKG524321 QUB524321:QUC524321 RDX524321:RDY524321 RNT524321:RNU524321 RXP524321:RXQ524321 SHL524321:SHM524321 SRH524321:SRI524321 TBD524321:TBE524321 TKZ524321:TLA524321 TUV524321:TUW524321 UER524321:UES524321 UON524321:UOO524321 UYJ524321:UYK524321 VIF524321:VIG524321 VSB524321:VSC524321 WBX524321:WBY524321 WLT524321:WLU524321 WVP524321:WVQ524321 JD589857:JE589857 SZ589857:TA589857 ACV589857:ACW589857 AMR589857:AMS589857 AWN589857:AWO589857 BGJ589857:BGK589857 BQF589857:BQG589857 CAB589857:CAC589857 CJX589857:CJY589857 CTT589857:CTU589857 DDP589857:DDQ589857 DNL589857:DNM589857 DXH589857:DXI589857 EHD589857:EHE589857 EQZ589857:ERA589857 FAV589857:FAW589857 FKR589857:FKS589857 FUN589857:FUO589857 GEJ589857:GEK589857 GOF589857:GOG589857 GYB589857:GYC589857 HHX589857:HHY589857 HRT589857:HRU589857 IBP589857:IBQ589857 ILL589857:ILM589857 IVH589857:IVI589857 JFD589857:JFE589857 JOZ589857:JPA589857 JYV589857:JYW589857 KIR589857:KIS589857 KSN589857:KSO589857 LCJ589857:LCK589857 LMF589857:LMG589857 LWB589857:LWC589857 MFX589857:MFY589857 MPT589857:MPU589857 MZP589857:MZQ589857 NJL589857:NJM589857 NTH589857:NTI589857 ODD589857:ODE589857 OMZ589857:ONA589857 OWV589857:OWW589857 PGR589857:PGS589857 PQN589857:PQO589857 QAJ589857:QAK589857 QKF589857:QKG589857 QUB589857:QUC589857 RDX589857:RDY589857 RNT589857:RNU589857 RXP589857:RXQ589857 SHL589857:SHM589857 SRH589857:SRI589857 TBD589857:TBE589857 TKZ589857:TLA589857 TUV589857:TUW589857 UER589857:UES589857 UON589857:UOO589857 UYJ589857:UYK589857 VIF589857:VIG589857 VSB589857:VSC589857 WBX589857:WBY589857 WLT589857:WLU589857 WVP589857:WVQ589857 JD655393:JE655393 SZ655393:TA655393 ACV655393:ACW655393 AMR655393:AMS655393 AWN655393:AWO655393 BGJ655393:BGK655393 BQF655393:BQG655393 CAB655393:CAC655393 CJX655393:CJY655393 CTT655393:CTU655393 DDP655393:DDQ655393 DNL655393:DNM655393 DXH655393:DXI655393 EHD655393:EHE655393 EQZ655393:ERA655393 FAV655393:FAW655393 FKR655393:FKS655393 FUN655393:FUO655393 GEJ655393:GEK655393 GOF655393:GOG655393 GYB655393:GYC655393 HHX655393:HHY655393 HRT655393:HRU655393 IBP655393:IBQ655393 ILL655393:ILM655393 IVH655393:IVI655393 JFD655393:JFE655393 JOZ655393:JPA655393 JYV655393:JYW655393 KIR655393:KIS655393 KSN655393:KSO655393 LCJ655393:LCK655393 LMF655393:LMG655393 LWB655393:LWC655393 MFX655393:MFY655393 MPT655393:MPU655393 MZP655393:MZQ655393 NJL655393:NJM655393 NTH655393:NTI655393 ODD655393:ODE655393 OMZ655393:ONA655393 OWV655393:OWW655393 PGR655393:PGS655393 PQN655393:PQO655393 QAJ655393:QAK655393 QKF655393:QKG655393 QUB655393:QUC655393 RDX655393:RDY655393 RNT655393:RNU655393 RXP655393:RXQ655393 SHL655393:SHM655393 SRH655393:SRI655393 TBD655393:TBE655393 TKZ655393:TLA655393 TUV655393:TUW655393 UER655393:UES655393 UON655393:UOO655393 UYJ655393:UYK655393 VIF655393:VIG655393 VSB655393:VSC655393 WBX655393:WBY655393 WLT655393:WLU655393 WVP655393:WVQ655393 JD720929:JE720929 SZ720929:TA720929 ACV720929:ACW720929 AMR720929:AMS720929 AWN720929:AWO720929 BGJ720929:BGK720929 BQF720929:BQG720929 CAB720929:CAC720929 CJX720929:CJY720929 CTT720929:CTU720929 DDP720929:DDQ720929 DNL720929:DNM720929 DXH720929:DXI720929 EHD720929:EHE720929 EQZ720929:ERA720929 FAV720929:FAW720929 FKR720929:FKS720929 FUN720929:FUO720929 GEJ720929:GEK720929 GOF720929:GOG720929 GYB720929:GYC720929 HHX720929:HHY720929 HRT720929:HRU720929 IBP720929:IBQ720929 ILL720929:ILM720929 IVH720929:IVI720929 JFD720929:JFE720929 JOZ720929:JPA720929 JYV720929:JYW720929 KIR720929:KIS720929 KSN720929:KSO720929 LCJ720929:LCK720929 LMF720929:LMG720929 LWB720929:LWC720929 MFX720929:MFY720929 MPT720929:MPU720929 MZP720929:MZQ720929 NJL720929:NJM720929 NTH720929:NTI720929 ODD720929:ODE720929 OMZ720929:ONA720929 OWV720929:OWW720929 PGR720929:PGS720929 PQN720929:PQO720929 QAJ720929:QAK720929 QKF720929:QKG720929 QUB720929:QUC720929 RDX720929:RDY720929 RNT720929:RNU720929 RXP720929:RXQ720929 SHL720929:SHM720929 SRH720929:SRI720929 TBD720929:TBE720929 TKZ720929:TLA720929 TUV720929:TUW720929 UER720929:UES720929 UON720929:UOO720929 UYJ720929:UYK720929 VIF720929:VIG720929 VSB720929:VSC720929 WBX720929:WBY720929 WLT720929:WLU720929 WVP720929:WVQ720929 JD786465:JE786465 SZ786465:TA786465 ACV786465:ACW786465 AMR786465:AMS786465 AWN786465:AWO786465 BGJ786465:BGK786465 BQF786465:BQG786465 CAB786465:CAC786465 CJX786465:CJY786465 CTT786465:CTU786465 DDP786465:DDQ786465 DNL786465:DNM786465 DXH786465:DXI786465 EHD786465:EHE786465 EQZ786465:ERA786465 FAV786465:FAW786465 FKR786465:FKS786465 FUN786465:FUO786465 GEJ786465:GEK786465 GOF786465:GOG786465 GYB786465:GYC786465 HHX786465:HHY786465 HRT786465:HRU786465 IBP786465:IBQ786465 ILL786465:ILM786465 IVH786465:IVI786465 JFD786465:JFE786465 JOZ786465:JPA786465 JYV786465:JYW786465 KIR786465:KIS786465 KSN786465:KSO786465 LCJ786465:LCK786465 LMF786465:LMG786465 LWB786465:LWC786465 MFX786465:MFY786465 MPT786465:MPU786465 MZP786465:MZQ786465 NJL786465:NJM786465 NTH786465:NTI786465 ODD786465:ODE786465 OMZ786465:ONA786465 OWV786465:OWW786465 PGR786465:PGS786465 PQN786465:PQO786465 QAJ786465:QAK786465 QKF786465:QKG786465 QUB786465:QUC786465 RDX786465:RDY786465 RNT786465:RNU786465 RXP786465:RXQ786465 SHL786465:SHM786465 SRH786465:SRI786465 TBD786465:TBE786465 TKZ786465:TLA786465 TUV786465:TUW786465 UER786465:UES786465 UON786465:UOO786465 UYJ786465:UYK786465 VIF786465:VIG786465 VSB786465:VSC786465 WBX786465:WBY786465 WLT786465:WLU786465 WVP786465:WVQ786465 JD852001:JE852001 SZ852001:TA852001 ACV852001:ACW852001 AMR852001:AMS852001 AWN852001:AWO852001 BGJ852001:BGK852001 BQF852001:BQG852001 CAB852001:CAC852001 CJX852001:CJY852001 CTT852001:CTU852001 DDP852001:DDQ852001 DNL852001:DNM852001 DXH852001:DXI852001 EHD852001:EHE852001 EQZ852001:ERA852001 FAV852001:FAW852001 FKR852001:FKS852001 FUN852001:FUO852001 GEJ852001:GEK852001 GOF852001:GOG852001 GYB852001:GYC852001 HHX852001:HHY852001 HRT852001:HRU852001 IBP852001:IBQ852001 ILL852001:ILM852001 IVH852001:IVI852001 JFD852001:JFE852001 JOZ852001:JPA852001 JYV852001:JYW852001 KIR852001:KIS852001 KSN852001:KSO852001 LCJ852001:LCK852001 LMF852001:LMG852001 LWB852001:LWC852001 MFX852001:MFY852001 MPT852001:MPU852001 MZP852001:MZQ852001 NJL852001:NJM852001 NTH852001:NTI852001 ODD852001:ODE852001 OMZ852001:ONA852001 OWV852001:OWW852001 PGR852001:PGS852001 PQN852001:PQO852001 QAJ852001:QAK852001 QKF852001:QKG852001 QUB852001:QUC852001 RDX852001:RDY852001 RNT852001:RNU852001 RXP852001:RXQ852001 SHL852001:SHM852001 SRH852001:SRI852001 TBD852001:TBE852001 TKZ852001:TLA852001 TUV852001:TUW852001 UER852001:UES852001 UON852001:UOO852001 UYJ852001:UYK852001 VIF852001:VIG852001 VSB852001:VSC852001 WBX852001:WBY852001 WLT852001:WLU852001 WVP852001:WVQ852001 JD917537:JE917537 SZ917537:TA917537 ACV917537:ACW917537 AMR917537:AMS917537 AWN917537:AWO917537 BGJ917537:BGK917537 BQF917537:BQG917537 CAB917537:CAC917537 CJX917537:CJY917537 CTT917537:CTU917537 DDP917537:DDQ917537 DNL917537:DNM917537 DXH917537:DXI917537 EHD917537:EHE917537 EQZ917537:ERA917537 FAV917537:FAW917537 FKR917537:FKS917537 FUN917537:FUO917537 GEJ917537:GEK917537 GOF917537:GOG917537 GYB917537:GYC917537 HHX917537:HHY917537 HRT917537:HRU917537 IBP917537:IBQ917537 ILL917537:ILM917537 IVH917537:IVI917537 JFD917537:JFE917537 JOZ917537:JPA917537 JYV917537:JYW917537 KIR917537:KIS917537 KSN917537:KSO917537 LCJ917537:LCK917537 LMF917537:LMG917537 LWB917537:LWC917537 MFX917537:MFY917537 MPT917537:MPU917537 MZP917537:MZQ917537 NJL917537:NJM917537 NTH917537:NTI917537 ODD917537:ODE917537 OMZ917537:ONA917537 OWV917537:OWW917537 PGR917537:PGS917537 PQN917537:PQO917537 QAJ917537:QAK917537 QKF917537:QKG917537 QUB917537:QUC917537 RDX917537:RDY917537 RNT917537:RNU917537 RXP917537:RXQ917537 SHL917537:SHM917537 SRH917537:SRI917537 TBD917537:TBE917537 TKZ917537:TLA917537 TUV917537:TUW917537 UER917537:UES917537 UON917537:UOO917537 UYJ917537:UYK917537 VIF917537:VIG917537 VSB917537:VSC917537 WBX917537:WBY917537 WLT917537:WLU917537 WVP917537:WVQ917537 JD983073:JE983073 SZ983073:TA983073 ACV983073:ACW983073 AMR983073:AMS983073 AWN983073:AWO983073 BGJ983073:BGK983073 BQF983073:BQG983073 CAB983073:CAC983073 CJX983073:CJY983073 CTT983073:CTU983073 DDP983073:DDQ983073 DNL983073:DNM983073 DXH983073:DXI983073 EHD983073:EHE983073 EQZ983073:ERA983073 FAV983073:FAW983073 FKR983073:FKS983073 FUN983073:FUO983073 GEJ983073:GEK983073 GOF983073:GOG983073 GYB983073:GYC983073 HHX983073:HHY983073 HRT983073:HRU983073 IBP983073:IBQ983073 ILL983073:ILM983073 IVH983073:IVI983073 JFD983073:JFE983073 JOZ983073:JPA983073 JYV983073:JYW983073 KIR983073:KIS983073 KSN983073:KSO983073 LCJ983073:LCK983073 LMF983073:LMG983073 LWB983073:LWC983073 MFX983073:MFY983073 MPT983073:MPU983073 MZP983073:MZQ983073 NJL983073:NJM983073 NTH983073:NTI983073 ODD983073:ODE983073 OMZ983073:ONA983073 OWV983073:OWW983073 PGR983073:PGS983073 PQN983073:PQO983073 QAJ983073:QAK983073 QKF983073:QKG983073 QUB983073:QUC983073 RDX983073:RDY983073 RNT983073:RNU983073 RXP983073:RXQ983073 SHL983073:SHM983073 SRH983073:SRI983073 TBD983073:TBE983073 TKZ983073:TLA983073 TUV983073:TUW983073 UER983073:UES983073 UON983073:UOO983073 UYJ983073:UYK983073 VIF983073:VIG983073 VSB983073:VSC983073 WBX983073:WBY983073 WLT983073:WLU983073 WVP983073:WVQ983073 JD983078:JE1048576 SZ983078:TA1048576 ACV983078:ACW1048576 AMR983078:AMS1048576 AWN983078:AWO1048576 BGJ983078:BGK1048576 BQF983078:BQG1048576 CAB983078:CAC1048576 CJX983078:CJY1048576 CTT983078:CTU1048576 DDP983078:DDQ1048576 DNL983078:DNM1048576 DXH983078:DXI1048576 EHD983078:EHE1048576 EQZ983078:ERA1048576 FAV983078:FAW1048576 FKR983078:FKS1048576 FUN983078:FUO1048576 GEJ983078:GEK1048576 GOF983078:GOG1048576 GYB983078:GYC1048576 HHX983078:HHY1048576 HRT983078:HRU1048576 IBP983078:IBQ1048576 ILL983078:ILM1048576 IVH983078:IVI1048576 JFD983078:JFE1048576 JOZ983078:JPA1048576 JYV983078:JYW1048576 KIR983078:KIS1048576 KSN983078:KSO1048576 LCJ983078:LCK1048576 LMF983078:LMG1048576 LWB983078:LWC1048576 MFX983078:MFY1048576 MPT983078:MPU1048576 MZP983078:MZQ1048576 NJL983078:NJM1048576 NTH983078:NTI1048576 ODD983078:ODE1048576 OMZ983078:ONA1048576 OWV983078:OWW1048576 PGR983078:PGS1048576 PQN983078:PQO1048576 QAJ983078:QAK1048576 QKF983078:QKG1048576 QUB983078:QUC1048576 RDX983078:RDY1048576 RNT983078:RNU1048576 RXP983078:RXQ1048576 SHL983078:SHM1048576 SRH983078:SRI1048576 TBD983078:TBE1048576 TKZ983078:TLA1048576 TUV983078:TUW1048576 UER983078:UES1048576 UON983078:UOO1048576 UYJ983078:UYK1048576 VIF983078:VIG1048576 VSB983078:VSC1048576 WBX983078:WBY1048576 WLT983078:WLU1048576 WVP983078:WVQ1048576 N1:JC1048576 A1:I1048576 J65574:K131079 J131110:K196615 J196646:K262151 J262182:K327687 J327718:K393223 J393254:K458759 J458790:K524295 J524326:K589831 J589862:K655367 J655398:K720903 J720934:K786439 J786470:K851975 J852006:K917511 J917542:K983047 J65546:K65546 J131082:K131082 J196618:K196618 J262154:K262154 J327690:K327690 J393226:K393226 J458762:K458762 J524298:K524298 J589834:K589834 J655370:K655370 J720906:K720906 J786442:K786442 J851978:K851978 J917514:K917514 J983050:K983050 J65548:K65548 J131084:K131084 J196620:K196620 J262156:K262156 J327692:K327692 J393228:K393228 J458764:K458764 J524300:K524300 J589836:K589836 J655372:K655372 J720908:K720908 J786444:K786444 J851980:K851980 J917516:K917516 J983052:K983052 J65552:K65552 J131088:K131088 J196624:K196624 J262160:K262160 J327696:K327696 J393232:K393232 J458768:K458768 J524304:K524304 J589840:K589840 J655376:K655376 J720912:K720912 J786448:K786448 J851984:K851984 J917520:K917520 J983056:K983056 J65558:K65561 J131094:K131097 J196630:K196633 J262166:K262169 J327702:K327705 J393238:K393241 J458774:K458777 J524310:K524313 J589846:K589849 J655382:K655385 J720918:K720921 J786454:K786457 J851990:K851993 J917526:K917529 J983062:K983065 J32:K33 J65563:K65563 J131099:K131099 J196635:K196635 J262171:K262171 J327707:K327707 J393243:K393243 J458779:K458779 J524315:K524315 J589851:K589851 J655387:K655387 J720923:K720923 J786459:K786459 J851995:K851995 J917531:K917531 J983067:K983067 J65569:K65569 J131105:K131105 J196641:K196641 J262177:K262177 J327713:K327713 J393249:K393249 J458785:K458785 J524321:K524321 J589857:K589857 J655393:K655393 J720929:K720929 J786465:K786465 J852001:K852001 J917537:K917537 J983073:K983073 J983078:K1048576 J6:K27 L30:M34 J1:M5 J35:M35 J29:M29 J38:K65543 L6:M28 L36:M1048576"/>
    <dataValidation type="whole" operator="greaterThanOrEqual" allowBlank="1" showInputMessage="1" showErrorMessage="1" errorTitle="Pogrešan unos" error="Mogu se unijeti samo cjelobrojne pozitivne vrijednosti." sqref="WVP983074:WVP983077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WLT983074:WLT983077 JD13:JD15 SZ13:SZ15 ACV13:ACV15 AMR13:AMR15 AWN13:AWN15 BGJ13:BGJ15 BQF13:BQF15 CAB13:CAB15 CJX13:CJX15 CTT13:CTT15 DDP13:DDP15 DNL13:DNL15 DXH13:DXH15 EHD13:EHD15 EQZ13:EQZ15 FAV13:FAV15 FKR13:FKR15 FUN13:FUN15 GEJ13:GEJ15 GOF13:GOF15 GYB13:GYB15 HHX13:HHX15 HRT13:HRT15 IBP13:IBP15 ILL13:ILL15 IVH13:IVH15 JFD13:JFD15 JOZ13:JOZ15 JYV13:JYV15 KIR13:KIR15 KSN13:KSN15 LCJ13:LCJ15 LMF13:LMF15 LWB13:LWB15 MFX13:MFX15 MPT13:MPT15 MZP13:MZP15 NJL13:NJL15 NTH13:NTH15 ODD13:ODD15 OMZ13:OMZ15 OWV13:OWV15 PGR13:PGR15 PQN13:PQN15 QAJ13:QAJ15 QKF13:QKF15 QUB13:QUB15 RDX13:RDX15 RNT13:RNT15 RXP13:RXP15 SHL13:SHL15 SRH13:SRH15 TBD13:TBD15 TKZ13:TKZ15 TUV13:TUV15 UER13:UER15 UON13:UON15 UYJ13:UYJ15 VIF13:VIF15 VSB13:VSB15 WBX13:WBX15 WLT13:WLT15 WVP13:WVP15 JD65549:JD65551 SZ65549:SZ65551 ACV65549:ACV65551 AMR65549:AMR65551 AWN65549:AWN65551 BGJ65549:BGJ65551 BQF65549:BQF65551 CAB65549:CAB65551 CJX65549:CJX65551 CTT65549:CTT65551 DDP65549:DDP65551 DNL65549:DNL65551 DXH65549:DXH65551 EHD65549:EHD65551 EQZ65549:EQZ65551 FAV65549:FAV65551 FKR65549:FKR65551 FUN65549:FUN65551 GEJ65549:GEJ65551 GOF65549:GOF65551 GYB65549:GYB65551 HHX65549:HHX65551 HRT65549:HRT65551 IBP65549:IBP65551 ILL65549:ILL65551 IVH65549:IVH65551 JFD65549:JFD65551 JOZ65549:JOZ65551 JYV65549:JYV65551 KIR65549:KIR65551 KSN65549:KSN65551 LCJ65549:LCJ65551 LMF65549:LMF65551 LWB65549:LWB65551 MFX65549:MFX65551 MPT65549:MPT65551 MZP65549:MZP65551 NJL65549:NJL65551 NTH65549:NTH65551 ODD65549:ODD65551 OMZ65549:OMZ65551 OWV65549:OWV65551 PGR65549:PGR65551 PQN65549:PQN65551 QAJ65549:QAJ65551 QKF65549:QKF65551 QUB65549:QUB65551 RDX65549:RDX65551 RNT65549:RNT65551 RXP65549:RXP65551 SHL65549:SHL65551 SRH65549:SRH65551 TBD65549:TBD65551 TKZ65549:TKZ65551 TUV65549:TUV65551 UER65549:UER65551 UON65549:UON65551 UYJ65549:UYJ65551 VIF65549:VIF65551 VSB65549:VSB65551 WBX65549:WBX65551 WLT65549:WLT65551 WVP65549:WVP65551 JD131085:JD131087 SZ131085:SZ131087 ACV131085:ACV131087 AMR131085:AMR131087 AWN131085:AWN131087 BGJ131085:BGJ131087 BQF131085:BQF131087 CAB131085:CAB131087 CJX131085:CJX131087 CTT131085:CTT131087 DDP131085:DDP131087 DNL131085:DNL131087 DXH131085:DXH131087 EHD131085:EHD131087 EQZ131085:EQZ131087 FAV131085:FAV131087 FKR131085:FKR131087 FUN131085:FUN131087 GEJ131085:GEJ131087 GOF131085:GOF131087 GYB131085:GYB131087 HHX131085:HHX131087 HRT131085:HRT131087 IBP131085:IBP131087 ILL131085:ILL131087 IVH131085:IVH131087 JFD131085:JFD131087 JOZ131085:JOZ131087 JYV131085:JYV131087 KIR131085:KIR131087 KSN131085:KSN131087 LCJ131085:LCJ131087 LMF131085:LMF131087 LWB131085:LWB131087 MFX131085:MFX131087 MPT131085:MPT131087 MZP131085:MZP131087 NJL131085:NJL131087 NTH131085:NTH131087 ODD131085:ODD131087 OMZ131085:OMZ131087 OWV131085:OWV131087 PGR131085:PGR131087 PQN131085:PQN131087 QAJ131085:QAJ131087 QKF131085:QKF131087 QUB131085:QUB131087 RDX131085:RDX131087 RNT131085:RNT131087 RXP131085:RXP131087 SHL131085:SHL131087 SRH131085:SRH131087 TBD131085:TBD131087 TKZ131085:TKZ131087 TUV131085:TUV131087 UER131085:UER131087 UON131085:UON131087 UYJ131085:UYJ131087 VIF131085:VIF131087 VSB131085:VSB131087 WBX131085:WBX131087 WLT131085:WLT131087 WVP131085:WVP131087 JD196621:JD196623 SZ196621:SZ196623 ACV196621:ACV196623 AMR196621:AMR196623 AWN196621:AWN196623 BGJ196621:BGJ196623 BQF196621:BQF196623 CAB196621:CAB196623 CJX196621:CJX196623 CTT196621:CTT196623 DDP196621:DDP196623 DNL196621:DNL196623 DXH196621:DXH196623 EHD196621:EHD196623 EQZ196621:EQZ196623 FAV196621:FAV196623 FKR196621:FKR196623 FUN196621:FUN196623 GEJ196621:GEJ196623 GOF196621:GOF196623 GYB196621:GYB196623 HHX196621:HHX196623 HRT196621:HRT196623 IBP196621:IBP196623 ILL196621:ILL196623 IVH196621:IVH196623 JFD196621:JFD196623 JOZ196621:JOZ196623 JYV196621:JYV196623 KIR196621:KIR196623 KSN196621:KSN196623 LCJ196621:LCJ196623 LMF196621:LMF196623 LWB196621:LWB196623 MFX196621:MFX196623 MPT196621:MPT196623 MZP196621:MZP196623 NJL196621:NJL196623 NTH196621:NTH196623 ODD196621:ODD196623 OMZ196621:OMZ196623 OWV196621:OWV196623 PGR196621:PGR196623 PQN196621:PQN196623 QAJ196621:QAJ196623 QKF196621:QKF196623 QUB196621:QUB196623 RDX196621:RDX196623 RNT196621:RNT196623 RXP196621:RXP196623 SHL196621:SHL196623 SRH196621:SRH196623 TBD196621:TBD196623 TKZ196621:TKZ196623 TUV196621:TUV196623 UER196621:UER196623 UON196621:UON196623 UYJ196621:UYJ196623 VIF196621:VIF196623 VSB196621:VSB196623 WBX196621:WBX196623 WLT196621:WLT196623 WVP196621:WVP196623 JD262157:JD262159 SZ262157:SZ262159 ACV262157:ACV262159 AMR262157:AMR262159 AWN262157:AWN262159 BGJ262157:BGJ262159 BQF262157:BQF262159 CAB262157:CAB262159 CJX262157:CJX262159 CTT262157:CTT262159 DDP262157:DDP262159 DNL262157:DNL262159 DXH262157:DXH262159 EHD262157:EHD262159 EQZ262157:EQZ262159 FAV262157:FAV262159 FKR262157:FKR262159 FUN262157:FUN262159 GEJ262157:GEJ262159 GOF262157:GOF262159 GYB262157:GYB262159 HHX262157:HHX262159 HRT262157:HRT262159 IBP262157:IBP262159 ILL262157:ILL262159 IVH262157:IVH262159 JFD262157:JFD262159 JOZ262157:JOZ262159 JYV262157:JYV262159 KIR262157:KIR262159 KSN262157:KSN262159 LCJ262157:LCJ262159 LMF262157:LMF262159 LWB262157:LWB262159 MFX262157:MFX262159 MPT262157:MPT262159 MZP262157:MZP262159 NJL262157:NJL262159 NTH262157:NTH262159 ODD262157:ODD262159 OMZ262157:OMZ262159 OWV262157:OWV262159 PGR262157:PGR262159 PQN262157:PQN262159 QAJ262157:QAJ262159 QKF262157:QKF262159 QUB262157:QUB262159 RDX262157:RDX262159 RNT262157:RNT262159 RXP262157:RXP262159 SHL262157:SHL262159 SRH262157:SRH262159 TBD262157:TBD262159 TKZ262157:TKZ262159 TUV262157:TUV262159 UER262157:UER262159 UON262157:UON262159 UYJ262157:UYJ262159 VIF262157:VIF262159 VSB262157:VSB262159 WBX262157:WBX262159 WLT262157:WLT262159 WVP262157:WVP262159 JD327693:JD327695 SZ327693:SZ327695 ACV327693:ACV327695 AMR327693:AMR327695 AWN327693:AWN327695 BGJ327693:BGJ327695 BQF327693:BQF327695 CAB327693:CAB327695 CJX327693:CJX327695 CTT327693:CTT327695 DDP327693:DDP327695 DNL327693:DNL327695 DXH327693:DXH327695 EHD327693:EHD327695 EQZ327693:EQZ327695 FAV327693:FAV327695 FKR327693:FKR327695 FUN327693:FUN327695 GEJ327693:GEJ327695 GOF327693:GOF327695 GYB327693:GYB327695 HHX327693:HHX327695 HRT327693:HRT327695 IBP327693:IBP327695 ILL327693:ILL327695 IVH327693:IVH327695 JFD327693:JFD327695 JOZ327693:JOZ327695 JYV327693:JYV327695 KIR327693:KIR327695 KSN327693:KSN327695 LCJ327693:LCJ327695 LMF327693:LMF327695 LWB327693:LWB327695 MFX327693:MFX327695 MPT327693:MPT327695 MZP327693:MZP327695 NJL327693:NJL327695 NTH327693:NTH327695 ODD327693:ODD327695 OMZ327693:OMZ327695 OWV327693:OWV327695 PGR327693:PGR327695 PQN327693:PQN327695 QAJ327693:QAJ327695 QKF327693:QKF327695 QUB327693:QUB327695 RDX327693:RDX327695 RNT327693:RNT327695 RXP327693:RXP327695 SHL327693:SHL327695 SRH327693:SRH327695 TBD327693:TBD327695 TKZ327693:TKZ327695 TUV327693:TUV327695 UER327693:UER327695 UON327693:UON327695 UYJ327693:UYJ327695 VIF327693:VIF327695 VSB327693:VSB327695 WBX327693:WBX327695 WLT327693:WLT327695 WVP327693:WVP327695 JD393229:JD393231 SZ393229:SZ393231 ACV393229:ACV393231 AMR393229:AMR393231 AWN393229:AWN393231 BGJ393229:BGJ393231 BQF393229:BQF393231 CAB393229:CAB393231 CJX393229:CJX393231 CTT393229:CTT393231 DDP393229:DDP393231 DNL393229:DNL393231 DXH393229:DXH393231 EHD393229:EHD393231 EQZ393229:EQZ393231 FAV393229:FAV393231 FKR393229:FKR393231 FUN393229:FUN393231 GEJ393229:GEJ393231 GOF393229:GOF393231 GYB393229:GYB393231 HHX393229:HHX393231 HRT393229:HRT393231 IBP393229:IBP393231 ILL393229:ILL393231 IVH393229:IVH393231 JFD393229:JFD393231 JOZ393229:JOZ393231 JYV393229:JYV393231 KIR393229:KIR393231 KSN393229:KSN393231 LCJ393229:LCJ393231 LMF393229:LMF393231 LWB393229:LWB393231 MFX393229:MFX393231 MPT393229:MPT393231 MZP393229:MZP393231 NJL393229:NJL393231 NTH393229:NTH393231 ODD393229:ODD393231 OMZ393229:OMZ393231 OWV393229:OWV393231 PGR393229:PGR393231 PQN393229:PQN393231 QAJ393229:QAJ393231 QKF393229:QKF393231 QUB393229:QUB393231 RDX393229:RDX393231 RNT393229:RNT393231 RXP393229:RXP393231 SHL393229:SHL393231 SRH393229:SRH393231 TBD393229:TBD393231 TKZ393229:TKZ393231 TUV393229:TUV393231 UER393229:UER393231 UON393229:UON393231 UYJ393229:UYJ393231 VIF393229:VIF393231 VSB393229:VSB393231 WBX393229:WBX393231 WLT393229:WLT393231 WVP393229:WVP393231 JD458765:JD458767 SZ458765:SZ458767 ACV458765:ACV458767 AMR458765:AMR458767 AWN458765:AWN458767 BGJ458765:BGJ458767 BQF458765:BQF458767 CAB458765:CAB458767 CJX458765:CJX458767 CTT458765:CTT458767 DDP458765:DDP458767 DNL458765:DNL458767 DXH458765:DXH458767 EHD458765:EHD458767 EQZ458765:EQZ458767 FAV458765:FAV458767 FKR458765:FKR458767 FUN458765:FUN458767 GEJ458765:GEJ458767 GOF458765:GOF458767 GYB458765:GYB458767 HHX458765:HHX458767 HRT458765:HRT458767 IBP458765:IBP458767 ILL458765:ILL458767 IVH458765:IVH458767 JFD458765:JFD458767 JOZ458765:JOZ458767 JYV458765:JYV458767 KIR458765:KIR458767 KSN458765:KSN458767 LCJ458765:LCJ458767 LMF458765:LMF458767 LWB458765:LWB458767 MFX458765:MFX458767 MPT458765:MPT458767 MZP458765:MZP458767 NJL458765:NJL458767 NTH458765:NTH458767 ODD458765:ODD458767 OMZ458765:OMZ458767 OWV458765:OWV458767 PGR458765:PGR458767 PQN458765:PQN458767 QAJ458765:QAJ458767 QKF458765:QKF458767 QUB458765:QUB458767 RDX458765:RDX458767 RNT458765:RNT458767 RXP458765:RXP458767 SHL458765:SHL458767 SRH458765:SRH458767 TBD458765:TBD458767 TKZ458765:TKZ458767 TUV458765:TUV458767 UER458765:UER458767 UON458765:UON458767 UYJ458765:UYJ458767 VIF458765:VIF458767 VSB458765:VSB458767 WBX458765:WBX458767 WLT458765:WLT458767 WVP458765:WVP458767 JD524301:JD524303 SZ524301:SZ524303 ACV524301:ACV524303 AMR524301:AMR524303 AWN524301:AWN524303 BGJ524301:BGJ524303 BQF524301:BQF524303 CAB524301:CAB524303 CJX524301:CJX524303 CTT524301:CTT524303 DDP524301:DDP524303 DNL524301:DNL524303 DXH524301:DXH524303 EHD524301:EHD524303 EQZ524301:EQZ524303 FAV524301:FAV524303 FKR524301:FKR524303 FUN524301:FUN524303 GEJ524301:GEJ524303 GOF524301:GOF524303 GYB524301:GYB524303 HHX524301:HHX524303 HRT524301:HRT524303 IBP524301:IBP524303 ILL524301:ILL524303 IVH524301:IVH524303 JFD524301:JFD524303 JOZ524301:JOZ524303 JYV524301:JYV524303 KIR524301:KIR524303 KSN524301:KSN524303 LCJ524301:LCJ524303 LMF524301:LMF524303 LWB524301:LWB524303 MFX524301:MFX524303 MPT524301:MPT524303 MZP524301:MZP524303 NJL524301:NJL524303 NTH524301:NTH524303 ODD524301:ODD524303 OMZ524301:OMZ524303 OWV524301:OWV524303 PGR524301:PGR524303 PQN524301:PQN524303 QAJ524301:QAJ524303 QKF524301:QKF524303 QUB524301:QUB524303 RDX524301:RDX524303 RNT524301:RNT524303 RXP524301:RXP524303 SHL524301:SHL524303 SRH524301:SRH524303 TBD524301:TBD524303 TKZ524301:TKZ524303 TUV524301:TUV524303 UER524301:UER524303 UON524301:UON524303 UYJ524301:UYJ524303 VIF524301:VIF524303 VSB524301:VSB524303 WBX524301:WBX524303 WLT524301:WLT524303 WVP524301:WVP524303 JD589837:JD589839 SZ589837:SZ589839 ACV589837:ACV589839 AMR589837:AMR589839 AWN589837:AWN589839 BGJ589837:BGJ589839 BQF589837:BQF589839 CAB589837:CAB589839 CJX589837:CJX589839 CTT589837:CTT589839 DDP589837:DDP589839 DNL589837:DNL589839 DXH589837:DXH589839 EHD589837:EHD589839 EQZ589837:EQZ589839 FAV589837:FAV589839 FKR589837:FKR589839 FUN589837:FUN589839 GEJ589837:GEJ589839 GOF589837:GOF589839 GYB589837:GYB589839 HHX589837:HHX589839 HRT589837:HRT589839 IBP589837:IBP589839 ILL589837:ILL589839 IVH589837:IVH589839 JFD589837:JFD589839 JOZ589837:JOZ589839 JYV589837:JYV589839 KIR589837:KIR589839 KSN589837:KSN589839 LCJ589837:LCJ589839 LMF589837:LMF589839 LWB589837:LWB589839 MFX589837:MFX589839 MPT589837:MPT589839 MZP589837:MZP589839 NJL589837:NJL589839 NTH589837:NTH589839 ODD589837:ODD589839 OMZ589837:OMZ589839 OWV589837:OWV589839 PGR589837:PGR589839 PQN589837:PQN589839 QAJ589837:QAJ589839 QKF589837:QKF589839 QUB589837:QUB589839 RDX589837:RDX589839 RNT589837:RNT589839 RXP589837:RXP589839 SHL589837:SHL589839 SRH589837:SRH589839 TBD589837:TBD589839 TKZ589837:TKZ589839 TUV589837:TUV589839 UER589837:UER589839 UON589837:UON589839 UYJ589837:UYJ589839 VIF589837:VIF589839 VSB589837:VSB589839 WBX589837:WBX589839 WLT589837:WLT589839 WVP589837:WVP589839 JD655373:JD655375 SZ655373:SZ655375 ACV655373:ACV655375 AMR655373:AMR655375 AWN655373:AWN655375 BGJ655373:BGJ655375 BQF655373:BQF655375 CAB655373:CAB655375 CJX655373:CJX655375 CTT655373:CTT655375 DDP655373:DDP655375 DNL655373:DNL655375 DXH655373:DXH655375 EHD655373:EHD655375 EQZ655373:EQZ655375 FAV655373:FAV655375 FKR655373:FKR655375 FUN655373:FUN655375 GEJ655373:GEJ655375 GOF655373:GOF655375 GYB655373:GYB655375 HHX655373:HHX655375 HRT655373:HRT655375 IBP655373:IBP655375 ILL655373:ILL655375 IVH655373:IVH655375 JFD655373:JFD655375 JOZ655373:JOZ655375 JYV655373:JYV655375 KIR655373:KIR655375 KSN655373:KSN655375 LCJ655373:LCJ655375 LMF655373:LMF655375 LWB655373:LWB655375 MFX655373:MFX655375 MPT655373:MPT655375 MZP655373:MZP655375 NJL655373:NJL655375 NTH655373:NTH655375 ODD655373:ODD655375 OMZ655373:OMZ655375 OWV655373:OWV655375 PGR655373:PGR655375 PQN655373:PQN655375 QAJ655373:QAJ655375 QKF655373:QKF655375 QUB655373:QUB655375 RDX655373:RDX655375 RNT655373:RNT655375 RXP655373:RXP655375 SHL655373:SHL655375 SRH655373:SRH655375 TBD655373:TBD655375 TKZ655373:TKZ655375 TUV655373:TUV655375 UER655373:UER655375 UON655373:UON655375 UYJ655373:UYJ655375 VIF655373:VIF655375 VSB655373:VSB655375 WBX655373:WBX655375 WLT655373:WLT655375 WVP655373:WVP655375 JD720909:JD720911 SZ720909:SZ720911 ACV720909:ACV720911 AMR720909:AMR720911 AWN720909:AWN720911 BGJ720909:BGJ720911 BQF720909:BQF720911 CAB720909:CAB720911 CJX720909:CJX720911 CTT720909:CTT720911 DDP720909:DDP720911 DNL720909:DNL720911 DXH720909:DXH720911 EHD720909:EHD720911 EQZ720909:EQZ720911 FAV720909:FAV720911 FKR720909:FKR720911 FUN720909:FUN720911 GEJ720909:GEJ720911 GOF720909:GOF720911 GYB720909:GYB720911 HHX720909:HHX720911 HRT720909:HRT720911 IBP720909:IBP720911 ILL720909:ILL720911 IVH720909:IVH720911 JFD720909:JFD720911 JOZ720909:JOZ720911 JYV720909:JYV720911 KIR720909:KIR720911 KSN720909:KSN720911 LCJ720909:LCJ720911 LMF720909:LMF720911 LWB720909:LWB720911 MFX720909:MFX720911 MPT720909:MPT720911 MZP720909:MZP720911 NJL720909:NJL720911 NTH720909:NTH720911 ODD720909:ODD720911 OMZ720909:OMZ720911 OWV720909:OWV720911 PGR720909:PGR720911 PQN720909:PQN720911 QAJ720909:QAJ720911 QKF720909:QKF720911 QUB720909:QUB720911 RDX720909:RDX720911 RNT720909:RNT720911 RXP720909:RXP720911 SHL720909:SHL720911 SRH720909:SRH720911 TBD720909:TBD720911 TKZ720909:TKZ720911 TUV720909:TUV720911 UER720909:UER720911 UON720909:UON720911 UYJ720909:UYJ720911 VIF720909:VIF720911 VSB720909:VSB720911 WBX720909:WBX720911 WLT720909:WLT720911 WVP720909:WVP720911 JD786445:JD786447 SZ786445:SZ786447 ACV786445:ACV786447 AMR786445:AMR786447 AWN786445:AWN786447 BGJ786445:BGJ786447 BQF786445:BQF786447 CAB786445:CAB786447 CJX786445:CJX786447 CTT786445:CTT786447 DDP786445:DDP786447 DNL786445:DNL786447 DXH786445:DXH786447 EHD786445:EHD786447 EQZ786445:EQZ786447 FAV786445:FAV786447 FKR786445:FKR786447 FUN786445:FUN786447 GEJ786445:GEJ786447 GOF786445:GOF786447 GYB786445:GYB786447 HHX786445:HHX786447 HRT786445:HRT786447 IBP786445:IBP786447 ILL786445:ILL786447 IVH786445:IVH786447 JFD786445:JFD786447 JOZ786445:JOZ786447 JYV786445:JYV786447 KIR786445:KIR786447 KSN786445:KSN786447 LCJ786445:LCJ786447 LMF786445:LMF786447 LWB786445:LWB786447 MFX786445:MFX786447 MPT786445:MPT786447 MZP786445:MZP786447 NJL786445:NJL786447 NTH786445:NTH786447 ODD786445:ODD786447 OMZ786445:OMZ786447 OWV786445:OWV786447 PGR786445:PGR786447 PQN786445:PQN786447 QAJ786445:QAJ786447 QKF786445:QKF786447 QUB786445:QUB786447 RDX786445:RDX786447 RNT786445:RNT786447 RXP786445:RXP786447 SHL786445:SHL786447 SRH786445:SRH786447 TBD786445:TBD786447 TKZ786445:TKZ786447 TUV786445:TUV786447 UER786445:UER786447 UON786445:UON786447 UYJ786445:UYJ786447 VIF786445:VIF786447 VSB786445:VSB786447 WBX786445:WBX786447 WLT786445:WLT786447 WVP786445:WVP786447 JD851981:JD851983 SZ851981:SZ851983 ACV851981:ACV851983 AMR851981:AMR851983 AWN851981:AWN851983 BGJ851981:BGJ851983 BQF851981:BQF851983 CAB851981:CAB851983 CJX851981:CJX851983 CTT851981:CTT851983 DDP851981:DDP851983 DNL851981:DNL851983 DXH851981:DXH851983 EHD851981:EHD851983 EQZ851981:EQZ851983 FAV851981:FAV851983 FKR851981:FKR851983 FUN851981:FUN851983 GEJ851981:GEJ851983 GOF851981:GOF851983 GYB851981:GYB851983 HHX851981:HHX851983 HRT851981:HRT851983 IBP851981:IBP851983 ILL851981:ILL851983 IVH851981:IVH851983 JFD851981:JFD851983 JOZ851981:JOZ851983 JYV851981:JYV851983 KIR851981:KIR851983 KSN851981:KSN851983 LCJ851981:LCJ851983 LMF851981:LMF851983 LWB851981:LWB851983 MFX851981:MFX851983 MPT851981:MPT851983 MZP851981:MZP851983 NJL851981:NJL851983 NTH851981:NTH851983 ODD851981:ODD851983 OMZ851981:OMZ851983 OWV851981:OWV851983 PGR851981:PGR851983 PQN851981:PQN851983 QAJ851981:QAJ851983 QKF851981:QKF851983 QUB851981:QUB851983 RDX851981:RDX851983 RNT851981:RNT851983 RXP851981:RXP851983 SHL851981:SHL851983 SRH851981:SRH851983 TBD851981:TBD851983 TKZ851981:TKZ851983 TUV851981:TUV851983 UER851981:UER851983 UON851981:UON851983 UYJ851981:UYJ851983 VIF851981:VIF851983 VSB851981:VSB851983 WBX851981:WBX851983 WLT851981:WLT851983 WVP851981:WVP851983 JD917517:JD917519 SZ917517:SZ917519 ACV917517:ACV917519 AMR917517:AMR917519 AWN917517:AWN917519 BGJ917517:BGJ917519 BQF917517:BQF917519 CAB917517:CAB917519 CJX917517:CJX917519 CTT917517:CTT917519 DDP917517:DDP917519 DNL917517:DNL917519 DXH917517:DXH917519 EHD917517:EHD917519 EQZ917517:EQZ917519 FAV917517:FAV917519 FKR917517:FKR917519 FUN917517:FUN917519 GEJ917517:GEJ917519 GOF917517:GOF917519 GYB917517:GYB917519 HHX917517:HHX917519 HRT917517:HRT917519 IBP917517:IBP917519 ILL917517:ILL917519 IVH917517:IVH917519 JFD917517:JFD917519 JOZ917517:JOZ917519 JYV917517:JYV917519 KIR917517:KIR917519 KSN917517:KSN917519 LCJ917517:LCJ917519 LMF917517:LMF917519 LWB917517:LWB917519 MFX917517:MFX917519 MPT917517:MPT917519 MZP917517:MZP917519 NJL917517:NJL917519 NTH917517:NTH917519 ODD917517:ODD917519 OMZ917517:OMZ917519 OWV917517:OWV917519 PGR917517:PGR917519 PQN917517:PQN917519 QAJ917517:QAJ917519 QKF917517:QKF917519 QUB917517:QUB917519 RDX917517:RDX917519 RNT917517:RNT917519 RXP917517:RXP917519 SHL917517:SHL917519 SRH917517:SRH917519 TBD917517:TBD917519 TKZ917517:TKZ917519 TUV917517:TUV917519 UER917517:UER917519 UON917517:UON917519 UYJ917517:UYJ917519 VIF917517:VIF917519 VSB917517:VSB917519 WBX917517:WBX917519 WLT917517:WLT917519 WVP917517:WVP917519 JD983053:JD983055 SZ983053:SZ983055 ACV983053:ACV983055 AMR983053:AMR983055 AWN983053:AWN983055 BGJ983053:BGJ983055 BQF983053:BQF983055 CAB983053:CAB983055 CJX983053:CJX983055 CTT983053:CTT983055 DDP983053:DDP983055 DNL983053:DNL983055 DXH983053:DXH983055 EHD983053:EHD983055 EQZ983053:EQZ983055 FAV983053:FAV983055 FKR983053:FKR983055 FUN983053:FUN983055 GEJ983053:GEJ983055 GOF983053:GOF983055 GYB983053:GYB983055 HHX983053:HHX983055 HRT983053:HRT983055 IBP983053:IBP983055 ILL983053:ILL983055 IVH983053:IVH983055 JFD983053:JFD983055 JOZ983053:JOZ983055 JYV983053:JYV983055 KIR983053:KIR983055 KSN983053:KSN983055 LCJ983053:LCJ983055 LMF983053:LMF983055 LWB983053:LWB983055 MFX983053:MFX983055 MPT983053:MPT983055 MZP983053:MZP983055 NJL983053:NJL983055 NTH983053:NTH983055 ODD983053:ODD983055 OMZ983053:OMZ983055 OWV983053:OWV983055 PGR983053:PGR983055 PQN983053:PQN983055 QAJ983053:QAJ983055 QKF983053:QKF983055 QUB983053:QUB983055 RDX983053:RDX983055 RNT983053:RNT983055 RXP983053:RXP983055 SHL983053:SHL983055 SRH983053:SRH983055 TBD983053:TBD983055 TKZ983053:TKZ983055 TUV983053:TUV983055 UER983053:UER983055 UON983053:UON983055 UYJ983053:UYJ983055 VIF983053:VIF983055 VSB983053:VSB983055 WBX983053:WBX983055 WLT983053:WLT983055 WVP983053:WVP983055 WBX983074:WBX983077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VSB983074:VSB983077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VIF983074:VIF983077 JD28:JD32 SZ28:SZ32 ACV28:ACV32 AMR28:AMR32 AWN28:AWN32 BGJ28:BGJ32 BQF28:BQF32 CAB28:CAB32 CJX28:CJX32 CTT28:CTT32 DDP28:DDP32 DNL28:DNL32 DXH28:DXH32 EHD28:EHD32 EQZ28:EQZ32 FAV28:FAV32 FKR28:FKR32 FUN28:FUN32 GEJ28:GEJ32 GOF28:GOF32 GYB28:GYB32 HHX28:HHX32 HRT28:HRT32 IBP28:IBP32 ILL28:ILL32 IVH28:IVH32 JFD28:JFD32 JOZ28:JOZ32 JYV28:JYV32 KIR28:KIR32 KSN28:KSN32 LCJ28:LCJ32 LMF28:LMF32 LWB28:LWB32 MFX28:MFX32 MPT28:MPT32 MZP28:MZP32 NJL28:NJL32 NTH28:NTH32 ODD28:ODD32 OMZ28:OMZ32 OWV28:OWV32 PGR28:PGR32 PQN28:PQN32 QAJ28:QAJ32 QKF28:QKF32 QUB28:QUB32 RDX28:RDX32 RNT28:RNT32 RXP28:RXP32 SHL28:SHL32 SRH28:SRH32 TBD28:TBD32 TKZ28:TKZ32 TUV28:TUV32 UER28:UER32 UON28:UON32 UYJ28:UYJ32 VIF28:VIF32 VSB28:VSB32 WBX28:WBX32 WLT28:WLT32 WVP28:WVP32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JD34:JD37 SZ34:SZ37 ACV34:ACV37 AMR34:AMR37 AWN34:AWN37 BGJ34:BGJ37 BQF34:BQF37 CAB34:CAB37 CJX34:CJX37 CTT34:CTT37 DDP34:DDP37 DNL34:DNL37 DXH34:DXH37 EHD34:EHD37 EQZ34:EQZ37 FAV34:FAV37 FKR34:FKR37 FUN34:FUN37 GEJ34:GEJ37 GOF34:GOF37 GYB34:GYB37 HHX34:HHX37 HRT34:HRT37 IBP34:IBP37 ILL34:ILL37 IVH34:IVH37 JFD34:JFD37 JOZ34:JOZ37 JYV34:JYV37 KIR34:KIR37 KSN34:KSN37 LCJ34:LCJ37 LMF34:LMF37 LWB34:LWB37 MFX34:MFX37 MPT34:MPT37 MZP34:MZP37 NJL34:NJL37 NTH34:NTH37 ODD34:ODD37 OMZ34:OMZ37 OWV34:OWV37 PGR34:PGR37 PQN34:PQN37 QAJ34:QAJ37 QKF34:QKF37 QUB34:QUB37 RDX34:RDX37 RNT34:RNT37 RXP34:RXP37 SHL34:SHL37 SRH34:SRH37 TBD34:TBD37 TKZ34:TKZ37 TUV34:TUV37 UER34:UER37 UON34:UON37 UYJ34:UYJ37 VIF34:VIF37 VSB34:VSB37 WBX34:WBX37 WLT34:WLT37 WVP34:WVP37 JD65570:JD65573 SZ65570:SZ65573 ACV65570:ACV65573 AMR65570:AMR65573 AWN65570:AWN65573 BGJ65570:BGJ65573 BQF65570:BQF65573 CAB65570:CAB65573 CJX65570:CJX65573 CTT65570:CTT65573 DDP65570:DDP65573 DNL65570:DNL65573 DXH65570:DXH65573 EHD65570:EHD65573 EQZ65570:EQZ65573 FAV65570:FAV65573 FKR65570:FKR65573 FUN65570:FUN65573 GEJ65570:GEJ65573 GOF65570:GOF65573 GYB65570:GYB65573 HHX65570:HHX65573 HRT65570:HRT65573 IBP65570:IBP65573 ILL65570:ILL65573 IVH65570:IVH65573 JFD65570:JFD65573 JOZ65570:JOZ65573 JYV65570:JYV65573 KIR65570:KIR65573 KSN65570:KSN65573 LCJ65570:LCJ65573 LMF65570:LMF65573 LWB65570:LWB65573 MFX65570:MFX65573 MPT65570:MPT65573 MZP65570:MZP65573 NJL65570:NJL65573 NTH65570:NTH65573 ODD65570:ODD65573 OMZ65570:OMZ65573 OWV65570:OWV65573 PGR65570:PGR65573 PQN65570:PQN65573 QAJ65570:QAJ65573 QKF65570:QKF65573 QUB65570:QUB65573 RDX65570:RDX65573 RNT65570:RNT65573 RXP65570:RXP65573 SHL65570:SHL65573 SRH65570:SRH65573 TBD65570:TBD65573 TKZ65570:TKZ65573 TUV65570:TUV65573 UER65570:UER65573 UON65570:UON65573 UYJ65570:UYJ65573 VIF65570:VIF65573 VSB65570:VSB65573 WBX65570:WBX65573 WLT65570:WLT65573 WVP65570:WVP65573 JD131106:JD131109 SZ131106:SZ131109 ACV131106:ACV131109 AMR131106:AMR131109 AWN131106:AWN131109 BGJ131106:BGJ131109 BQF131106:BQF131109 CAB131106:CAB131109 CJX131106:CJX131109 CTT131106:CTT131109 DDP131106:DDP131109 DNL131106:DNL131109 DXH131106:DXH131109 EHD131106:EHD131109 EQZ131106:EQZ131109 FAV131106:FAV131109 FKR131106:FKR131109 FUN131106:FUN131109 GEJ131106:GEJ131109 GOF131106:GOF131109 GYB131106:GYB131109 HHX131106:HHX131109 HRT131106:HRT131109 IBP131106:IBP131109 ILL131106:ILL131109 IVH131106:IVH131109 JFD131106:JFD131109 JOZ131106:JOZ131109 JYV131106:JYV131109 KIR131106:KIR131109 KSN131106:KSN131109 LCJ131106:LCJ131109 LMF131106:LMF131109 LWB131106:LWB131109 MFX131106:MFX131109 MPT131106:MPT131109 MZP131106:MZP131109 NJL131106:NJL131109 NTH131106:NTH131109 ODD131106:ODD131109 OMZ131106:OMZ131109 OWV131106:OWV131109 PGR131106:PGR131109 PQN131106:PQN131109 QAJ131106:QAJ131109 QKF131106:QKF131109 QUB131106:QUB131109 RDX131106:RDX131109 RNT131106:RNT131109 RXP131106:RXP131109 SHL131106:SHL131109 SRH131106:SRH131109 TBD131106:TBD131109 TKZ131106:TKZ131109 TUV131106:TUV131109 UER131106:UER131109 UON131106:UON131109 UYJ131106:UYJ131109 VIF131106:VIF131109 VSB131106:VSB131109 WBX131106:WBX131109 WLT131106:WLT131109 WVP131106:WVP131109 JD196642:JD196645 SZ196642:SZ196645 ACV196642:ACV196645 AMR196642:AMR196645 AWN196642:AWN196645 BGJ196642:BGJ196645 BQF196642:BQF196645 CAB196642:CAB196645 CJX196642:CJX196645 CTT196642:CTT196645 DDP196642:DDP196645 DNL196642:DNL196645 DXH196642:DXH196645 EHD196642:EHD196645 EQZ196642:EQZ196645 FAV196642:FAV196645 FKR196642:FKR196645 FUN196642:FUN196645 GEJ196642:GEJ196645 GOF196642:GOF196645 GYB196642:GYB196645 HHX196642:HHX196645 HRT196642:HRT196645 IBP196642:IBP196645 ILL196642:ILL196645 IVH196642:IVH196645 JFD196642:JFD196645 JOZ196642:JOZ196645 JYV196642:JYV196645 KIR196642:KIR196645 KSN196642:KSN196645 LCJ196642:LCJ196645 LMF196642:LMF196645 LWB196642:LWB196645 MFX196642:MFX196645 MPT196642:MPT196645 MZP196642:MZP196645 NJL196642:NJL196645 NTH196642:NTH196645 ODD196642:ODD196645 OMZ196642:OMZ196645 OWV196642:OWV196645 PGR196642:PGR196645 PQN196642:PQN196645 QAJ196642:QAJ196645 QKF196642:QKF196645 QUB196642:QUB196645 RDX196642:RDX196645 RNT196642:RNT196645 RXP196642:RXP196645 SHL196642:SHL196645 SRH196642:SRH196645 TBD196642:TBD196645 TKZ196642:TKZ196645 TUV196642:TUV196645 UER196642:UER196645 UON196642:UON196645 UYJ196642:UYJ196645 VIF196642:VIF196645 VSB196642:VSB196645 WBX196642:WBX196645 WLT196642:WLT196645 WVP196642:WVP196645 JD262178:JD262181 SZ262178:SZ262181 ACV262178:ACV262181 AMR262178:AMR262181 AWN262178:AWN262181 BGJ262178:BGJ262181 BQF262178:BQF262181 CAB262178:CAB262181 CJX262178:CJX262181 CTT262178:CTT262181 DDP262178:DDP262181 DNL262178:DNL262181 DXH262178:DXH262181 EHD262178:EHD262181 EQZ262178:EQZ262181 FAV262178:FAV262181 FKR262178:FKR262181 FUN262178:FUN262181 GEJ262178:GEJ262181 GOF262178:GOF262181 GYB262178:GYB262181 HHX262178:HHX262181 HRT262178:HRT262181 IBP262178:IBP262181 ILL262178:ILL262181 IVH262178:IVH262181 JFD262178:JFD262181 JOZ262178:JOZ262181 JYV262178:JYV262181 KIR262178:KIR262181 KSN262178:KSN262181 LCJ262178:LCJ262181 LMF262178:LMF262181 LWB262178:LWB262181 MFX262178:MFX262181 MPT262178:MPT262181 MZP262178:MZP262181 NJL262178:NJL262181 NTH262178:NTH262181 ODD262178:ODD262181 OMZ262178:OMZ262181 OWV262178:OWV262181 PGR262178:PGR262181 PQN262178:PQN262181 QAJ262178:QAJ262181 QKF262178:QKF262181 QUB262178:QUB262181 RDX262178:RDX262181 RNT262178:RNT262181 RXP262178:RXP262181 SHL262178:SHL262181 SRH262178:SRH262181 TBD262178:TBD262181 TKZ262178:TKZ262181 TUV262178:TUV262181 UER262178:UER262181 UON262178:UON262181 UYJ262178:UYJ262181 VIF262178:VIF262181 VSB262178:VSB262181 WBX262178:WBX262181 WLT262178:WLT262181 WVP262178:WVP262181 JD327714:JD327717 SZ327714:SZ327717 ACV327714:ACV327717 AMR327714:AMR327717 AWN327714:AWN327717 BGJ327714:BGJ327717 BQF327714:BQF327717 CAB327714:CAB327717 CJX327714:CJX327717 CTT327714:CTT327717 DDP327714:DDP327717 DNL327714:DNL327717 DXH327714:DXH327717 EHD327714:EHD327717 EQZ327714:EQZ327717 FAV327714:FAV327717 FKR327714:FKR327717 FUN327714:FUN327717 GEJ327714:GEJ327717 GOF327714:GOF327717 GYB327714:GYB327717 HHX327714:HHX327717 HRT327714:HRT327717 IBP327714:IBP327717 ILL327714:ILL327717 IVH327714:IVH327717 JFD327714:JFD327717 JOZ327714:JOZ327717 JYV327714:JYV327717 KIR327714:KIR327717 KSN327714:KSN327717 LCJ327714:LCJ327717 LMF327714:LMF327717 LWB327714:LWB327717 MFX327714:MFX327717 MPT327714:MPT327717 MZP327714:MZP327717 NJL327714:NJL327717 NTH327714:NTH327717 ODD327714:ODD327717 OMZ327714:OMZ327717 OWV327714:OWV327717 PGR327714:PGR327717 PQN327714:PQN327717 QAJ327714:QAJ327717 QKF327714:QKF327717 QUB327714:QUB327717 RDX327714:RDX327717 RNT327714:RNT327717 RXP327714:RXP327717 SHL327714:SHL327717 SRH327714:SRH327717 TBD327714:TBD327717 TKZ327714:TKZ327717 TUV327714:TUV327717 UER327714:UER327717 UON327714:UON327717 UYJ327714:UYJ327717 VIF327714:VIF327717 VSB327714:VSB327717 WBX327714:WBX327717 WLT327714:WLT327717 WVP327714:WVP327717 JD393250:JD393253 SZ393250:SZ393253 ACV393250:ACV393253 AMR393250:AMR393253 AWN393250:AWN393253 BGJ393250:BGJ393253 BQF393250:BQF393253 CAB393250:CAB393253 CJX393250:CJX393253 CTT393250:CTT393253 DDP393250:DDP393253 DNL393250:DNL393253 DXH393250:DXH393253 EHD393250:EHD393253 EQZ393250:EQZ393253 FAV393250:FAV393253 FKR393250:FKR393253 FUN393250:FUN393253 GEJ393250:GEJ393253 GOF393250:GOF393253 GYB393250:GYB393253 HHX393250:HHX393253 HRT393250:HRT393253 IBP393250:IBP393253 ILL393250:ILL393253 IVH393250:IVH393253 JFD393250:JFD393253 JOZ393250:JOZ393253 JYV393250:JYV393253 KIR393250:KIR393253 KSN393250:KSN393253 LCJ393250:LCJ393253 LMF393250:LMF393253 LWB393250:LWB393253 MFX393250:MFX393253 MPT393250:MPT393253 MZP393250:MZP393253 NJL393250:NJL393253 NTH393250:NTH393253 ODD393250:ODD393253 OMZ393250:OMZ393253 OWV393250:OWV393253 PGR393250:PGR393253 PQN393250:PQN393253 QAJ393250:QAJ393253 QKF393250:QKF393253 QUB393250:QUB393253 RDX393250:RDX393253 RNT393250:RNT393253 RXP393250:RXP393253 SHL393250:SHL393253 SRH393250:SRH393253 TBD393250:TBD393253 TKZ393250:TKZ393253 TUV393250:TUV393253 UER393250:UER393253 UON393250:UON393253 UYJ393250:UYJ393253 VIF393250:VIF393253 VSB393250:VSB393253 WBX393250:WBX393253 WLT393250:WLT393253 WVP393250:WVP393253 JD458786:JD458789 SZ458786:SZ458789 ACV458786:ACV458789 AMR458786:AMR458789 AWN458786:AWN458789 BGJ458786:BGJ458789 BQF458786:BQF458789 CAB458786:CAB458789 CJX458786:CJX458789 CTT458786:CTT458789 DDP458786:DDP458789 DNL458786:DNL458789 DXH458786:DXH458789 EHD458786:EHD458789 EQZ458786:EQZ458789 FAV458786:FAV458789 FKR458786:FKR458789 FUN458786:FUN458789 GEJ458786:GEJ458789 GOF458786:GOF458789 GYB458786:GYB458789 HHX458786:HHX458789 HRT458786:HRT458789 IBP458786:IBP458789 ILL458786:ILL458789 IVH458786:IVH458789 JFD458786:JFD458789 JOZ458786:JOZ458789 JYV458786:JYV458789 KIR458786:KIR458789 KSN458786:KSN458789 LCJ458786:LCJ458789 LMF458786:LMF458789 LWB458786:LWB458789 MFX458786:MFX458789 MPT458786:MPT458789 MZP458786:MZP458789 NJL458786:NJL458789 NTH458786:NTH458789 ODD458786:ODD458789 OMZ458786:OMZ458789 OWV458786:OWV458789 PGR458786:PGR458789 PQN458786:PQN458789 QAJ458786:QAJ458789 QKF458786:QKF458789 QUB458786:QUB458789 RDX458786:RDX458789 RNT458786:RNT458789 RXP458786:RXP458789 SHL458786:SHL458789 SRH458786:SRH458789 TBD458786:TBD458789 TKZ458786:TKZ458789 TUV458786:TUV458789 UER458786:UER458789 UON458786:UON458789 UYJ458786:UYJ458789 VIF458786:VIF458789 VSB458786:VSB458789 WBX458786:WBX458789 WLT458786:WLT458789 WVP458786:WVP458789 JD524322:JD524325 SZ524322:SZ524325 ACV524322:ACV524325 AMR524322:AMR524325 AWN524322:AWN524325 BGJ524322:BGJ524325 BQF524322:BQF524325 CAB524322:CAB524325 CJX524322:CJX524325 CTT524322:CTT524325 DDP524322:DDP524325 DNL524322:DNL524325 DXH524322:DXH524325 EHD524322:EHD524325 EQZ524322:EQZ524325 FAV524322:FAV524325 FKR524322:FKR524325 FUN524322:FUN524325 GEJ524322:GEJ524325 GOF524322:GOF524325 GYB524322:GYB524325 HHX524322:HHX524325 HRT524322:HRT524325 IBP524322:IBP524325 ILL524322:ILL524325 IVH524322:IVH524325 JFD524322:JFD524325 JOZ524322:JOZ524325 JYV524322:JYV524325 KIR524322:KIR524325 KSN524322:KSN524325 LCJ524322:LCJ524325 LMF524322:LMF524325 LWB524322:LWB524325 MFX524322:MFX524325 MPT524322:MPT524325 MZP524322:MZP524325 NJL524322:NJL524325 NTH524322:NTH524325 ODD524322:ODD524325 OMZ524322:OMZ524325 OWV524322:OWV524325 PGR524322:PGR524325 PQN524322:PQN524325 QAJ524322:QAJ524325 QKF524322:QKF524325 QUB524322:QUB524325 RDX524322:RDX524325 RNT524322:RNT524325 RXP524322:RXP524325 SHL524322:SHL524325 SRH524322:SRH524325 TBD524322:TBD524325 TKZ524322:TKZ524325 TUV524322:TUV524325 UER524322:UER524325 UON524322:UON524325 UYJ524322:UYJ524325 VIF524322:VIF524325 VSB524322:VSB524325 WBX524322:WBX524325 WLT524322:WLT524325 WVP524322:WVP524325 JD589858:JD589861 SZ589858:SZ589861 ACV589858:ACV589861 AMR589858:AMR589861 AWN589858:AWN589861 BGJ589858:BGJ589861 BQF589858:BQF589861 CAB589858:CAB589861 CJX589858:CJX589861 CTT589858:CTT589861 DDP589858:DDP589861 DNL589858:DNL589861 DXH589858:DXH589861 EHD589858:EHD589861 EQZ589858:EQZ589861 FAV589858:FAV589861 FKR589858:FKR589861 FUN589858:FUN589861 GEJ589858:GEJ589861 GOF589858:GOF589861 GYB589858:GYB589861 HHX589858:HHX589861 HRT589858:HRT589861 IBP589858:IBP589861 ILL589858:ILL589861 IVH589858:IVH589861 JFD589858:JFD589861 JOZ589858:JOZ589861 JYV589858:JYV589861 KIR589858:KIR589861 KSN589858:KSN589861 LCJ589858:LCJ589861 LMF589858:LMF589861 LWB589858:LWB589861 MFX589858:MFX589861 MPT589858:MPT589861 MZP589858:MZP589861 NJL589858:NJL589861 NTH589858:NTH589861 ODD589858:ODD589861 OMZ589858:OMZ589861 OWV589858:OWV589861 PGR589858:PGR589861 PQN589858:PQN589861 QAJ589858:QAJ589861 QKF589858:QKF589861 QUB589858:QUB589861 RDX589858:RDX589861 RNT589858:RNT589861 RXP589858:RXP589861 SHL589858:SHL589861 SRH589858:SRH589861 TBD589858:TBD589861 TKZ589858:TKZ589861 TUV589858:TUV589861 UER589858:UER589861 UON589858:UON589861 UYJ589858:UYJ589861 VIF589858:VIF589861 VSB589858:VSB589861 WBX589858:WBX589861 WLT589858:WLT589861 WVP589858:WVP589861 JD655394:JD655397 SZ655394:SZ655397 ACV655394:ACV655397 AMR655394:AMR655397 AWN655394:AWN655397 BGJ655394:BGJ655397 BQF655394:BQF655397 CAB655394:CAB655397 CJX655394:CJX655397 CTT655394:CTT655397 DDP655394:DDP655397 DNL655394:DNL655397 DXH655394:DXH655397 EHD655394:EHD655397 EQZ655394:EQZ655397 FAV655394:FAV655397 FKR655394:FKR655397 FUN655394:FUN655397 GEJ655394:GEJ655397 GOF655394:GOF655397 GYB655394:GYB655397 HHX655394:HHX655397 HRT655394:HRT655397 IBP655394:IBP655397 ILL655394:ILL655397 IVH655394:IVH655397 JFD655394:JFD655397 JOZ655394:JOZ655397 JYV655394:JYV655397 KIR655394:KIR655397 KSN655394:KSN655397 LCJ655394:LCJ655397 LMF655394:LMF655397 LWB655394:LWB655397 MFX655394:MFX655397 MPT655394:MPT655397 MZP655394:MZP655397 NJL655394:NJL655397 NTH655394:NTH655397 ODD655394:ODD655397 OMZ655394:OMZ655397 OWV655394:OWV655397 PGR655394:PGR655397 PQN655394:PQN655397 QAJ655394:QAJ655397 QKF655394:QKF655397 QUB655394:QUB655397 RDX655394:RDX655397 RNT655394:RNT655397 RXP655394:RXP655397 SHL655394:SHL655397 SRH655394:SRH655397 TBD655394:TBD655397 TKZ655394:TKZ655397 TUV655394:TUV655397 UER655394:UER655397 UON655394:UON655397 UYJ655394:UYJ655397 VIF655394:VIF655397 VSB655394:VSB655397 WBX655394:WBX655397 WLT655394:WLT655397 WVP655394:WVP655397 JD720930:JD720933 SZ720930:SZ720933 ACV720930:ACV720933 AMR720930:AMR720933 AWN720930:AWN720933 BGJ720930:BGJ720933 BQF720930:BQF720933 CAB720930:CAB720933 CJX720930:CJX720933 CTT720930:CTT720933 DDP720930:DDP720933 DNL720930:DNL720933 DXH720930:DXH720933 EHD720930:EHD720933 EQZ720930:EQZ720933 FAV720930:FAV720933 FKR720930:FKR720933 FUN720930:FUN720933 GEJ720930:GEJ720933 GOF720930:GOF720933 GYB720930:GYB720933 HHX720930:HHX720933 HRT720930:HRT720933 IBP720930:IBP720933 ILL720930:ILL720933 IVH720930:IVH720933 JFD720930:JFD720933 JOZ720930:JOZ720933 JYV720930:JYV720933 KIR720930:KIR720933 KSN720930:KSN720933 LCJ720930:LCJ720933 LMF720930:LMF720933 LWB720930:LWB720933 MFX720930:MFX720933 MPT720930:MPT720933 MZP720930:MZP720933 NJL720930:NJL720933 NTH720930:NTH720933 ODD720930:ODD720933 OMZ720930:OMZ720933 OWV720930:OWV720933 PGR720930:PGR720933 PQN720930:PQN720933 QAJ720930:QAJ720933 QKF720930:QKF720933 QUB720930:QUB720933 RDX720930:RDX720933 RNT720930:RNT720933 RXP720930:RXP720933 SHL720930:SHL720933 SRH720930:SRH720933 TBD720930:TBD720933 TKZ720930:TKZ720933 TUV720930:TUV720933 UER720930:UER720933 UON720930:UON720933 UYJ720930:UYJ720933 VIF720930:VIF720933 VSB720930:VSB720933 WBX720930:WBX720933 WLT720930:WLT720933 WVP720930:WVP720933 JD786466:JD786469 SZ786466:SZ786469 ACV786466:ACV786469 AMR786466:AMR786469 AWN786466:AWN786469 BGJ786466:BGJ786469 BQF786466:BQF786469 CAB786466:CAB786469 CJX786466:CJX786469 CTT786466:CTT786469 DDP786466:DDP786469 DNL786466:DNL786469 DXH786466:DXH786469 EHD786466:EHD786469 EQZ786466:EQZ786469 FAV786466:FAV786469 FKR786466:FKR786469 FUN786466:FUN786469 GEJ786466:GEJ786469 GOF786466:GOF786469 GYB786466:GYB786469 HHX786466:HHX786469 HRT786466:HRT786469 IBP786466:IBP786469 ILL786466:ILL786469 IVH786466:IVH786469 JFD786466:JFD786469 JOZ786466:JOZ786469 JYV786466:JYV786469 KIR786466:KIR786469 KSN786466:KSN786469 LCJ786466:LCJ786469 LMF786466:LMF786469 LWB786466:LWB786469 MFX786466:MFX786469 MPT786466:MPT786469 MZP786466:MZP786469 NJL786466:NJL786469 NTH786466:NTH786469 ODD786466:ODD786469 OMZ786466:OMZ786469 OWV786466:OWV786469 PGR786466:PGR786469 PQN786466:PQN786469 QAJ786466:QAJ786469 QKF786466:QKF786469 QUB786466:QUB786469 RDX786466:RDX786469 RNT786466:RNT786469 RXP786466:RXP786469 SHL786466:SHL786469 SRH786466:SRH786469 TBD786466:TBD786469 TKZ786466:TKZ786469 TUV786466:TUV786469 UER786466:UER786469 UON786466:UON786469 UYJ786466:UYJ786469 VIF786466:VIF786469 VSB786466:VSB786469 WBX786466:WBX786469 WLT786466:WLT786469 WVP786466:WVP786469 JD852002:JD852005 SZ852002:SZ852005 ACV852002:ACV852005 AMR852002:AMR852005 AWN852002:AWN852005 BGJ852002:BGJ852005 BQF852002:BQF852005 CAB852002:CAB852005 CJX852002:CJX852005 CTT852002:CTT852005 DDP852002:DDP852005 DNL852002:DNL852005 DXH852002:DXH852005 EHD852002:EHD852005 EQZ852002:EQZ852005 FAV852002:FAV852005 FKR852002:FKR852005 FUN852002:FUN852005 GEJ852002:GEJ852005 GOF852002:GOF852005 GYB852002:GYB852005 HHX852002:HHX852005 HRT852002:HRT852005 IBP852002:IBP852005 ILL852002:ILL852005 IVH852002:IVH852005 JFD852002:JFD852005 JOZ852002:JOZ852005 JYV852002:JYV852005 KIR852002:KIR852005 KSN852002:KSN852005 LCJ852002:LCJ852005 LMF852002:LMF852005 LWB852002:LWB852005 MFX852002:MFX852005 MPT852002:MPT852005 MZP852002:MZP852005 NJL852002:NJL852005 NTH852002:NTH852005 ODD852002:ODD852005 OMZ852002:OMZ852005 OWV852002:OWV852005 PGR852002:PGR852005 PQN852002:PQN852005 QAJ852002:QAJ852005 QKF852002:QKF852005 QUB852002:QUB852005 RDX852002:RDX852005 RNT852002:RNT852005 RXP852002:RXP852005 SHL852002:SHL852005 SRH852002:SRH852005 TBD852002:TBD852005 TKZ852002:TKZ852005 TUV852002:TUV852005 UER852002:UER852005 UON852002:UON852005 UYJ852002:UYJ852005 VIF852002:VIF852005 VSB852002:VSB852005 WBX852002:WBX852005 WLT852002:WLT852005 WVP852002:WVP852005 JD917538:JD917541 SZ917538:SZ917541 ACV917538:ACV917541 AMR917538:AMR917541 AWN917538:AWN917541 BGJ917538:BGJ917541 BQF917538:BQF917541 CAB917538:CAB917541 CJX917538:CJX917541 CTT917538:CTT917541 DDP917538:DDP917541 DNL917538:DNL917541 DXH917538:DXH917541 EHD917538:EHD917541 EQZ917538:EQZ917541 FAV917538:FAV917541 FKR917538:FKR917541 FUN917538:FUN917541 GEJ917538:GEJ917541 GOF917538:GOF917541 GYB917538:GYB917541 HHX917538:HHX917541 HRT917538:HRT917541 IBP917538:IBP917541 ILL917538:ILL917541 IVH917538:IVH917541 JFD917538:JFD917541 JOZ917538:JOZ917541 JYV917538:JYV917541 KIR917538:KIR917541 KSN917538:KSN917541 LCJ917538:LCJ917541 LMF917538:LMF917541 LWB917538:LWB917541 MFX917538:MFX917541 MPT917538:MPT917541 MZP917538:MZP917541 NJL917538:NJL917541 NTH917538:NTH917541 ODD917538:ODD917541 OMZ917538:OMZ917541 OWV917538:OWV917541 PGR917538:PGR917541 PQN917538:PQN917541 QAJ917538:QAJ917541 QKF917538:QKF917541 QUB917538:QUB917541 RDX917538:RDX917541 RNT917538:RNT917541 RXP917538:RXP917541 SHL917538:SHL917541 SRH917538:SRH917541 TBD917538:TBD917541 TKZ917538:TKZ917541 TUV917538:TUV917541 UER917538:UER917541 UON917538:UON917541 UYJ917538:UYJ917541 VIF917538:VIF917541 VSB917538:VSB917541 WBX917538:WBX917541 WLT917538:WLT917541 WVP917538:WVP917541 JD983074:JD983077 SZ983074:SZ983077 ACV983074:ACV983077 AMR983074:AMR983077 AWN983074:AWN983077 BGJ983074:BGJ983077 BQF983074:BQF983077 CAB983074:CAB983077 CJX983074:CJX983077 CTT983074:CTT983077 DDP983074:DDP983077 DNL983074:DNL983077 DXH983074:DXH983077 EHD983074:EHD983077 EQZ983074:EQZ983077 FAV983074:FAV983077 FKR983074:FKR983077 FUN983074:FUN983077 GEJ983074:GEJ983077 GOF983074:GOF983077 GYB983074:GYB983077 HHX983074:HHX983077 HRT983074:HRT983077 IBP983074:IBP983077 ILL983074:ILL983077 IVH983074:IVH983077 JFD983074:JFD983077 JOZ983074:JOZ983077 JYV983074:JYV983077 KIR983074:KIR983077 KSN983074:KSN983077 LCJ983074:LCJ983077 LMF983074:LMF983077 LWB983074:LWB983077 MFX983074:MFX983077 MPT983074:MPT983077 MZP983074:MZP983077 NJL983074:NJL983077 NTH983074:NTH983077 ODD983074:ODD983077 OMZ983074:OMZ983077 OWV983074:OWV983077 PGR983074:PGR983077 PQN983074:PQN983077 QAJ983074:QAJ983077 QKF983074:QKF983077 QUB983074:QUB983077 RDX983074:RDX983077 RNT983074:RNT983077 RXP983074:RXP983077 SHL983074:SHL983077 SRH983074:SRH983077 TBD983074:TBD983077 TKZ983074:TKZ983077 TUV983074:TUV983077 UER983074:UER983077 UON983074:UON983077 UYJ983074:UYJ983077 J65544:K65545 J131080:K131081 J196616:K196617 J262152:K262153 J327688:K327689 J393224:K393225 J458760:K458761 J524296:K524297 J589832:K589833 J655368:K655369 J720904:K720905 J786440:K786441 J851976:K851977 J917512:K917513 J983048:K983049 J65549:K65551 J131085:K131087 J196621:K196623 J262157:K262159 J327693:K327695 J393229:K393231 J458765:K458767 J524301:K524303 J589837:K589839 J655373:K655375 J720909:K720911 J786445:K786447 J851981:K851983 J917517:K917519 J983053:K983055 J65553:K65557 J131089:K131093 J196625:K196629 J262161:K262165 J327697:K327701 J393233:K393237 J458769:K458773 J524305:K524309 J589841:K589845 J655377:K655381 J720913:K720917 J786449:K786453 J851985:K851989 J917521:K917525 J983057:K983061 J65562:K65562 J131098:K131098 J196634:K196634 J262170:K262170 J327706:K327706 J393242:K393242 J458778:K458778 J524314:K524314 J589850:K589850 J655386:K655386 J720922:K720922 J786458:K786458 J851994:K851994 J917530:K917530 J983066:K983066 J65564:K65568 J131100:K131104 J196636:K196640 J262172:K262176 J327708:K327712 J393244:K393248 J458780:K458784 J524316:K524320 J589852:K589856 J655388:K655392 J720924:K720928 J786460:K786464 J851996:K852000 J917532:K917536 J983068:K983072 J28:K28 J65570:K65573 J131106:K131109 J196642:K196645 J262178:K262181 J327714:K327717 J393250:K393253 J458786:K458789 J524322:K524325 J589858:K589861 J655394:K655397 J720930:K720933 J786466:K786469 J852002:K852005 J917538:K917541 J983074:K983077 J34:K34 J30:K31 J36:K37">
      <formula1>0</formula1>
    </dataValidation>
    <dataValidation type="whole" operator="notEqual" allowBlank="1" showInputMessage="1" showErrorMessage="1" errorTitle="Pogrešan unos" error="Mogu se unijeti samo cjelobrojne pozitivne ili negativne vrijednosti." sqref="WVP98305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J65547:K65547 J131083:K131083 J196619:K196619 J262155:K262155 J327691:K327691 J393227:K393227 J458763:K458763 J524299:K524299 J589835:K589835 J655371:K655371 J720907:K720907 J786443:K786443 J851979:K851979 J917515:K917515 J983051:K983051">
      <formula1>999999999999</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dimension ref="A1:K52"/>
  <sheetViews>
    <sheetView view="pageBreakPreview" zoomScale="110" workbookViewId="0">
      <selection sqref="A1:K6"/>
    </sheetView>
  </sheetViews>
  <sheetFormatPr defaultColWidth="7.5546875" defaultRowHeight="13.2"/>
  <cols>
    <col min="1" max="16384" width="7.5546875" style="139"/>
  </cols>
  <sheetData>
    <row r="1" spans="1:11" ht="12.75" customHeight="1">
      <c r="A1" s="288" t="s">
        <v>303</v>
      </c>
      <c r="B1" s="288"/>
      <c r="C1" s="288"/>
      <c r="D1" s="288"/>
      <c r="E1" s="288"/>
      <c r="F1" s="288"/>
      <c r="G1" s="288"/>
      <c r="H1" s="288"/>
      <c r="I1" s="288"/>
      <c r="J1" s="288"/>
      <c r="K1" s="288"/>
    </row>
    <row r="2" spans="1:11" ht="12.75" customHeight="1">
      <c r="A2" s="289" t="s">
        <v>304</v>
      </c>
      <c r="B2" s="289"/>
      <c r="C2" s="289"/>
      <c r="D2" s="289"/>
      <c r="E2" s="289"/>
      <c r="F2" s="289"/>
      <c r="G2" s="289"/>
      <c r="H2" s="289"/>
      <c r="I2" s="289"/>
      <c r="J2" s="289"/>
      <c r="K2" s="289"/>
    </row>
    <row r="3" spans="1:11">
      <c r="A3" s="290" t="s">
        <v>305</v>
      </c>
      <c r="B3" s="291"/>
      <c r="C3" s="291"/>
      <c r="D3" s="291"/>
      <c r="E3" s="291"/>
      <c r="F3" s="291"/>
      <c r="G3" s="291"/>
      <c r="H3" s="291"/>
      <c r="I3" s="291"/>
      <c r="J3" s="291"/>
      <c r="K3" s="292"/>
    </row>
    <row r="4" spans="1:11" ht="30.6">
      <c r="A4" s="293" t="s">
        <v>2</v>
      </c>
      <c r="B4" s="293"/>
      <c r="C4" s="293"/>
      <c r="D4" s="293"/>
      <c r="E4" s="293"/>
      <c r="F4" s="293"/>
      <c r="G4" s="293"/>
      <c r="H4" s="293"/>
      <c r="I4" s="140" t="s">
        <v>113</v>
      </c>
      <c r="J4" s="141" t="s">
        <v>9</v>
      </c>
      <c r="K4" s="141" t="s">
        <v>10</v>
      </c>
    </row>
    <row r="5" spans="1:11">
      <c r="A5" s="294">
        <v>1</v>
      </c>
      <c r="B5" s="294"/>
      <c r="C5" s="294"/>
      <c r="D5" s="294"/>
      <c r="E5" s="294"/>
      <c r="F5" s="294"/>
      <c r="G5" s="294"/>
      <c r="H5" s="294"/>
      <c r="I5" s="142">
        <v>2</v>
      </c>
      <c r="J5" s="143" t="s">
        <v>179</v>
      </c>
      <c r="K5" s="143" t="s">
        <v>1</v>
      </c>
    </row>
    <row r="6" spans="1:11">
      <c r="A6" s="284" t="s">
        <v>180</v>
      </c>
      <c r="B6" s="285"/>
      <c r="C6" s="285"/>
      <c r="D6" s="285"/>
      <c r="E6" s="285"/>
      <c r="F6" s="285"/>
      <c r="G6" s="285"/>
      <c r="H6" s="285"/>
      <c r="I6" s="286"/>
      <c r="J6" s="286"/>
      <c r="K6" s="287"/>
    </row>
    <row r="7" spans="1:11">
      <c r="A7" s="297" t="s">
        <v>306</v>
      </c>
      <c r="B7" s="298"/>
      <c r="C7" s="298"/>
      <c r="D7" s="298"/>
      <c r="E7" s="298"/>
      <c r="F7" s="298"/>
      <c r="G7" s="298"/>
      <c r="H7" s="298"/>
      <c r="I7" s="144">
        <v>1</v>
      </c>
      <c r="J7" s="145"/>
      <c r="K7" s="146"/>
    </row>
    <row r="8" spans="1:11">
      <c r="A8" s="297" t="s">
        <v>307</v>
      </c>
      <c r="B8" s="298"/>
      <c r="C8" s="298"/>
      <c r="D8" s="298"/>
      <c r="E8" s="298"/>
      <c r="F8" s="298"/>
      <c r="G8" s="298"/>
      <c r="H8" s="298"/>
      <c r="I8" s="144">
        <v>2</v>
      </c>
      <c r="J8" s="145"/>
      <c r="K8" s="146"/>
    </row>
    <row r="9" spans="1:11">
      <c r="A9" s="297" t="s">
        <v>308</v>
      </c>
      <c r="B9" s="298"/>
      <c r="C9" s="298"/>
      <c r="D9" s="298"/>
      <c r="E9" s="298"/>
      <c r="F9" s="298"/>
      <c r="G9" s="298"/>
      <c r="H9" s="298"/>
      <c r="I9" s="144">
        <v>3</v>
      </c>
      <c r="J9" s="145"/>
      <c r="K9" s="146"/>
    </row>
    <row r="10" spans="1:11">
      <c r="A10" s="297" t="s">
        <v>309</v>
      </c>
      <c r="B10" s="298"/>
      <c r="C10" s="298"/>
      <c r="D10" s="298"/>
      <c r="E10" s="298"/>
      <c r="F10" s="298"/>
      <c r="G10" s="298"/>
      <c r="H10" s="298"/>
      <c r="I10" s="144">
        <v>4</v>
      </c>
      <c r="J10" s="145"/>
      <c r="K10" s="146"/>
    </row>
    <row r="11" spans="1:11">
      <c r="A11" s="297" t="s">
        <v>310</v>
      </c>
      <c r="B11" s="298"/>
      <c r="C11" s="298"/>
      <c r="D11" s="298"/>
      <c r="E11" s="298"/>
      <c r="F11" s="298"/>
      <c r="G11" s="298"/>
      <c r="H11" s="298"/>
      <c r="I11" s="144">
        <v>5</v>
      </c>
      <c r="J11" s="145"/>
      <c r="K11" s="146"/>
    </row>
    <row r="12" spans="1:11">
      <c r="A12" s="297" t="s">
        <v>311</v>
      </c>
      <c r="B12" s="298"/>
      <c r="C12" s="298"/>
      <c r="D12" s="298"/>
      <c r="E12" s="298"/>
      <c r="F12" s="298"/>
      <c r="G12" s="298"/>
      <c r="H12" s="298"/>
      <c r="I12" s="144">
        <v>6</v>
      </c>
      <c r="J12" s="145"/>
      <c r="K12" s="146"/>
    </row>
    <row r="13" spans="1:11">
      <c r="A13" s="295" t="s">
        <v>312</v>
      </c>
      <c r="B13" s="296"/>
      <c r="C13" s="296"/>
      <c r="D13" s="296"/>
      <c r="E13" s="296"/>
      <c r="F13" s="296"/>
      <c r="G13" s="296"/>
      <c r="H13" s="296"/>
      <c r="I13" s="144">
        <v>7</v>
      </c>
      <c r="J13" s="147">
        <f>SUM(J7:J12)</f>
        <v>0</v>
      </c>
      <c r="K13" s="148">
        <f>SUM(K7:K12)</f>
        <v>0</v>
      </c>
    </row>
    <row r="14" spans="1:11">
      <c r="A14" s="297" t="s">
        <v>313</v>
      </c>
      <c r="B14" s="298"/>
      <c r="C14" s="298"/>
      <c r="D14" s="298"/>
      <c r="E14" s="298"/>
      <c r="F14" s="298"/>
      <c r="G14" s="298"/>
      <c r="H14" s="298"/>
      <c r="I14" s="144">
        <v>8</v>
      </c>
      <c r="J14" s="145"/>
      <c r="K14" s="146"/>
    </row>
    <row r="15" spans="1:11">
      <c r="A15" s="297" t="s">
        <v>314</v>
      </c>
      <c r="B15" s="298"/>
      <c r="C15" s="298"/>
      <c r="D15" s="298"/>
      <c r="E15" s="298"/>
      <c r="F15" s="298"/>
      <c r="G15" s="298"/>
      <c r="H15" s="298"/>
      <c r="I15" s="144">
        <v>9</v>
      </c>
      <c r="J15" s="145"/>
      <c r="K15" s="146"/>
    </row>
    <row r="16" spans="1:11">
      <c r="A16" s="297" t="s">
        <v>315</v>
      </c>
      <c r="B16" s="298"/>
      <c r="C16" s="298"/>
      <c r="D16" s="298"/>
      <c r="E16" s="298"/>
      <c r="F16" s="298"/>
      <c r="G16" s="298"/>
      <c r="H16" s="298"/>
      <c r="I16" s="144">
        <v>10</v>
      </c>
      <c r="J16" s="145"/>
      <c r="K16" s="146"/>
    </row>
    <row r="17" spans="1:11">
      <c r="A17" s="297" t="s">
        <v>316</v>
      </c>
      <c r="B17" s="298"/>
      <c r="C17" s="298"/>
      <c r="D17" s="298"/>
      <c r="E17" s="298"/>
      <c r="F17" s="298"/>
      <c r="G17" s="298"/>
      <c r="H17" s="298"/>
      <c r="I17" s="144">
        <v>11</v>
      </c>
      <c r="J17" s="145"/>
      <c r="K17" s="146"/>
    </row>
    <row r="18" spans="1:11">
      <c r="A18" s="295" t="s">
        <v>317</v>
      </c>
      <c r="B18" s="296"/>
      <c r="C18" s="296"/>
      <c r="D18" s="296"/>
      <c r="E18" s="296"/>
      <c r="F18" s="296"/>
      <c r="G18" s="296"/>
      <c r="H18" s="296"/>
      <c r="I18" s="144">
        <v>12</v>
      </c>
      <c r="J18" s="147">
        <f>SUM(J14:J17)</f>
        <v>0</v>
      </c>
      <c r="K18" s="148">
        <f>SUM(K14:K17)</f>
        <v>0</v>
      </c>
    </row>
    <row r="19" spans="1:11">
      <c r="A19" s="295" t="s">
        <v>318</v>
      </c>
      <c r="B19" s="296"/>
      <c r="C19" s="296"/>
      <c r="D19" s="296"/>
      <c r="E19" s="296"/>
      <c r="F19" s="296"/>
      <c r="G19" s="296"/>
      <c r="H19" s="296"/>
      <c r="I19" s="144">
        <v>13</v>
      </c>
      <c r="J19" s="147">
        <f>IF(J13&gt;J18,J13-J18,0)</f>
        <v>0</v>
      </c>
      <c r="K19" s="148">
        <f>IF(K13&gt;K18,K13-K18,0)</f>
        <v>0</v>
      </c>
    </row>
    <row r="20" spans="1:11">
      <c r="A20" s="295" t="s">
        <v>319</v>
      </c>
      <c r="B20" s="296"/>
      <c r="C20" s="296"/>
      <c r="D20" s="296"/>
      <c r="E20" s="296"/>
      <c r="F20" s="296"/>
      <c r="G20" s="296"/>
      <c r="H20" s="296"/>
      <c r="I20" s="144">
        <v>14</v>
      </c>
      <c r="J20" s="147">
        <f>IF(J18&gt;J13,J18-J13,0)</f>
        <v>0</v>
      </c>
      <c r="K20" s="148">
        <f>IF(K18&gt;K13,K18-K13,0)</f>
        <v>0</v>
      </c>
    </row>
    <row r="21" spans="1:11">
      <c r="A21" s="284" t="s">
        <v>196</v>
      </c>
      <c r="B21" s="285"/>
      <c r="C21" s="285"/>
      <c r="D21" s="285"/>
      <c r="E21" s="285"/>
      <c r="F21" s="285"/>
      <c r="G21" s="285"/>
      <c r="H21" s="285"/>
      <c r="I21" s="286"/>
      <c r="J21" s="286"/>
      <c r="K21" s="287"/>
    </row>
    <row r="22" spans="1:11">
      <c r="A22" s="297" t="s">
        <v>320</v>
      </c>
      <c r="B22" s="298"/>
      <c r="C22" s="298"/>
      <c r="D22" s="298"/>
      <c r="E22" s="298"/>
      <c r="F22" s="298"/>
      <c r="G22" s="298"/>
      <c r="H22" s="298"/>
      <c r="I22" s="144">
        <v>15</v>
      </c>
      <c r="J22" s="145"/>
      <c r="K22" s="146"/>
    </row>
    <row r="23" spans="1:11">
      <c r="A23" s="297" t="s">
        <v>321</v>
      </c>
      <c r="B23" s="298"/>
      <c r="C23" s="298"/>
      <c r="D23" s="298"/>
      <c r="E23" s="298"/>
      <c r="F23" s="298"/>
      <c r="G23" s="298"/>
      <c r="H23" s="298"/>
      <c r="I23" s="144">
        <v>16</v>
      </c>
      <c r="J23" s="145"/>
      <c r="K23" s="146"/>
    </row>
    <row r="24" spans="1:11">
      <c r="A24" s="297" t="s">
        <v>322</v>
      </c>
      <c r="B24" s="298"/>
      <c r="C24" s="298"/>
      <c r="D24" s="298"/>
      <c r="E24" s="298"/>
      <c r="F24" s="298"/>
      <c r="G24" s="298"/>
      <c r="H24" s="298"/>
      <c r="I24" s="144">
        <v>17</v>
      </c>
      <c r="J24" s="145"/>
      <c r="K24" s="146"/>
    </row>
    <row r="25" spans="1:11">
      <c r="A25" s="297" t="s">
        <v>323</v>
      </c>
      <c r="B25" s="298"/>
      <c r="C25" s="298"/>
      <c r="D25" s="298"/>
      <c r="E25" s="298"/>
      <c r="F25" s="298"/>
      <c r="G25" s="298"/>
      <c r="H25" s="298"/>
      <c r="I25" s="144">
        <v>18</v>
      </c>
      <c r="J25" s="145"/>
      <c r="K25" s="146"/>
    </row>
    <row r="26" spans="1:11">
      <c r="A26" s="297" t="s">
        <v>324</v>
      </c>
      <c r="B26" s="298"/>
      <c r="C26" s="298"/>
      <c r="D26" s="298"/>
      <c r="E26" s="298"/>
      <c r="F26" s="298"/>
      <c r="G26" s="298"/>
      <c r="H26" s="298"/>
      <c r="I26" s="144">
        <v>19</v>
      </c>
      <c r="J26" s="145"/>
      <c r="K26" s="146"/>
    </row>
    <row r="27" spans="1:11">
      <c r="A27" s="295" t="s">
        <v>325</v>
      </c>
      <c r="B27" s="296"/>
      <c r="C27" s="296"/>
      <c r="D27" s="296"/>
      <c r="E27" s="296"/>
      <c r="F27" s="296"/>
      <c r="G27" s="296"/>
      <c r="H27" s="296"/>
      <c r="I27" s="144">
        <v>20</v>
      </c>
      <c r="J27" s="147">
        <f>SUM(J22:J26)</f>
        <v>0</v>
      </c>
      <c r="K27" s="148">
        <f>SUM(K22:K26)</f>
        <v>0</v>
      </c>
    </row>
    <row r="28" spans="1:11">
      <c r="A28" s="297" t="s">
        <v>326</v>
      </c>
      <c r="B28" s="298"/>
      <c r="C28" s="298"/>
      <c r="D28" s="298"/>
      <c r="E28" s="298"/>
      <c r="F28" s="298"/>
      <c r="G28" s="298"/>
      <c r="H28" s="298"/>
      <c r="I28" s="144">
        <v>21</v>
      </c>
      <c r="J28" s="145"/>
      <c r="K28" s="146"/>
    </row>
    <row r="29" spans="1:11">
      <c r="A29" s="297" t="s">
        <v>327</v>
      </c>
      <c r="B29" s="298"/>
      <c r="C29" s="298"/>
      <c r="D29" s="298"/>
      <c r="E29" s="298"/>
      <c r="F29" s="298"/>
      <c r="G29" s="298"/>
      <c r="H29" s="298"/>
      <c r="I29" s="144">
        <v>22</v>
      </c>
      <c r="J29" s="145"/>
      <c r="K29" s="146"/>
    </row>
    <row r="30" spans="1:11">
      <c r="A30" s="297" t="s">
        <v>328</v>
      </c>
      <c r="B30" s="298"/>
      <c r="C30" s="298"/>
      <c r="D30" s="298"/>
      <c r="E30" s="298"/>
      <c r="F30" s="298"/>
      <c r="G30" s="298"/>
      <c r="H30" s="298"/>
      <c r="I30" s="144">
        <v>23</v>
      </c>
      <c r="J30" s="145"/>
      <c r="K30" s="146"/>
    </row>
    <row r="31" spans="1:11">
      <c r="A31" s="295" t="s">
        <v>329</v>
      </c>
      <c r="B31" s="296"/>
      <c r="C31" s="296"/>
      <c r="D31" s="296"/>
      <c r="E31" s="296"/>
      <c r="F31" s="296"/>
      <c r="G31" s="296"/>
      <c r="H31" s="296"/>
      <c r="I31" s="144">
        <v>24</v>
      </c>
      <c r="J31" s="147">
        <f>SUM(J28:J30)</f>
        <v>0</v>
      </c>
      <c r="K31" s="148">
        <f>SUM(K28:K30)</f>
        <v>0</v>
      </c>
    </row>
    <row r="32" spans="1:11">
      <c r="A32" s="295" t="s">
        <v>330</v>
      </c>
      <c r="B32" s="296"/>
      <c r="C32" s="296"/>
      <c r="D32" s="296"/>
      <c r="E32" s="296"/>
      <c r="F32" s="296"/>
      <c r="G32" s="296"/>
      <c r="H32" s="296"/>
      <c r="I32" s="144">
        <v>25</v>
      </c>
      <c r="J32" s="147">
        <f>IF(J27&gt;J31,J27-J31,0)</f>
        <v>0</v>
      </c>
      <c r="K32" s="148">
        <f>IF(K27&gt;K31,K27-K31,0)</f>
        <v>0</v>
      </c>
    </row>
    <row r="33" spans="1:11">
      <c r="A33" s="295" t="s">
        <v>331</v>
      </c>
      <c r="B33" s="296"/>
      <c r="C33" s="296"/>
      <c r="D33" s="296"/>
      <c r="E33" s="296"/>
      <c r="F33" s="296"/>
      <c r="G33" s="296"/>
      <c r="H33" s="296"/>
      <c r="I33" s="144">
        <v>26</v>
      </c>
      <c r="J33" s="147">
        <f>IF(J31&gt;J27,J31-J27,0)</f>
        <v>0</v>
      </c>
      <c r="K33" s="148">
        <f>IF(K31&gt;K27,K31-K27,0)</f>
        <v>0</v>
      </c>
    </row>
    <row r="34" spans="1:11">
      <c r="A34" s="284" t="s">
        <v>209</v>
      </c>
      <c r="B34" s="285"/>
      <c r="C34" s="285"/>
      <c r="D34" s="285"/>
      <c r="E34" s="285"/>
      <c r="F34" s="285"/>
      <c r="G34" s="285"/>
      <c r="H34" s="285"/>
      <c r="I34" s="286"/>
      <c r="J34" s="286"/>
      <c r="K34" s="287"/>
    </row>
    <row r="35" spans="1:11">
      <c r="A35" s="297" t="s">
        <v>210</v>
      </c>
      <c r="B35" s="298"/>
      <c r="C35" s="298"/>
      <c r="D35" s="298"/>
      <c r="E35" s="298"/>
      <c r="F35" s="298"/>
      <c r="G35" s="298"/>
      <c r="H35" s="298"/>
      <c r="I35" s="144">
        <v>27</v>
      </c>
      <c r="J35" s="145"/>
      <c r="K35" s="146"/>
    </row>
    <row r="36" spans="1:11">
      <c r="A36" s="297" t="s">
        <v>211</v>
      </c>
      <c r="B36" s="298"/>
      <c r="C36" s="298"/>
      <c r="D36" s="298"/>
      <c r="E36" s="298"/>
      <c r="F36" s="298"/>
      <c r="G36" s="298"/>
      <c r="H36" s="298"/>
      <c r="I36" s="144">
        <v>28</v>
      </c>
      <c r="J36" s="145"/>
      <c r="K36" s="146"/>
    </row>
    <row r="37" spans="1:11">
      <c r="A37" s="297" t="s">
        <v>212</v>
      </c>
      <c r="B37" s="298"/>
      <c r="C37" s="298"/>
      <c r="D37" s="298"/>
      <c r="E37" s="298"/>
      <c r="F37" s="298"/>
      <c r="G37" s="298"/>
      <c r="H37" s="298"/>
      <c r="I37" s="144">
        <v>29</v>
      </c>
      <c r="J37" s="145"/>
      <c r="K37" s="146"/>
    </row>
    <row r="38" spans="1:11">
      <c r="A38" s="295" t="s">
        <v>332</v>
      </c>
      <c r="B38" s="296"/>
      <c r="C38" s="296"/>
      <c r="D38" s="296"/>
      <c r="E38" s="296"/>
      <c r="F38" s="296"/>
      <c r="G38" s="296"/>
      <c r="H38" s="296"/>
      <c r="I38" s="144">
        <v>30</v>
      </c>
      <c r="J38" s="147">
        <f>SUM(J35:J37)</f>
        <v>0</v>
      </c>
      <c r="K38" s="148">
        <f>SUM(K35:K37)</f>
        <v>0</v>
      </c>
    </row>
    <row r="39" spans="1:11">
      <c r="A39" s="297" t="s">
        <v>214</v>
      </c>
      <c r="B39" s="298"/>
      <c r="C39" s="298"/>
      <c r="D39" s="298"/>
      <c r="E39" s="298"/>
      <c r="F39" s="298"/>
      <c r="G39" s="298"/>
      <c r="H39" s="298"/>
      <c r="I39" s="144">
        <v>31</v>
      </c>
      <c r="J39" s="145"/>
      <c r="K39" s="146"/>
    </row>
    <row r="40" spans="1:11">
      <c r="A40" s="297" t="s">
        <v>215</v>
      </c>
      <c r="B40" s="298"/>
      <c r="C40" s="298"/>
      <c r="D40" s="298"/>
      <c r="E40" s="298"/>
      <c r="F40" s="298"/>
      <c r="G40" s="298"/>
      <c r="H40" s="298"/>
      <c r="I40" s="144">
        <v>32</v>
      </c>
      <c r="J40" s="145"/>
      <c r="K40" s="146"/>
    </row>
    <row r="41" spans="1:11">
      <c r="A41" s="297" t="s">
        <v>216</v>
      </c>
      <c r="B41" s="298"/>
      <c r="C41" s="298"/>
      <c r="D41" s="298"/>
      <c r="E41" s="298"/>
      <c r="F41" s="298"/>
      <c r="G41" s="298"/>
      <c r="H41" s="298"/>
      <c r="I41" s="144">
        <v>33</v>
      </c>
      <c r="J41" s="145"/>
      <c r="K41" s="146"/>
    </row>
    <row r="42" spans="1:11">
      <c r="A42" s="297" t="s">
        <v>217</v>
      </c>
      <c r="B42" s="298"/>
      <c r="C42" s="298"/>
      <c r="D42" s="298"/>
      <c r="E42" s="298"/>
      <c r="F42" s="298"/>
      <c r="G42" s="298"/>
      <c r="H42" s="298"/>
      <c r="I42" s="144">
        <v>34</v>
      </c>
      <c r="J42" s="145"/>
      <c r="K42" s="146"/>
    </row>
    <row r="43" spans="1:11">
      <c r="A43" s="297" t="s">
        <v>218</v>
      </c>
      <c r="B43" s="298"/>
      <c r="C43" s="298"/>
      <c r="D43" s="298"/>
      <c r="E43" s="298"/>
      <c r="F43" s="298"/>
      <c r="G43" s="298"/>
      <c r="H43" s="298"/>
      <c r="I43" s="144">
        <v>35</v>
      </c>
      <c r="J43" s="145"/>
      <c r="K43" s="146"/>
    </row>
    <row r="44" spans="1:11">
      <c r="A44" s="295" t="s">
        <v>333</v>
      </c>
      <c r="B44" s="296"/>
      <c r="C44" s="296"/>
      <c r="D44" s="296"/>
      <c r="E44" s="296"/>
      <c r="F44" s="296"/>
      <c r="G44" s="296"/>
      <c r="H44" s="296"/>
      <c r="I44" s="144">
        <v>36</v>
      </c>
      <c r="J44" s="147">
        <f>SUM(J39:J43)</f>
        <v>0</v>
      </c>
      <c r="K44" s="148">
        <f>SUM(K39:K43)</f>
        <v>0</v>
      </c>
    </row>
    <row r="45" spans="1:11">
      <c r="A45" s="295" t="s">
        <v>334</v>
      </c>
      <c r="B45" s="296"/>
      <c r="C45" s="296"/>
      <c r="D45" s="296"/>
      <c r="E45" s="296"/>
      <c r="F45" s="296"/>
      <c r="G45" s="296"/>
      <c r="H45" s="296"/>
      <c r="I45" s="144">
        <v>37</v>
      </c>
      <c r="J45" s="147">
        <f>IF(J38&gt;J44,J38-J44,0)</f>
        <v>0</v>
      </c>
      <c r="K45" s="148">
        <f>IF(K38&gt;K44,K38-K44,0)</f>
        <v>0</v>
      </c>
    </row>
    <row r="46" spans="1:11">
      <c r="A46" s="295" t="s">
        <v>335</v>
      </c>
      <c r="B46" s="296"/>
      <c r="C46" s="296"/>
      <c r="D46" s="296"/>
      <c r="E46" s="296"/>
      <c r="F46" s="296"/>
      <c r="G46" s="296"/>
      <c r="H46" s="296"/>
      <c r="I46" s="144">
        <v>38</v>
      </c>
      <c r="J46" s="147">
        <f>IF(J44&gt;J38,J44-J38,0)</f>
        <v>0</v>
      </c>
      <c r="K46" s="148">
        <f>IF(K44&gt;K38,K44-K38,0)</f>
        <v>0</v>
      </c>
    </row>
    <row r="47" spans="1:11">
      <c r="A47" s="297" t="s">
        <v>336</v>
      </c>
      <c r="B47" s="298"/>
      <c r="C47" s="298"/>
      <c r="D47" s="298"/>
      <c r="E47" s="298"/>
      <c r="F47" s="298"/>
      <c r="G47" s="298"/>
      <c r="H47" s="298"/>
      <c r="I47" s="144">
        <v>39</v>
      </c>
      <c r="J47" s="147">
        <f>IF(J19-J20+J32-J33+J45-J46&gt;0,J19-J20+J32-J33+J45-J46,0)</f>
        <v>0</v>
      </c>
      <c r="K47" s="148">
        <f>IF(K19-K20+K32-K33+K45-K46&gt;0,K19-K20+K32-K33+K45-K46,0)</f>
        <v>0</v>
      </c>
    </row>
    <row r="48" spans="1:11">
      <c r="A48" s="297" t="s">
        <v>337</v>
      </c>
      <c r="B48" s="298"/>
      <c r="C48" s="298"/>
      <c r="D48" s="298"/>
      <c r="E48" s="298"/>
      <c r="F48" s="298"/>
      <c r="G48" s="298"/>
      <c r="H48" s="298"/>
      <c r="I48" s="144">
        <v>40</v>
      </c>
      <c r="J48" s="147">
        <f>IF(J20-J19+J33-J32+J46-J45&gt;0,J20-J19+J33-J32+J46-J45,0)</f>
        <v>0</v>
      </c>
      <c r="K48" s="148">
        <f>IF(K20-K19+K33-K32+K46-K45&gt;0,K20-K19+K33-K32+K46-K45,0)</f>
        <v>0</v>
      </c>
    </row>
    <row r="49" spans="1:11">
      <c r="A49" s="297" t="s">
        <v>3</v>
      </c>
      <c r="B49" s="298"/>
      <c r="C49" s="298"/>
      <c r="D49" s="298"/>
      <c r="E49" s="298"/>
      <c r="F49" s="298"/>
      <c r="G49" s="298"/>
      <c r="H49" s="298"/>
      <c r="I49" s="144">
        <v>41</v>
      </c>
      <c r="J49" s="145"/>
      <c r="K49" s="146"/>
    </row>
    <row r="50" spans="1:11">
      <c r="A50" s="297" t="s">
        <v>224</v>
      </c>
      <c r="B50" s="298"/>
      <c r="C50" s="298"/>
      <c r="D50" s="298"/>
      <c r="E50" s="298"/>
      <c r="F50" s="298"/>
      <c r="G50" s="298"/>
      <c r="H50" s="298"/>
      <c r="I50" s="144">
        <v>42</v>
      </c>
      <c r="J50" s="145"/>
      <c r="K50" s="146"/>
    </row>
    <row r="51" spans="1:11">
      <c r="A51" s="297" t="s">
        <v>4</v>
      </c>
      <c r="B51" s="298"/>
      <c r="C51" s="298"/>
      <c r="D51" s="298"/>
      <c r="E51" s="298"/>
      <c r="F51" s="298"/>
      <c r="G51" s="298"/>
      <c r="H51" s="298"/>
      <c r="I51" s="144">
        <v>43</v>
      </c>
      <c r="J51" s="145"/>
      <c r="K51" s="146"/>
    </row>
    <row r="52" spans="1:11">
      <c r="A52" s="299" t="s">
        <v>5</v>
      </c>
      <c r="B52" s="300"/>
      <c r="C52" s="300"/>
      <c r="D52" s="300"/>
      <c r="E52" s="300"/>
      <c r="F52" s="300"/>
      <c r="G52" s="300"/>
      <c r="H52" s="300"/>
      <c r="I52" s="149">
        <v>44</v>
      </c>
      <c r="J52" s="150">
        <f>J49+J50-J51</f>
        <v>0</v>
      </c>
      <c r="K52" s="151">
        <f>K49+K50-K51</f>
        <v>0</v>
      </c>
    </row>
  </sheetData>
  <mergeCells count="52">
    <mergeCell ref="A49:H49"/>
    <mergeCell ref="A50:H50"/>
    <mergeCell ref="A51:H51"/>
    <mergeCell ref="A52:H52"/>
    <mergeCell ref="A43:H43"/>
    <mergeCell ref="A44:H44"/>
    <mergeCell ref="A45:H45"/>
    <mergeCell ref="A46:H46"/>
    <mergeCell ref="A47:H47"/>
    <mergeCell ref="A48:H48"/>
    <mergeCell ref="A42:H42"/>
    <mergeCell ref="A31:H31"/>
    <mergeCell ref="A32:H32"/>
    <mergeCell ref="A33:H33"/>
    <mergeCell ref="A34:K34"/>
    <mergeCell ref="A35:H35"/>
    <mergeCell ref="A36:H36"/>
    <mergeCell ref="A37:H37"/>
    <mergeCell ref="A38:H38"/>
    <mergeCell ref="A39:H39"/>
    <mergeCell ref="A40:H40"/>
    <mergeCell ref="A41:H41"/>
    <mergeCell ref="A30:H30"/>
    <mergeCell ref="A19:H19"/>
    <mergeCell ref="A20:H20"/>
    <mergeCell ref="A21:K21"/>
    <mergeCell ref="A22:H22"/>
    <mergeCell ref="A23:H23"/>
    <mergeCell ref="A24:H24"/>
    <mergeCell ref="A25:H25"/>
    <mergeCell ref="A26:H26"/>
    <mergeCell ref="A27:H27"/>
    <mergeCell ref="A28:H28"/>
    <mergeCell ref="A29:H29"/>
    <mergeCell ref="A18:H18"/>
    <mergeCell ref="A7:H7"/>
    <mergeCell ref="A8:H8"/>
    <mergeCell ref="A9:H9"/>
    <mergeCell ref="A10:H10"/>
    <mergeCell ref="A11:H11"/>
    <mergeCell ref="A12:H12"/>
    <mergeCell ref="A13:H13"/>
    <mergeCell ref="A14:H14"/>
    <mergeCell ref="A15:H15"/>
    <mergeCell ref="A16:H16"/>
    <mergeCell ref="A17:H17"/>
    <mergeCell ref="A6:K6"/>
    <mergeCell ref="A1:K1"/>
    <mergeCell ref="A2:K2"/>
    <mergeCell ref="A3:K3"/>
    <mergeCell ref="A4:H4"/>
    <mergeCell ref="A5:H5"/>
  </mergeCells>
  <dataValidations count="1">
    <dataValidation allowBlank="1" sqref="A1:XFD1048576"/>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15"/>
  <dimension ref="A1:K55"/>
  <sheetViews>
    <sheetView showGridLines="0" topLeftCell="A38" zoomScaleNormal="100" zoomScaleSheetLayoutView="110" workbookViewId="0">
      <selection sqref="A1:K53"/>
    </sheetView>
  </sheetViews>
  <sheetFormatPr defaultRowHeight="13.2"/>
  <cols>
    <col min="1" max="6" width="9.109375" style="1"/>
    <col min="7" max="7" width="7.6640625" style="1" customWidth="1"/>
    <col min="8" max="8" width="2" style="1" customWidth="1"/>
    <col min="9" max="9" width="9.109375" style="1"/>
    <col min="10" max="11" width="13" style="1" customWidth="1"/>
    <col min="12" max="263" width="9.109375" style="1"/>
    <col min="264" max="264" width="5.88671875" style="1" customWidth="1"/>
    <col min="265" max="519" width="9.109375" style="1"/>
    <col min="520" max="520" width="5.88671875" style="1" customWidth="1"/>
    <col min="521" max="775" width="9.109375" style="1"/>
    <col min="776" max="776" width="5.88671875" style="1" customWidth="1"/>
    <col min="777" max="1031" width="9.109375" style="1"/>
    <col min="1032" max="1032" width="5.88671875" style="1" customWidth="1"/>
    <col min="1033" max="1287" width="9.109375" style="1"/>
    <col min="1288" max="1288" width="5.88671875" style="1" customWidth="1"/>
    <col min="1289" max="1543" width="9.109375" style="1"/>
    <col min="1544" max="1544" width="5.88671875" style="1" customWidth="1"/>
    <col min="1545" max="1799" width="9.109375" style="1"/>
    <col min="1800" max="1800" width="5.88671875" style="1" customWidth="1"/>
    <col min="1801" max="2055" width="9.109375" style="1"/>
    <col min="2056" max="2056" width="5.88671875" style="1" customWidth="1"/>
    <col min="2057" max="2311" width="9.109375" style="1"/>
    <col min="2312" max="2312" width="5.88671875" style="1" customWidth="1"/>
    <col min="2313" max="2567" width="9.109375" style="1"/>
    <col min="2568" max="2568" width="5.88671875" style="1" customWidth="1"/>
    <col min="2569" max="2823" width="9.109375" style="1"/>
    <col min="2824" max="2824" width="5.88671875" style="1" customWidth="1"/>
    <col min="2825" max="3079" width="9.109375" style="1"/>
    <col min="3080" max="3080" width="5.88671875" style="1" customWidth="1"/>
    <col min="3081" max="3335" width="9.109375" style="1"/>
    <col min="3336" max="3336" width="5.88671875" style="1" customWidth="1"/>
    <col min="3337" max="3591" width="9.109375" style="1"/>
    <col min="3592" max="3592" width="5.88671875" style="1" customWidth="1"/>
    <col min="3593" max="3847" width="9.109375" style="1"/>
    <col min="3848" max="3848" width="5.88671875" style="1" customWidth="1"/>
    <col min="3849" max="4103" width="9.109375" style="1"/>
    <col min="4104" max="4104" width="5.88671875" style="1" customWidth="1"/>
    <col min="4105" max="4359" width="9.109375" style="1"/>
    <col min="4360" max="4360" width="5.88671875" style="1" customWidth="1"/>
    <col min="4361" max="4615" width="9.109375" style="1"/>
    <col min="4616" max="4616" width="5.88671875" style="1" customWidth="1"/>
    <col min="4617" max="4871" width="9.109375" style="1"/>
    <col min="4872" max="4872" width="5.88671875" style="1" customWidth="1"/>
    <col min="4873" max="5127" width="9.109375" style="1"/>
    <col min="5128" max="5128" width="5.88671875" style="1" customWidth="1"/>
    <col min="5129" max="5383" width="9.109375" style="1"/>
    <col min="5384" max="5384" width="5.88671875" style="1" customWidth="1"/>
    <col min="5385" max="5639" width="9.109375" style="1"/>
    <col min="5640" max="5640" width="5.88671875" style="1" customWidth="1"/>
    <col min="5641" max="5895" width="9.109375" style="1"/>
    <col min="5896" max="5896" width="5.88671875" style="1" customWidth="1"/>
    <col min="5897" max="6151" width="9.109375" style="1"/>
    <col min="6152" max="6152" width="5.88671875" style="1" customWidth="1"/>
    <col min="6153" max="6407" width="9.109375" style="1"/>
    <col min="6408" max="6408" width="5.88671875" style="1" customWidth="1"/>
    <col min="6409" max="6663" width="9.109375" style="1"/>
    <col min="6664" max="6664" width="5.88671875" style="1" customWidth="1"/>
    <col min="6665" max="6919" width="9.109375" style="1"/>
    <col min="6920" max="6920" width="5.88671875" style="1" customWidth="1"/>
    <col min="6921" max="7175" width="9.109375" style="1"/>
    <col min="7176" max="7176" width="5.88671875" style="1" customWidth="1"/>
    <col min="7177" max="7431" width="9.109375" style="1"/>
    <col min="7432" max="7432" width="5.88671875" style="1" customWidth="1"/>
    <col min="7433" max="7687" width="9.109375" style="1"/>
    <col min="7688" max="7688" width="5.88671875" style="1" customWidth="1"/>
    <col min="7689" max="7943" width="9.109375" style="1"/>
    <col min="7944" max="7944" width="5.88671875" style="1" customWidth="1"/>
    <col min="7945" max="8199" width="9.109375" style="1"/>
    <col min="8200" max="8200" width="5.88671875" style="1" customWidth="1"/>
    <col min="8201" max="8455" width="9.109375" style="1"/>
    <col min="8456" max="8456" width="5.88671875" style="1" customWidth="1"/>
    <col min="8457" max="8711" width="9.109375" style="1"/>
    <col min="8712" max="8712" width="5.88671875" style="1" customWidth="1"/>
    <col min="8713" max="8967" width="9.109375" style="1"/>
    <col min="8968" max="8968" width="5.88671875" style="1" customWidth="1"/>
    <col min="8969" max="9223" width="9.109375" style="1"/>
    <col min="9224" max="9224" width="5.88671875" style="1" customWidth="1"/>
    <col min="9225" max="9479" width="9.109375" style="1"/>
    <col min="9480" max="9480" width="5.88671875" style="1" customWidth="1"/>
    <col min="9481" max="9735" width="9.109375" style="1"/>
    <col min="9736" max="9736" width="5.88671875" style="1" customWidth="1"/>
    <col min="9737" max="9991" width="9.109375" style="1"/>
    <col min="9992" max="9992" width="5.88671875" style="1" customWidth="1"/>
    <col min="9993" max="10247" width="9.109375" style="1"/>
    <col min="10248" max="10248" width="5.88671875" style="1" customWidth="1"/>
    <col min="10249" max="10503" width="9.109375" style="1"/>
    <col min="10504" max="10504" width="5.88671875" style="1" customWidth="1"/>
    <col min="10505" max="10759" width="9.109375" style="1"/>
    <col min="10760" max="10760" width="5.88671875" style="1" customWidth="1"/>
    <col min="10761" max="11015" width="9.109375" style="1"/>
    <col min="11016" max="11016" width="5.88671875" style="1" customWidth="1"/>
    <col min="11017" max="11271" width="9.109375" style="1"/>
    <col min="11272" max="11272" width="5.88671875" style="1" customWidth="1"/>
    <col min="11273" max="11527" width="9.109375" style="1"/>
    <col min="11528" max="11528" width="5.88671875" style="1" customWidth="1"/>
    <col min="11529" max="11783" width="9.109375" style="1"/>
    <col min="11784" max="11784" width="5.88671875" style="1" customWidth="1"/>
    <col min="11785" max="12039" width="9.109375" style="1"/>
    <col min="12040" max="12040" width="5.88671875" style="1" customWidth="1"/>
    <col min="12041" max="12295" width="9.109375" style="1"/>
    <col min="12296" max="12296" width="5.88671875" style="1" customWidth="1"/>
    <col min="12297" max="12551" width="9.109375" style="1"/>
    <col min="12552" max="12552" width="5.88671875" style="1" customWidth="1"/>
    <col min="12553" max="12807" width="9.109375" style="1"/>
    <col min="12808" max="12808" width="5.88671875" style="1" customWidth="1"/>
    <col min="12809" max="13063" width="9.109375" style="1"/>
    <col min="13064" max="13064" width="5.88671875" style="1" customWidth="1"/>
    <col min="13065" max="13319" width="9.109375" style="1"/>
    <col min="13320" max="13320" width="5.88671875" style="1" customWidth="1"/>
    <col min="13321" max="13575" width="9.109375" style="1"/>
    <col min="13576" max="13576" width="5.88671875" style="1" customWidth="1"/>
    <col min="13577" max="13831" width="9.109375" style="1"/>
    <col min="13832" max="13832" width="5.88671875" style="1" customWidth="1"/>
    <col min="13833" max="14087" width="9.109375" style="1"/>
    <col min="14088" max="14088" width="5.88671875" style="1" customWidth="1"/>
    <col min="14089" max="14343" width="9.109375" style="1"/>
    <col min="14344" max="14344" width="5.88671875" style="1" customWidth="1"/>
    <col min="14345" max="14599" width="9.109375" style="1"/>
    <col min="14600" max="14600" width="5.88671875" style="1" customWidth="1"/>
    <col min="14601" max="14855" width="9.109375" style="1"/>
    <col min="14856" max="14856" width="5.88671875" style="1" customWidth="1"/>
    <col min="14857" max="15111" width="9.109375" style="1"/>
    <col min="15112" max="15112" width="5.88671875" style="1" customWidth="1"/>
    <col min="15113" max="15367" width="9.109375" style="1"/>
    <col min="15368" max="15368" width="5.88671875" style="1" customWidth="1"/>
    <col min="15369" max="15623" width="9.109375" style="1"/>
    <col min="15624" max="15624" width="5.88671875" style="1" customWidth="1"/>
    <col min="15625" max="15879" width="9.109375" style="1"/>
    <col min="15880" max="15880" width="5.88671875" style="1" customWidth="1"/>
    <col min="15881" max="16135" width="9.109375" style="1"/>
    <col min="16136" max="16136" width="5.88671875" style="1" customWidth="1"/>
    <col min="16137" max="16384" width="9.109375" style="1"/>
  </cols>
  <sheetData>
    <row r="1" spans="1:11" ht="12.75" customHeight="1">
      <c r="A1" s="307" t="s">
        <v>178</v>
      </c>
      <c r="B1" s="307"/>
      <c r="C1" s="307"/>
      <c r="D1" s="307"/>
      <c r="E1" s="307"/>
      <c r="F1" s="307"/>
      <c r="G1" s="307"/>
      <c r="H1" s="307"/>
      <c r="I1" s="307"/>
      <c r="J1" s="307"/>
      <c r="K1" s="307"/>
    </row>
    <row r="2" spans="1:11" ht="12.75" customHeight="1">
      <c r="A2" s="308" t="s">
        <v>342</v>
      </c>
      <c r="B2" s="308"/>
      <c r="C2" s="308"/>
      <c r="D2" s="308"/>
      <c r="E2" s="308"/>
      <c r="F2" s="308"/>
      <c r="G2" s="308"/>
      <c r="H2" s="308"/>
      <c r="I2" s="308"/>
      <c r="J2" s="308"/>
      <c r="K2" s="308"/>
    </row>
    <row r="3" spans="1:11">
      <c r="A3" s="309" t="s">
        <v>7</v>
      </c>
      <c r="B3" s="309"/>
      <c r="C3" s="309"/>
      <c r="D3" s="309"/>
      <c r="E3" s="309"/>
      <c r="F3" s="309"/>
      <c r="G3" s="309"/>
      <c r="H3" s="309"/>
      <c r="I3" s="309"/>
      <c r="J3" s="309"/>
      <c r="K3" s="309"/>
    </row>
    <row r="4" spans="1:11" ht="22.2">
      <c r="A4" s="310" t="s">
        <v>2</v>
      </c>
      <c r="B4" s="310"/>
      <c r="C4" s="310"/>
      <c r="D4" s="310"/>
      <c r="E4" s="310"/>
      <c r="F4" s="310"/>
      <c r="G4" s="310"/>
      <c r="H4" s="310"/>
      <c r="I4" s="19" t="s">
        <v>113</v>
      </c>
      <c r="J4" s="20" t="s">
        <v>9</v>
      </c>
      <c r="K4" s="20" t="s">
        <v>10</v>
      </c>
    </row>
    <row r="5" spans="1:11">
      <c r="A5" s="311">
        <v>1</v>
      </c>
      <c r="B5" s="311"/>
      <c r="C5" s="311"/>
      <c r="D5" s="311"/>
      <c r="E5" s="311"/>
      <c r="F5" s="311"/>
      <c r="G5" s="311"/>
      <c r="H5" s="311"/>
      <c r="I5" s="21">
        <v>2</v>
      </c>
      <c r="J5" s="22" t="s">
        <v>179</v>
      </c>
      <c r="K5" s="22" t="s">
        <v>1</v>
      </c>
    </row>
    <row r="6" spans="1:11">
      <c r="A6" s="227" t="s">
        <v>180</v>
      </c>
      <c r="B6" s="228"/>
      <c r="C6" s="228"/>
      <c r="D6" s="228"/>
      <c r="E6" s="228"/>
      <c r="F6" s="228"/>
      <c r="G6" s="228"/>
      <c r="H6" s="228"/>
      <c r="I6" s="301"/>
      <c r="J6" s="301"/>
      <c r="K6" s="302"/>
    </row>
    <row r="7" spans="1:11">
      <c r="A7" s="235" t="s">
        <v>181</v>
      </c>
      <c r="B7" s="236"/>
      <c r="C7" s="236"/>
      <c r="D7" s="236"/>
      <c r="E7" s="236"/>
      <c r="F7" s="236"/>
      <c r="G7" s="236"/>
      <c r="H7" s="236"/>
      <c r="I7" s="9">
        <v>1</v>
      </c>
      <c r="J7" s="157">
        <v>184981104.63</v>
      </c>
      <c r="K7" s="156">
        <v>130732046.84</v>
      </c>
    </row>
    <row r="8" spans="1:11">
      <c r="A8" s="235" t="s">
        <v>182</v>
      </c>
      <c r="B8" s="236"/>
      <c r="C8" s="236"/>
      <c r="D8" s="236"/>
      <c r="E8" s="236"/>
      <c r="F8" s="236"/>
      <c r="G8" s="236"/>
      <c r="H8" s="236"/>
      <c r="I8" s="9">
        <v>2</v>
      </c>
      <c r="J8" s="154"/>
      <c r="K8" s="155"/>
    </row>
    <row r="9" spans="1:11">
      <c r="A9" s="235" t="s">
        <v>183</v>
      </c>
      <c r="B9" s="236"/>
      <c r="C9" s="236"/>
      <c r="D9" s="236"/>
      <c r="E9" s="236"/>
      <c r="F9" s="236"/>
      <c r="G9" s="236"/>
      <c r="H9" s="236"/>
      <c r="I9" s="9">
        <v>3</v>
      </c>
      <c r="J9" s="24"/>
      <c r="K9" s="10"/>
    </row>
    <row r="10" spans="1:11">
      <c r="A10" s="235" t="s">
        <v>184</v>
      </c>
      <c r="B10" s="236"/>
      <c r="C10" s="236"/>
      <c r="D10" s="236"/>
      <c r="E10" s="236"/>
      <c r="F10" s="236"/>
      <c r="G10" s="236"/>
      <c r="H10" s="236"/>
      <c r="I10" s="9">
        <v>4</v>
      </c>
      <c r="J10" s="24"/>
      <c r="K10" s="10"/>
    </row>
    <row r="11" spans="1:11">
      <c r="A11" s="235" t="s">
        <v>185</v>
      </c>
      <c r="B11" s="236"/>
      <c r="C11" s="236"/>
      <c r="D11" s="236"/>
      <c r="E11" s="236"/>
      <c r="F11" s="236"/>
      <c r="G11" s="236"/>
      <c r="H11" s="236"/>
      <c r="I11" s="9">
        <v>5</v>
      </c>
      <c r="J11" s="24">
        <v>1020358.52</v>
      </c>
      <c r="K11" s="10">
        <v>1371628.14</v>
      </c>
    </row>
    <row r="12" spans="1:11">
      <c r="A12" s="243" t="s">
        <v>186</v>
      </c>
      <c r="B12" s="244"/>
      <c r="C12" s="244"/>
      <c r="D12" s="244"/>
      <c r="E12" s="244"/>
      <c r="F12" s="244"/>
      <c r="G12" s="244"/>
      <c r="H12" s="244"/>
      <c r="I12" s="9">
        <v>6</v>
      </c>
      <c r="J12" s="24">
        <f>SUM(J7:J11)</f>
        <v>186001463.15000001</v>
      </c>
      <c r="K12" s="10">
        <f>SUM(K7:K11)</f>
        <v>132103674.98</v>
      </c>
    </row>
    <row r="13" spans="1:11">
      <c r="A13" s="235" t="s">
        <v>187</v>
      </c>
      <c r="B13" s="236"/>
      <c r="C13" s="236"/>
      <c r="D13" s="236"/>
      <c r="E13" s="236"/>
      <c r="F13" s="236"/>
      <c r="G13" s="236"/>
      <c r="H13" s="236"/>
      <c r="I13" s="9">
        <v>7</v>
      </c>
      <c r="J13" s="24">
        <v>82397534.870000005</v>
      </c>
      <c r="K13" s="10">
        <v>54183292.920000002</v>
      </c>
    </row>
    <row r="14" spans="1:11">
      <c r="A14" s="235" t="s">
        <v>188</v>
      </c>
      <c r="B14" s="236"/>
      <c r="C14" s="236"/>
      <c r="D14" s="236"/>
      <c r="E14" s="236"/>
      <c r="F14" s="236"/>
      <c r="G14" s="236"/>
      <c r="H14" s="236"/>
      <c r="I14" s="9">
        <v>8</v>
      </c>
      <c r="J14" s="24">
        <v>32153268.219999999</v>
      </c>
      <c r="K14" s="10">
        <v>16692890.810000001</v>
      </c>
    </row>
    <row r="15" spans="1:11">
      <c r="A15" s="235" t="s">
        <v>189</v>
      </c>
      <c r="B15" s="236"/>
      <c r="C15" s="236"/>
      <c r="D15" s="236"/>
      <c r="E15" s="236"/>
      <c r="F15" s="236"/>
      <c r="G15" s="236"/>
      <c r="H15" s="236"/>
      <c r="I15" s="9">
        <v>9</v>
      </c>
      <c r="J15" s="24"/>
      <c r="K15" s="10"/>
    </row>
    <row r="16" spans="1:11">
      <c r="A16" s="235" t="s">
        <v>190</v>
      </c>
      <c r="B16" s="236"/>
      <c r="C16" s="236"/>
      <c r="D16" s="236"/>
      <c r="E16" s="236"/>
      <c r="F16" s="236"/>
      <c r="G16" s="236"/>
      <c r="H16" s="236"/>
      <c r="I16" s="9">
        <v>10</v>
      </c>
      <c r="J16" s="24">
        <v>47758848.219999999</v>
      </c>
      <c r="K16" s="10">
        <v>1205485.8999999999</v>
      </c>
    </row>
    <row r="17" spans="1:11">
      <c r="A17" s="235" t="s">
        <v>191</v>
      </c>
      <c r="B17" s="236"/>
      <c r="C17" s="236"/>
      <c r="D17" s="236"/>
      <c r="E17" s="236"/>
      <c r="F17" s="236"/>
      <c r="G17" s="236"/>
      <c r="H17" s="236"/>
      <c r="I17" s="9">
        <v>11</v>
      </c>
      <c r="J17" s="24">
        <v>29298650.68</v>
      </c>
      <c r="K17" s="10">
        <v>6949266.9100000001</v>
      </c>
    </row>
    <row r="18" spans="1:11">
      <c r="A18" s="235" t="s">
        <v>192</v>
      </c>
      <c r="B18" s="236"/>
      <c r="C18" s="236"/>
      <c r="D18" s="236"/>
      <c r="E18" s="236"/>
      <c r="F18" s="236"/>
      <c r="G18" s="236"/>
      <c r="H18" s="236"/>
      <c r="I18" s="9">
        <v>12</v>
      </c>
      <c r="J18" s="24">
        <v>6427714.2700000033</v>
      </c>
      <c r="K18" s="10">
        <v>52914294.75</v>
      </c>
    </row>
    <row r="19" spans="1:11">
      <c r="A19" s="243" t="s">
        <v>193</v>
      </c>
      <c r="B19" s="244"/>
      <c r="C19" s="244"/>
      <c r="D19" s="244"/>
      <c r="E19" s="244"/>
      <c r="F19" s="244"/>
      <c r="G19" s="244"/>
      <c r="H19" s="244"/>
      <c r="I19" s="9">
        <v>13</v>
      </c>
      <c r="J19" s="24">
        <f>SUM(J13:J18)</f>
        <v>198036016.26000002</v>
      </c>
      <c r="K19" s="10">
        <f>SUM(K13:K18)</f>
        <v>131945231.29000001</v>
      </c>
    </row>
    <row r="20" spans="1:11">
      <c r="A20" s="243" t="s">
        <v>194</v>
      </c>
      <c r="B20" s="303"/>
      <c r="C20" s="303"/>
      <c r="D20" s="303"/>
      <c r="E20" s="303"/>
      <c r="F20" s="303"/>
      <c r="G20" s="303"/>
      <c r="H20" s="304"/>
      <c r="I20" s="9">
        <v>14</v>
      </c>
      <c r="J20" s="24">
        <f>IF(J12&gt;J19,J12-J19,0)</f>
        <v>0</v>
      </c>
      <c r="K20" s="10">
        <f>IF(K12&gt;K19,K12-K19,0)</f>
        <v>158443.68999999762</v>
      </c>
    </row>
    <row r="21" spans="1:11">
      <c r="A21" s="249" t="s">
        <v>195</v>
      </c>
      <c r="B21" s="305"/>
      <c r="C21" s="305"/>
      <c r="D21" s="305"/>
      <c r="E21" s="305"/>
      <c r="F21" s="305"/>
      <c r="G21" s="305"/>
      <c r="H21" s="306"/>
      <c r="I21" s="9">
        <v>15</v>
      </c>
      <c r="J21" s="24">
        <f>IF(J19&gt;J12,J19-J12,0)</f>
        <v>12034553.110000014</v>
      </c>
      <c r="K21" s="10">
        <f>IF(K19&gt;K12,K19-K12,0)</f>
        <v>0</v>
      </c>
    </row>
    <row r="22" spans="1:11">
      <c r="A22" s="227" t="s">
        <v>196</v>
      </c>
      <c r="B22" s="228"/>
      <c r="C22" s="228"/>
      <c r="D22" s="228"/>
      <c r="E22" s="228"/>
      <c r="F22" s="228"/>
      <c r="G22" s="228"/>
      <c r="H22" s="228"/>
      <c r="I22" s="301"/>
      <c r="J22" s="301"/>
      <c r="K22" s="302"/>
    </row>
    <row r="23" spans="1:11">
      <c r="A23" s="235" t="s">
        <v>197</v>
      </c>
      <c r="B23" s="236"/>
      <c r="C23" s="236"/>
      <c r="D23" s="236"/>
      <c r="E23" s="236"/>
      <c r="F23" s="236"/>
      <c r="G23" s="236"/>
      <c r="H23" s="236"/>
      <c r="I23" s="9">
        <v>16</v>
      </c>
      <c r="J23" s="23"/>
      <c r="K23" s="11"/>
    </row>
    <row r="24" spans="1:11">
      <c r="A24" s="235" t="s">
        <v>198</v>
      </c>
      <c r="B24" s="236"/>
      <c r="C24" s="236"/>
      <c r="D24" s="236"/>
      <c r="E24" s="236"/>
      <c r="F24" s="236"/>
      <c r="G24" s="236"/>
      <c r="H24" s="236"/>
      <c r="I24" s="9">
        <v>17</v>
      </c>
      <c r="J24" s="23"/>
      <c r="K24" s="11"/>
    </row>
    <row r="25" spans="1:11">
      <c r="A25" s="235" t="s">
        <v>199</v>
      </c>
      <c r="B25" s="236"/>
      <c r="C25" s="236"/>
      <c r="D25" s="236"/>
      <c r="E25" s="236"/>
      <c r="F25" s="236"/>
      <c r="G25" s="236"/>
      <c r="H25" s="236"/>
      <c r="I25" s="9">
        <v>18</v>
      </c>
      <c r="J25" s="23"/>
      <c r="K25" s="11"/>
    </row>
    <row r="26" spans="1:11">
      <c r="A26" s="235" t="s">
        <v>200</v>
      </c>
      <c r="B26" s="236"/>
      <c r="C26" s="236"/>
      <c r="D26" s="236"/>
      <c r="E26" s="236"/>
      <c r="F26" s="236"/>
      <c r="G26" s="236"/>
      <c r="H26" s="236"/>
      <c r="I26" s="9">
        <v>19</v>
      </c>
      <c r="J26" s="23"/>
      <c r="K26" s="11"/>
    </row>
    <row r="27" spans="1:11">
      <c r="A27" s="235" t="s">
        <v>201</v>
      </c>
      <c r="B27" s="236"/>
      <c r="C27" s="236"/>
      <c r="D27" s="236"/>
      <c r="E27" s="236"/>
      <c r="F27" s="236"/>
      <c r="G27" s="236"/>
      <c r="H27" s="236"/>
      <c r="I27" s="9">
        <v>20</v>
      </c>
      <c r="J27" s="23"/>
      <c r="K27" s="11"/>
    </row>
    <row r="28" spans="1:11">
      <c r="A28" s="243" t="s">
        <v>202</v>
      </c>
      <c r="B28" s="244"/>
      <c r="C28" s="244"/>
      <c r="D28" s="244"/>
      <c r="E28" s="244"/>
      <c r="F28" s="244"/>
      <c r="G28" s="244"/>
      <c r="H28" s="244"/>
      <c r="I28" s="9">
        <v>21</v>
      </c>
      <c r="J28" s="23">
        <f>SUM(J23:J27)</f>
        <v>0</v>
      </c>
      <c r="K28" s="11">
        <f>SUM(K23:K27)</f>
        <v>0</v>
      </c>
    </row>
    <row r="29" spans="1:11">
      <c r="A29" s="235" t="s">
        <v>203</v>
      </c>
      <c r="B29" s="236"/>
      <c r="C29" s="236"/>
      <c r="D29" s="236"/>
      <c r="E29" s="236"/>
      <c r="F29" s="236"/>
      <c r="G29" s="236"/>
      <c r="H29" s="236"/>
      <c r="I29" s="9">
        <v>22</v>
      </c>
      <c r="J29" s="23">
        <v>531983.85</v>
      </c>
      <c r="K29" s="11">
        <v>723065.63</v>
      </c>
    </row>
    <row r="30" spans="1:11">
      <c r="A30" s="235" t="s">
        <v>204</v>
      </c>
      <c r="B30" s="236"/>
      <c r="C30" s="236"/>
      <c r="D30" s="236"/>
      <c r="E30" s="236"/>
      <c r="F30" s="236"/>
      <c r="G30" s="236"/>
      <c r="H30" s="236"/>
      <c r="I30" s="9">
        <v>23</v>
      </c>
      <c r="J30" s="23"/>
      <c r="K30" s="11"/>
    </row>
    <row r="31" spans="1:11">
      <c r="A31" s="235" t="s">
        <v>205</v>
      </c>
      <c r="B31" s="236"/>
      <c r="C31" s="236"/>
      <c r="D31" s="236"/>
      <c r="E31" s="236"/>
      <c r="F31" s="236"/>
      <c r="G31" s="236"/>
      <c r="H31" s="236"/>
      <c r="I31" s="9">
        <v>24</v>
      </c>
      <c r="J31" s="23"/>
      <c r="K31" s="11">
        <v>0</v>
      </c>
    </row>
    <row r="32" spans="1:11">
      <c r="A32" s="243" t="s">
        <v>206</v>
      </c>
      <c r="B32" s="244"/>
      <c r="C32" s="244"/>
      <c r="D32" s="244"/>
      <c r="E32" s="244"/>
      <c r="F32" s="244"/>
      <c r="G32" s="244"/>
      <c r="H32" s="244"/>
      <c r="I32" s="9">
        <v>25</v>
      </c>
      <c r="J32" s="24">
        <f>SUM(J29:J31)</f>
        <v>531983.85</v>
      </c>
      <c r="K32" s="10">
        <f>SUM(K29:K31)</f>
        <v>723065.63</v>
      </c>
    </row>
    <row r="33" spans="1:11">
      <c r="A33" s="243" t="s">
        <v>207</v>
      </c>
      <c r="B33" s="244"/>
      <c r="C33" s="244"/>
      <c r="D33" s="244"/>
      <c r="E33" s="244"/>
      <c r="F33" s="244"/>
      <c r="G33" s="244"/>
      <c r="H33" s="244"/>
      <c r="I33" s="9">
        <v>26</v>
      </c>
      <c r="J33" s="24">
        <f>IF(J28&gt;J32,J28-J32,0)</f>
        <v>0</v>
      </c>
      <c r="K33" s="10">
        <f>IF(K28&gt;K32,K28-K32,0)</f>
        <v>0</v>
      </c>
    </row>
    <row r="34" spans="1:11">
      <c r="A34" s="243" t="s">
        <v>208</v>
      </c>
      <c r="B34" s="244"/>
      <c r="C34" s="244"/>
      <c r="D34" s="244"/>
      <c r="E34" s="244"/>
      <c r="F34" s="244"/>
      <c r="G34" s="244"/>
      <c r="H34" s="244"/>
      <c r="I34" s="9">
        <v>27</v>
      </c>
      <c r="J34" s="24">
        <f>IF(J32&gt;J28,J32-J28,0)</f>
        <v>531983.85</v>
      </c>
      <c r="K34" s="10">
        <f>IF(K32&gt;K28,K32-K28,0)</f>
        <v>723065.63</v>
      </c>
    </row>
    <row r="35" spans="1:11">
      <c r="A35" s="227" t="s">
        <v>209</v>
      </c>
      <c r="B35" s="228"/>
      <c r="C35" s="228"/>
      <c r="D35" s="228"/>
      <c r="E35" s="228"/>
      <c r="F35" s="228"/>
      <c r="G35" s="228"/>
      <c r="H35" s="228"/>
      <c r="I35" s="301">
        <v>0</v>
      </c>
      <c r="J35" s="301"/>
      <c r="K35" s="302"/>
    </row>
    <row r="36" spans="1:11">
      <c r="A36" s="235" t="s">
        <v>210</v>
      </c>
      <c r="B36" s="236"/>
      <c r="C36" s="236"/>
      <c r="D36" s="236"/>
      <c r="E36" s="236"/>
      <c r="F36" s="236"/>
      <c r="G36" s="236"/>
      <c r="H36" s="236"/>
      <c r="I36" s="9">
        <v>28</v>
      </c>
      <c r="J36" s="23"/>
      <c r="K36" s="23"/>
    </row>
    <row r="37" spans="1:11">
      <c r="A37" s="235" t="s">
        <v>211</v>
      </c>
      <c r="B37" s="236"/>
      <c r="C37" s="236"/>
      <c r="D37" s="236"/>
      <c r="E37" s="236"/>
      <c r="F37" s="236"/>
      <c r="G37" s="236"/>
      <c r="H37" s="236"/>
      <c r="I37" s="9">
        <v>29</v>
      </c>
      <c r="J37" s="23">
        <v>10500</v>
      </c>
      <c r="K37" s="23">
        <v>0</v>
      </c>
    </row>
    <row r="38" spans="1:11">
      <c r="A38" s="235" t="s">
        <v>212</v>
      </c>
      <c r="B38" s="236"/>
      <c r="C38" s="236"/>
      <c r="D38" s="236"/>
      <c r="E38" s="236"/>
      <c r="F38" s="236"/>
      <c r="G38" s="236"/>
      <c r="H38" s="236"/>
      <c r="I38" s="9">
        <v>30</v>
      </c>
      <c r="J38" s="23">
        <v>12581803.68</v>
      </c>
      <c r="K38" s="23">
        <v>38375.9</v>
      </c>
    </row>
    <row r="39" spans="1:11">
      <c r="A39" s="243" t="s">
        <v>213</v>
      </c>
      <c r="B39" s="244"/>
      <c r="C39" s="244"/>
      <c r="D39" s="244"/>
      <c r="E39" s="244"/>
      <c r="F39" s="244"/>
      <c r="G39" s="244"/>
      <c r="H39" s="244"/>
      <c r="I39" s="9">
        <v>31</v>
      </c>
      <c r="J39" s="23">
        <f>SUM(J36:J38)</f>
        <v>12592303.68</v>
      </c>
      <c r="K39" s="23">
        <f>SUM(K36:K38)</f>
        <v>38375.9</v>
      </c>
    </row>
    <row r="40" spans="1:11">
      <c r="A40" s="235" t="s">
        <v>214</v>
      </c>
      <c r="B40" s="236"/>
      <c r="C40" s="236"/>
      <c r="D40" s="236"/>
      <c r="E40" s="236"/>
      <c r="F40" s="236"/>
      <c r="G40" s="236"/>
      <c r="H40" s="236"/>
      <c r="I40" s="9">
        <v>32</v>
      </c>
      <c r="J40" s="23"/>
      <c r="K40" s="23"/>
    </row>
    <row r="41" spans="1:11">
      <c r="A41" s="235" t="s">
        <v>215</v>
      </c>
      <c r="B41" s="236"/>
      <c r="C41" s="236"/>
      <c r="D41" s="236"/>
      <c r="E41" s="236"/>
      <c r="F41" s="236"/>
      <c r="G41" s="236"/>
      <c r="H41" s="236"/>
      <c r="I41" s="9">
        <v>33</v>
      </c>
      <c r="J41" s="23"/>
      <c r="K41" s="23"/>
    </row>
    <row r="42" spans="1:11">
      <c r="A42" s="235" t="s">
        <v>216</v>
      </c>
      <c r="B42" s="236"/>
      <c r="C42" s="236"/>
      <c r="D42" s="236"/>
      <c r="E42" s="236"/>
      <c r="F42" s="236"/>
      <c r="G42" s="236"/>
      <c r="H42" s="236"/>
      <c r="I42" s="9">
        <v>34</v>
      </c>
      <c r="J42" s="23"/>
      <c r="K42" s="23"/>
    </row>
    <row r="43" spans="1:11">
      <c r="A43" s="235" t="s">
        <v>217</v>
      </c>
      <c r="B43" s="236"/>
      <c r="C43" s="236"/>
      <c r="D43" s="236"/>
      <c r="E43" s="236"/>
      <c r="F43" s="236"/>
      <c r="G43" s="236"/>
      <c r="H43" s="236"/>
      <c r="I43" s="9">
        <v>35</v>
      </c>
      <c r="J43" s="23"/>
      <c r="K43" s="23"/>
    </row>
    <row r="44" spans="1:11">
      <c r="A44" s="235" t="s">
        <v>218</v>
      </c>
      <c r="B44" s="236"/>
      <c r="C44" s="236"/>
      <c r="D44" s="236"/>
      <c r="E44" s="236"/>
      <c r="F44" s="236"/>
      <c r="G44" s="236"/>
      <c r="H44" s="236"/>
      <c r="I44" s="9">
        <v>36</v>
      </c>
      <c r="J44" s="23">
        <v>0</v>
      </c>
      <c r="K44" s="23">
        <v>0</v>
      </c>
    </row>
    <row r="45" spans="1:11">
      <c r="A45" s="243" t="s">
        <v>219</v>
      </c>
      <c r="B45" s="244"/>
      <c r="C45" s="244"/>
      <c r="D45" s="244"/>
      <c r="E45" s="244"/>
      <c r="F45" s="244"/>
      <c r="G45" s="244"/>
      <c r="H45" s="244"/>
      <c r="I45" s="9">
        <v>37</v>
      </c>
      <c r="J45" s="24">
        <f>SUM(J40:J44)</f>
        <v>0</v>
      </c>
      <c r="K45" s="24">
        <f>SUM(K40:K44)</f>
        <v>0</v>
      </c>
    </row>
    <row r="46" spans="1:11">
      <c r="A46" s="243" t="s">
        <v>220</v>
      </c>
      <c r="B46" s="244"/>
      <c r="C46" s="244"/>
      <c r="D46" s="244"/>
      <c r="E46" s="244"/>
      <c r="F46" s="244"/>
      <c r="G46" s="244"/>
      <c r="H46" s="244"/>
      <c r="I46" s="9">
        <v>38</v>
      </c>
      <c r="J46" s="24">
        <f>IF(J39&gt;J45,J39-J45,0)</f>
        <v>12592303.68</v>
      </c>
      <c r="K46" s="24">
        <f>IF(K39&gt;K45,K39-K45,0)</f>
        <v>38375.9</v>
      </c>
    </row>
    <row r="47" spans="1:11">
      <c r="A47" s="243" t="s">
        <v>221</v>
      </c>
      <c r="B47" s="244"/>
      <c r="C47" s="244"/>
      <c r="D47" s="244"/>
      <c r="E47" s="244"/>
      <c r="F47" s="244"/>
      <c r="G47" s="244"/>
      <c r="H47" s="244"/>
      <c r="I47" s="9">
        <v>39</v>
      </c>
      <c r="J47" s="24">
        <f>IF(J45&gt;J39,J45-J39,0)</f>
        <v>0</v>
      </c>
      <c r="K47" s="24">
        <f>IF(K45&gt;K39,K45-K39,0)</f>
        <v>0</v>
      </c>
    </row>
    <row r="48" spans="1:11">
      <c r="A48" s="243" t="s">
        <v>222</v>
      </c>
      <c r="B48" s="244"/>
      <c r="C48" s="244"/>
      <c r="D48" s="244"/>
      <c r="E48" s="244"/>
      <c r="F48" s="244"/>
      <c r="G48" s="244"/>
      <c r="H48" s="244"/>
      <c r="I48" s="9">
        <v>40</v>
      </c>
      <c r="J48" s="160">
        <f>IF((J20+J33+J46-J21-J34-J47)&gt;0,(J20+J33+J46-J21-J34-J47),0)</f>
        <v>25766.71999998542</v>
      </c>
      <c r="K48" s="46">
        <f>IF((K22-K29-K35+K41-K45)&gt;0,(K22-K29-K35+K41-K45),0)</f>
        <v>0</v>
      </c>
    </row>
    <row r="49" spans="1:11">
      <c r="A49" s="243" t="s">
        <v>223</v>
      </c>
      <c r="B49" s="244"/>
      <c r="C49" s="244"/>
      <c r="D49" s="244"/>
      <c r="E49" s="244"/>
      <c r="F49" s="244"/>
      <c r="G49" s="244"/>
      <c r="H49" s="244"/>
      <c r="I49" s="9">
        <v>41</v>
      </c>
      <c r="J49" s="160">
        <f>IF((J20+J33+J46-J21-J34-J47)&lt;0,(J20+J33+J46-J21-J34-J47),0)</f>
        <v>0</v>
      </c>
      <c r="K49" s="46">
        <f>IF(K21-K20+K34-K33+K47-K46&gt;0,K21-K20+K34-K33+K47-K46,0)</f>
        <v>526246.04000000237</v>
      </c>
    </row>
    <row r="50" spans="1:11">
      <c r="A50" s="243" t="s">
        <v>3</v>
      </c>
      <c r="B50" s="244"/>
      <c r="C50" s="244"/>
      <c r="D50" s="244"/>
      <c r="E50" s="244"/>
      <c r="F50" s="244"/>
      <c r="G50" s="244"/>
      <c r="H50" s="244"/>
      <c r="I50" s="9">
        <v>42</v>
      </c>
      <c r="J50" s="46">
        <v>974067.61</v>
      </c>
      <c r="K50" s="46">
        <v>999834.33</v>
      </c>
    </row>
    <row r="51" spans="1:11">
      <c r="A51" s="243" t="s">
        <v>224</v>
      </c>
      <c r="B51" s="244"/>
      <c r="C51" s="244"/>
      <c r="D51" s="244"/>
      <c r="E51" s="244"/>
      <c r="F51" s="244"/>
      <c r="G51" s="244"/>
      <c r="H51" s="244"/>
      <c r="I51" s="9">
        <v>43</v>
      </c>
      <c r="J51" s="46">
        <f>IF(J48&gt;0,J48,0)</f>
        <v>25766.71999998542</v>
      </c>
      <c r="K51" s="46">
        <f>IF(K48&gt;0,K48,0)</f>
        <v>0</v>
      </c>
    </row>
    <row r="52" spans="1:11">
      <c r="A52" s="243" t="s">
        <v>4</v>
      </c>
      <c r="B52" s="244"/>
      <c r="C52" s="244"/>
      <c r="D52" s="244"/>
      <c r="E52" s="244"/>
      <c r="F52" s="244"/>
      <c r="G52" s="244"/>
      <c r="H52" s="244"/>
      <c r="I52" s="9">
        <v>44</v>
      </c>
      <c r="J52" s="46">
        <f>IF(J49&gt;0,J49,0)</f>
        <v>0</v>
      </c>
      <c r="K52" s="46">
        <f>IF(K49&gt;0,K49,0)</f>
        <v>526246.04000000237</v>
      </c>
    </row>
    <row r="53" spans="1:11">
      <c r="A53" s="249" t="s">
        <v>5</v>
      </c>
      <c r="B53" s="250"/>
      <c r="C53" s="250"/>
      <c r="D53" s="250"/>
      <c r="E53" s="250"/>
      <c r="F53" s="250"/>
      <c r="G53" s="250"/>
      <c r="H53" s="250"/>
      <c r="I53" s="12">
        <v>45</v>
      </c>
      <c r="J53" s="48">
        <f>J50-J52+J51</f>
        <v>999834.32999998541</v>
      </c>
      <c r="K53" s="48">
        <f>K50-K52+K51</f>
        <v>473588.28999999759</v>
      </c>
    </row>
    <row r="54" spans="1:11">
      <c r="A54" s="25"/>
      <c r="B54" s="26"/>
      <c r="C54" s="26"/>
      <c r="D54" s="26"/>
      <c r="E54" s="26"/>
      <c r="F54" s="26"/>
      <c r="G54" s="26"/>
      <c r="H54" s="26"/>
      <c r="I54" s="26"/>
      <c r="J54" s="26"/>
      <c r="K54" s="26"/>
    </row>
    <row r="55" spans="1:11">
      <c r="J55" s="152"/>
      <c r="K55" s="152"/>
    </row>
  </sheetData>
  <mergeCells count="53">
    <mergeCell ref="A12:H12"/>
    <mergeCell ref="A1:K1"/>
    <mergeCell ref="A2:K2"/>
    <mergeCell ref="A3:K3"/>
    <mergeCell ref="A4:H4"/>
    <mergeCell ref="A5:H5"/>
    <mergeCell ref="A6:K6"/>
    <mergeCell ref="A7:H7"/>
    <mergeCell ref="A8:H8"/>
    <mergeCell ref="A9:H9"/>
    <mergeCell ref="A10:H10"/>
    <mergeCell ref="A11:H11"/>
    <mergeCell ref="A24:H24"/>
    <mergeCell ref="A13:H13"/>
    <mergeCell ref="A14:H14"/>
    <mergeCell ref="A15:H15"/>
    <mergeCell ref="A16:H16"/>
    <mergeCell ref="A17:H17"/>
    <mergeCell ref="A18:H18"/>
    <mergeCell ref="A19:H19"/>
    <mergeCell ref="A20:H20"/>
    <mergeCell ref="A21:H21"/>
    <mergeCell ref="A22:K22"/>
    <mergeCell ref="A23:H23"/>
    <mergeCell ref="A36:H36"/>
    <mergeCell ref="A25:H25"/>
    <mergeCell ref="A26:H26"/>
    <mergeCell ref="A27:H27"/>
    <mergeCell ref="A28:H28"/>
    <mergeCell ref="A29:H29"/>
    <mergeCell ref="A30:H30"/>
    <mergeCell ref="A31:H31"/>
    <mergeCell ref="A32:H32"/>
    <mergeCell ref="A33:H33"/>
    <mergeCell ref="A34:H34"/>
    <mergeCell ref="A35:K35"/>
    <mergeCell ref="A48:H48"/>
    <mergeCell ref="A37:H37"/>
    <mergeCell ref="A38:H38"/>
    <mergeCell ref="A39:H39"/>
    <mergeCell ref="A40:H40"/>
    <mergeCell ref="A41:H41"/>
    <mergeCell ref="A42:H42"/>
    <mergeCell ref="A43:H43"/>
    <mergeCell ref="A44:H44"/>
    <mergeCell ref="A45:H45"/>
    <mergeCell ref="A46:H46"/>
    <mergeCell ref="A47:H47"/>
    <mergeCell ref="A49:H49"/>
    <mergeCell ref="A50:H50"/>
    <mergeCell ref="A51:H51"/>
    <mergeCell ref="A52:H52"/>
    <mergeCell ref="A53:H53"/>
  </mergeCells>
  <dataValidations count="3">
    <dataValidation type="whole" operator="notEqual" allowBlank="1" showInputMessage="1" showErrorMessage="1" errorTitle="Pogrešan unos" error="Mogu se unijeti samo cjelobrojne pozitivne vrijednosti." sqref="J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89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J131125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J196661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J262197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J32773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J393269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J458805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J524341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J589877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J65541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J720949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J786485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J852021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J917557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J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RDZ983093 RNV983093 RXR983093 SHN983093 SRJ983093 TBF983093 TLB983093 TUX983093 UET983093 UOP983093 UYL983093 VIH983093 VSD983093 WBZ983093 WLV983093 WVR983093">
      <formula1>9999999999</formula1>
    </dataValidation>
    <dataValidation type="whole" operator="notEqual" allowBlank="1" showInputMessage="1" showErrorMessage="1" errorTitle="Pogrešan unos" error="Mogu se unijeti samo cjelobrojne vrijednosti." sqref="WVR983090 JF7:JF11 TB7:TB11 ACX7:ACX11 AMT7:AMT11 AWP7:AWP11 BGL7:BGL11 BQH7:BQH11 CAD7:CAD11 CJZ7:CJZ11 CTV7:CTV11 DDR7:DDR11 DNN7:DNN11 DXJ7:DXJ11 EHF7:EHF11 ERB7:ERB11 FAX7:FAX11 FKT7:FKT11 FUP7:FUP11 GEL7:GEL11 GOH7:GOH11 GYD7:GYD11 HHZ7:HHZ11 HRV7:HRV11 IBR7:IBR11 ILN7:ILN11 IVJ7:IVJ11 JFF7:JFF11 JPB7:JPB11 JYX7:JYX11 KIT7:KIT11 KSP7:KSP11 LCL7:LCL11 LMH7:LMH11 LWD7:LWD11 MFZ7:MFZ11 MPV7:MPV11 MZR7:MZR11 NJN7:NJN11 NTJ7:NTJ11 ODF7:ODF11 ONB7:ONB11 OWX7:OWX11 PGT7:PGT11 PQP7:PQP11 QAL7:QAL11 QKH7:QKH11 QUD7:QUD11 RDZ7:RDZ11 RNV7:RNV11 RXR7:RXR11 SHN7:SHN11 SRJ7:SRJ11 TBF7:TBF11 TLB7:TLB11 TUX7:TUX11 UET7:UET11 UOP7:UOP11 UYL7:UYL11 VIH7:VIH11 VSD7:VSD11 WBZ7:WBZ11 WLV7:WLV11 WVR7:WVR11 J65543:J65547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J131079:J131083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J196615:J196619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J262151:J262155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J327687:J327691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J393223:J393227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J458759:J458763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J524295:J524299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J589831:J589835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J655367:J655371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J720903:J720907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J786439:J786443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J851975:J851979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J917511:J917515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J983047:J983051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WLV983090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65549:J65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J131085:J131090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J196621:J196626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J262157:J262162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J327693:J327698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J393229:J39323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J458765:J458770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J524301:J524306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J589837:J589842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J655373:J655378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J720909:J72091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J786445:J786450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J851981:J851986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J917517:J917522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J983053:J983058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WBZ983090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VSD983090 JF37:JF38 TB37:TB38 ACX37:ACX38 AMT37:AMT38 AWP37:AWP38 BGL37:BGL38 BQH37:BQH38 CAD37:CAD38 CJZ37:CJZ38 CTV37:CTV38 DDR37:DDR38 DNN37:DNN38 DXJ37:DXJ38 EHF37:EHF38 ERB37:ERB38 FAX37:FAX38 FKT37:FKT38 FUP37:FUP38 GEL37:GEL38 GOH37:GOH38 GYD37:GYD38 HHZ37:HHZ38 HRV37:HRV38 IBR37:IBR38 ILN37:ILN38 IVJ37:IVJ38 JFF37:JFF38 JPB37:JPB38 JYX37:JYX38 KIT37:KIT38 KSP37:KSP38 LCL37:LCL38 LMH37:LMH38 LWD37:LWD38 MFZ37:MFZ38 MPV37:MPV38 MZR37:MZR38 NJN37:NJN38 NTJ37:NTJ38 ODF37:ODF38 ONB37:ONB38 OWX37:OWX38 PGT37:PGT38 PQP37:PQP38 QAL37:QAL38 QKH37:QKH38 QUD37:QUD38 RDZ37:RDZ38 RNV37:RNV38 RXR37:RXR38 SHN37:SHN38 SRJ37:SRJ38 TBF37:TBF38 TLB37:TLB38 TUX37:TUX38 UET37:UET38 UOP37:UOP38 UYL37:UYL38 VIH37:VIH38 VSD37:VSD38 WBZ37:WBZ38 WLV37:WLV38 WVR37:WVR38 J65573:J65574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J131109:J13111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J196645:J196646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J262181:J262182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J327717:J327718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J393253:J393254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J458789:J4587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J524325:J524326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J589861:J589862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J655397:J655398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J720933:J720934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J786469:J78647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J852005:J852006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J917541:J917542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983077:J983078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VIH983090 JF40:JF44 TB40:TB44 ACX40:ACX44 AMT40:AMT44 AWP40:AWP44 BGL40:BGL44 BQH40:BQH44 CAD40:CAD44 CJZ40:CJZ44 CTV40:CTV44 DDR40:DDR44 DNN40:DNN44 DXJ40:DXJ44 EHF40:EHF44 ERB40:ERB44 FAX40:FAX44 FKT40:FKT44 FUP40:FUP44 GEL40:GEL44 GOH40:GOH44 GYD40:GYD44 HHZ40:HHZ44 HRV40:HRV44 IBR40:IBR44 ILN40:ILN44 IVJ40:IVJ44 JFF40:JFF44 JPB40:JPB44 JYX40:JYX44 KIT40:KIT44 KSP40:KSP44 LCL40:LCL44 LMH40:LMH44 LWD40:LWD44 MFZ40:MFZ44 MPV40:MPV44 MZR40:MZR44 NJN40:NJN44 NTJ40:NTJ44 ODF40:ODF44 ONB40:ONB44 OWX40:OWX44 PGT40:PGT44 PQP40:PQP44 QAL40:QAL44 QKH40:QKH44 QUD40:QUD44 RDZ40:RDZ44 RNV40:RNV44 RXR40:RXR44 SHN40:SHN44 SRJ40:SRJ44 TBF40:TBF44 TLB40:TLB44 TUX40:TUX44 UET40:UET44 UOP40:UOP44 UYL40:UYL44 VIH40:VIH44 VSD40:VSD44 WBZ40:WBZ44 WLV40:WLV44 WVR40:WVR44 J65576:J65580 JF65576:JF65580 TB65576:TB65580 ACX65576:ACX65580 AMT65576:AMT65580 AWP65576:AWP65580 BGL65576:BGL65580 BQH65576:BQH65580 CAD65576:CAD65580 CJZ65576:CJZ65580 CTV65576:CTV65580 DDR65576:DDR65580 DNN65576:DNN65580 DXJ65576:DXJ65580 EHF65576:EHF65580 ERB65576:ERB65580 FAX65576:FAX65580 FKT65576:FKT65580 FUP65576:FUP65580 GEL65576:GEL65580 GOH65576:GOH65580 GYD65576:GYD65580 HHZ65576:HHZ65580 HRV65576:HRV65580 IBR65576:IBR65580 ILN65576:ILN65580 IVJ65576:IVJ65580 JFF65576:JFF65580 JPB65576:JPB65580 JYX65576:JYX65580 KIT65576:KIT65580 KSP65576:KSP65580 LCL65576:LCL65580 LMH65576:LMH65580 LWD65576:LWD65580 MFZ65576:MFZ65580 MPV65576:MPV65580 MZR65576:MZR65580 NJN65576:NJN65580 NTJ65576:NTJ65580 ODF65576:ODF65580 ONB65576:ONB65580 OWX65576:OWX65580 PGT65576:PGT65580 PQP65576:PQP65580 QAL65576:QAL65580 QKH65576:QKH65580 QUD65576:QUD65580 RDZ65576:RDZ65580 RNV65576:RNV65580 RXR65576:RXR65580 SHN65576:SHN65580 SRJ65576:SRJ65580 TBF65576:TBF65580 TLB65576:TLB65580 TUX65576:TUX65580 UET65576:UET65580 UOP65576:UOP65580 UYL65576:UYL65580 VIH65576:VIH65580 VSD65576:VSD65580 WBZ65576:WBZ65580 WLV65576:WLV65580 WVR65576:WVR65580 J131112:J131116 JF131112:JF131116 TB131112:TB131116 ACX131112:ACX131116 AMT131112:AMT131116 AWP131112:AWP131116 BGL131112:BGL131116 BQH131112:BQH131116 CAD131112:CAD131116 CJZ131112:CJZ131116 CTV131112:CTV131116 DDR131112:DDR131116 DNN131112:DNN131116 DXJ131112:DXJ131116 EHF131112:EHF131116 ERB131112:ERB131116 FAX131112:FAX131116 FKT131112:FKT131116 FUP131112:FUP131116 GEL131112:GEL131116 GOH131112:GOH131116 GYD131112:GYD131116 HHZ131112:HHZ131116 HRV131112:HRV131116 IBR131112:IBR131116 ILN131112:ILN131116 IVJ131112:IVJ131116 JFF131112:JFF131116 JPB131112:JPB131116 JYX131112:JYX131116 KIT131112:KIT131116 KSP131112:KSP131116 LCL131112:LCL131116 LMH131112:LMH131116 LWD131112:LWD131116 MFZ131112:MFZ131116 MPV131112:MPV131116 MZR131112:MZR131116 NJN131112:NJN131116 NTJ131112:NTJ131116 ODF131112:ODF131116 ONB131112:ONB131116 OWX131112:OWX131116 PGT131112:PGT131116 PQP131112:PQP131116 QAL131112:QAL131116 QKH131112:QKH131116 QUD131112:QUD131116 RDZ131112:RDZ131116 RNV131112:RNV131116 RXR131112:RXR131116 SHN131112:SHN131116 SRJ131112:SRJ131116 TBF131112:TBF131116 TLB131112:TLB131116 TUX131112:TUX131116 UET131112:UET131116 UOP131112:UOP131116 UYL131112:UYL131116 VIH131112:VIH131116 VSD131112:VSD131116 WBZ131112:WBZ131116 WLV131112:WLV131116 WVR131112:WVR131116 J196648:J196652 JF196648:JF196652 TB196648:TB196652 ACX196648:ACX196652 AMT196648:AMT196652 AWP196648:AWP196652 BGL196648:BGL196652 BQH196648:BQH196652 CAD196648:CAD196652 CJZ196648:CJZ196652 CTV196648:CTV196652 DDR196648:DDR196652 DNN196648:DNN196652 DXJ196648:DXJ196652 EHF196648:EHF196652 ERB196648:ERB196652 FAX196648:FAX196652 FKT196648:FKT196652 FUP196648:FUP196652 GEL196648:GEL196652 GOH196648:GOH196652 GYD196648:GYD196652 HHZ196648:HHZ196652 HRV196648:HRV196652 IBR196648:IBR196652 ILN196648:ILN196652 IVJ196648:IVJ196652 JFF196648:JFF196652 JPB196648:JPB196652 JYX196648:JYX196652 KIT196648:KIT196652 KSP196648:KSP196652 LCL196648:LCL196652 LMH196648:LMH196652 LWD196648:LWD196652 MFZ196648:MFZ196652 MPV196648:MPV196652 MZR196648:MZR196652 NJN196648:NJN196652 NTJ196648:NTJ196652 ODF196648:ODF196652 ONB196648:ONB196652 OWX196648:OWX196652 PGT196648:PGT196652 PQP196648:PQP196652 QAL196648:QAL196652 QKH196648:QKH196652 QUD196648:QUD196652 RDZ196648:RDZ196652 RNV196648:RNV196652 RXR196648:RXR196652 SHN196648:SHN196652 SRJ196648:SRJ196652 TBF196648:TBF196652 TLB196648:TLB196652 TUX196648:TUX196652 UET196648:UET196652 UOP196648:UOP196652 UYL196648:UYL196652 VIH196648:VIH196652 VSD196648:VSD196652 WBZ196648:WBZ196652 WLV196648:WLV196652 WVR196648:WVR196652 J262184:J262188 JF262184:JF262188 TB262184:TB262188 ACX262184:ACX262188 AMT262184:AMT262188 AWP262184:AWP262188 BGL262184:BGL262188 BQH262184:BQH262188 CAD262184:CAD262188 CJZ262184:CJZ262188 CTV262184:CTV262188 DDR262184:DDR262188 DNN262184:DNN262188 DXJ262184:DXJ262188 EHF262184:EHF262188 ERB262184:ERB262188 FAX262184:FAX262188 FKT262184:FKT262188 FUP262184:FUP262188 GEL262184:GEL262188 GOH262184:GOH262188 GYD262184:GYD262188 HHZ262184:HHZ262188 HRV262184:HRV262188 IBR262184:IBR262188 ILN262184:ILN262188 IVJ262184:IVJ262188 JFF262184:JFF262188 JPB262184:JPB262188 JYX262184:JYX262188 KIT262184:KIT262188 KSP262184:KSP262188 LCL262184:LCL262188 LMH262184:LMH262188 LWD262184:LWD262188 MFZ262184:MFZ262188 MPV262184:MPV262188 MZR262184:MZR262188 NJN262184:NJN262188 NTJ262184:NTJ262188 ODF262184:ODF262188 ONB262184:ONB262188 OWX262184:OWX262188 PGT262184:PGT262188 PQP262184:PQP262188 QAL262184:QAL262188 QKH262184:QKH262188 QUD262184:QUD262188 RDZ262184:RDZ262188 RNV262184:RNV262188 RXR262184:RXR262188 SHN262184:SHN262188 SRJ262184:SRJ262188 TBF262184:TBF262188 TLB262184:TLB262188 TUX262184:TUX262188 UET262184:UET262188 UOP262184:UOP262188 UYL262184:UYL262188 VIH262184:VIH262188 VSD262184:VSD262188 WBZ262184:WBZ262188 WLV262184:WLV262188 WVR262184:WVR262188 J327720:J327724 JF327720:JF327724 TB327720:TB327724 ACX327720:ACX327724 AMT327720:AMT327724 AWP327720:AWP327724 BGL327720:BGL327724 BQH327720:BQH327724 CAD327720:CAD327724 CJZ327720:CJZ327724 CTV327720:CTV327724 DDR327720:DDR327724 DNN327720:DNN327724 DXJ327720:DXJ327724 EHF327720:EHF327724 ERB327720:ERB327724 FAX327720:FAX327724 FKT327720:FKT327724 FUP327720:FUP327724 GEL327720:GEL327724 GOH327720:GOH327724 GYD327720:GYD327724 HHZ327720:HHZ327724 HRV327720:HRV327724 IBR327720:IBR327724 ILN327720:ILN327724 IVJ327720:IVJ327724 JFF327720:JFF327724 JPB327720:JPB327724 JYX327720:JYX327724 KIT327720:KIT327724 KSP327720:KSP327724 LCL327720:LCL327724 LMH327720:LMH327724 LWD327720:LWD327724 MFZ327720:MFZ327724 MPV327720:MPV327724 MZR327720:MZR327724 NJN327720:NJN327724 NTJ327720:NTJ327724 ODF327720:ODF327724 ONB327720:ONB327724 OWX327720:OWX327724 PGT327720:PGT327724 PQP327720:PQP327724 QAL327720:QAL327724 QKH327720:QKH327724 QUD327720:QUD327724 RDZ327720:RDZ327724 RNV327720:RNV327724 RXR327720:RXR327724 SHN327720:SHN327724 SRJ327720:SRJ327724 TBF327720:TBF327724 TLB327720:TLB327724 TUX327720:TUX327724 UET327720:UET327724 UOP327720:UOP327724 UYL327720:UYL327724 VIH327720:VIH327724 VSD327720:VSD327724 WBZ327720:WBZ327724 WLV327720:WLV327724 WVR327720:WVR327724 J393256:J393260 JF393256:JF393260 TB393256:TB393260 ACX393256:ACX393260 AMT393256:AMT393260 AWP393256:AWP393260 BGL393256:BGL393260 BQH393256:BQH393260 CAD393256:CAD393260 CJZ393256:CJZ393260 CTV393256:CTV393260 DDR393256:DDR393260 DNN393256:DNN393260 DXJ393256:DXJ393260 EHF393256:EHF393260 ERB393256:ERB393260 FAX393256:FAX393260 FKT393256:FKT393260 FUP393256:FUP393260 GEL393256:GEL393260 GOH393256:GOH393260 GYD393256:GYD393260 HHZ393256:HHZ393260 HRV393256:HRV393260 IBR393256:IBR393260 ILN393256:ILN393260 IVJ393256:IVJ393260 JFF393256:JFF393260 JPB393256:JPB393260 JYX393256:JYX393260 KIT393256:KIT393260 KSP393256:KSP393260 LCL393256:LCL393260 LMH393256:LMH393260 LWD393256:LWD393260 MFZ393256:MFZ393260 MPV393256:MPV393260 MZR393256:MZR393260 NJN393256:NJN393260 NTJ393256:NTJ393260 ODF393256:ODF393260 ONB393256:ONB393260 OWX393256:OWX393260 PGT393256:PGT393260 PQP393256:PQP393260 QAL393256:QAL393260 QKH393256:QKH393260 QUD393256:QUD393260 RDZ393256:RDZ393260 RNV393256:RNV393260 RXR393256:RXR393260 SHN393256:SHN393260 SRJ393256:SRJ393260 TBF393256:TBF393260 TLB393256:TLB393260 TUX393256:TUX393260 UET393256:UET393260 UOP393256:UOP393260 UYL393256:UYL393260 VIH393256:VIH393260 VSD393256:VSD393260 WBZ393256:WBZ393260 WLV393256:WLV393260 WVR393256:WVR393260 J458792:J458796 JF458792:JF458796 TB458792:TB458796 ACX458792:ACX458796 AMT458792:AMT458796 AWP458792:AWP458796 BGL458792:BGL458796 BQH458792:BQH458796 CAD458792:CAD458796 CJZ458792:CJZ458796 CTV458792:CTV458796 DDR458792:DDR458796 DNN458792:DNN458796 DXJ458792:DXJ458796 EHF458792:EHF458796 ERB458792:ERB458796 FAX458792:FAX458796 FKT458792:FKT458796 FUP458792:FUP458796 GEL458792:GEL458796 GOH458792:GOH458796 GYD458792:GYD458796 HHZ458792:HHZ458796 HRV458792:HRV458796 IBR458792:IBR458796 ILN458792:ILN458796 IVJ458792:IVJ458796 JFF458792:JFF458796 JPB458792:JPB458796 JYX458792:JYX458796 KIT458792:KIT458796 KSP458792:KSP458796 LCL458792:LCL458796 LMH458792:LMH458796 LWD458792:LWD458796 MFZ458792:MFZ458796 MPV458792:MPV458796 MZR458792:MZR458796 NJN458792:NJN458796 NTJ458792:NTJ458796 ODF458792:ODF458796 ONB458792:ONB458796 OWX458792:OWX458796 PGT458792:PGT458796 PQP458792:PQP458796 QAL458792:QAL458796 QKH458792:QKH458796 QUD458792:QUD458796 RDZ458792:RDZ458796 RNV458792:RNV458796 RXR458792:RXR458796 SHN458792:SHN458796 SRJ458792:SRJ458796 TBF458792:TBF458796 TLB458792:TLB458796 TUX458792:TUX458796 UET458792:UET458796 UOP458792:UOP458796 UYL458792:UYL458796 VIH458792:VIH458796 VSD458792:VSD458796 WBZ458792:WBZ458796 WLV458792:WLV458796 WVR458792:WVR458796 J524328:J524332 JF524328:JF524332 TB524328:TB524332 ACX524328:ACX524332 AMT524328:AMT524332 AWP524328:AWP524332 BGL524328:BGL524332 BQH524328:BQH524332 CAD524328:CAD524332 CJZ524328:CJZ524332 CTV524328:CTV524332 DDR524328:DDR524332 DNN524328:DNN524332 DXJ524328:DXJ524332 EHF524328:EHF524332 ERB524328:ERB524332 FAX524328:FAX524332 FKT524328:FKT524332 FUP524328:FUP524332 GEL524328:GEL524332 GOH524328:GOH524332 GYD524328:GYD524332 HHZ524328:HHZ524332 HRV524328:HRV524332 IBR524328:IBR524332 ILN524328:ILN524332 IVJ524328:IVJ524332 JFF524328:JFF524332 JPB524328:JPB524332 JYX524328:JYX524332 KIT524328:KIT524332 KSP524328:KSP524332 LCL524328:LCL524332 LMH524328:LMH524332 LWD524328:LWD524332 MFZ524328:MFZ524332 MPV524328:MPV524332 MZR524328:MZR524332 NJN524328:NJN524332 NTJ524328:NTJ524332 ODF524328:ODF524332 ONB524328:ONB524332 OWX524328:OWX524332 PGT524328:PGT524332 PQP524328:PQP524332 QAL524328:QAL524332 QKH524328:QKH524332 QUD524328:QUD524332 RDZ524328:RDZ524332 RNV524328:RNV524332 RXR524328:RXR524332 SHN524328:SHN524332 SRJ524328:SRJ524332 TBF524328:TBF524332 TLB524328:TLB524332 TUX524328:TUX524332 UET524328:UET524332 UOP524328:UOP524332 UYL524328:UYL524332 VIH524328:VIH524332 VSD524328:VSD524332 WBZ524328:WBZ524332 WLV524328:WLV524332 WVR524328:WVR524332 J589864:J589868 JF589864:JF589868 TB589864:TB589868 ACX589864:ACX589868 AMT589864:AMT589868 AWP589864:AWP589868 BGL589864:BGL589868 BQH589864:BQH589868 CAD589864:CAD589868 CJZ589864:CJZ589868 CTV589864:CTV589868 DDR589864:DDR589868 DNN589864:DNN589868 DXJ589864:DXJ589868 EHF589864:EHF589868 ERB589864:ERB589868 FAX589864:FAX589868 FKT589864:FKT589868 FUP589864:FUP589868 GEL589864:GEL589868 GOH589864:GOH589868 GYD589864:GYD589868 HHZ589864:HHZ589868 HRV589864:HRV589868 IBR589864:IBR589868 ILN589864:ILN589868 IVJ589864:IVJ589868 JFF589864:JFF589868 JPB589864:JPB589868 JYX589864:JYX589868 KIT589864:KIT589868 KSP589864:KSP589868 LCL589864:LCL589868 LMH589864:LMH589868 LWD589864:LWD589868 MFZ589864:MFZ589868 MPV589864:MPV589868 MZR589864:MZR589868 NJN589864:NJN589868 NTJ589864:NTJ589868 ODF589864:ODF589868 ONB589864:ONB589868 OWX589864:OWX589868 PGT589864:PGT589868 PQP589864:PQP589868 QAL589864:QAL589868 QKH589864:QKH589868 QUD589864:QUD589868 RDZ589864:RDZ589868 RNV589864:RNV589868 RXR589864:RXR589868 SHN589864:SHN589868 SRJ589864:SRJ589868 TBF589864:TBF589868 TLB589864:TLB589868 TUX589864:TUX589868 UET589864:UET589868 UOP589864:UOP589868 UYL589864:UYL589868 VIH589864:VIH589868 VSD589864:VSD589868 WBZ589864:WBZ589868 WLV589864:WLV589868 WVR589864:WVR589868 J655400:J655404 JF655400:JF655404 TB655400:TB655404 ACX655400:ACX655404 AMT655400:AMT655404 AWP655400:AWP655404 BGL655400:BGL655404 BQH655400:BQH655404 CAD655400:CAD655404 CJZ655400:CJZ655404 CTV655400:CTV655404 DDR655400:DDR655404 DNN655400:DNN655404 DXJ655400:DXJ655404 EHF655400:EHF655404 ERB655400:ERB655404 FAX655400:FAX655404 FKT655400:FKT655404 FUP655400:FUP655404 GEL655400:GEL655404 GOH655400:GOH655404 GYD655400:GYD655404 HHZ655400:HHZ655404 HRV655400:HRV655404 IBR655400:IBR655404 ILN655400:ILN655404 IVJ655400:IVJ655404 JFF655400:JFF655404 JPB655400:JPB655404 JYX655400:JYX655404 KIT655400:KIT655404 KSP655400:KSP655404 LCL655400:LCL655404 LMH655400:LMH655404 LWD655400:LWD655404 MFZ655400:MFZ655404 MPV655400:MPV655404 MZR655400:MZR655404 NJN655400:NJN655404 NTJ655400:NTJ655404 ODF655400:ODF655404 ONB655400:ONB655404 OWX655400:OWX655404 PGT655400:PGT655404 PQP655400:PQP655404 QAL655400:QAL655404 QKH655400:QKH655404 QUD655400:QUD655404 RDZ655400:RDZ655404 RNV655400:RNV655404 RXR655400:RXR655404 SHN655400:SHN655404 SRJ655400:SRJ655404 TBF655400:TBF655404 TLB655400:TLB655404 TUX655400:TUX655404 UET655400:UET655404 UOP655400:UOP655404 UYL655400:UYL655404 VIH655400:VIH655404 VSD655400:VSD655404 WBZ655400:WBZ655404 WLV655400:WLV655404 WVR655400:WVR655404 J720936:J720940 JF720936:JF720940 TB720936:TB720940 ACX720936:ACX720940 AMT720936:AMT720940 AWP720936:AWP720940 BGL720936:BGL720940 BQH720936:BQH720940 CAD720936:CAD720940 CJZ720936:CJZ720940 CTV720936:CTV720940 DDR720936:DDR720940 DNN720936:DNN720940 DXJ720936:DXJ720940 EHF720936:EHF720940 ERB720936:ERB720940 FAX720936:FAX720940 FKT720936:FKT720940 FUP720936:FUP720940 GEL720936:GEL720940 GOH720936:GOH720940 GYD720936:GYD720940 HHZ720936:HHZ720940 HRV720936:HRV720940 IBR720936:IBR720940 ILN720936:ILN720940 IVJ720936:IVJ720940 JFF720936:JFF720940 JPB720936:JPB720940 JYX720936:JYX720940 KIT720936:KIT720940 KSP720936:KSP720940 LCL720936:LCL720940 LMH720936:LMH720940 LWD720936:LWD720940 MFZ720936:MFZ720940 MPV720936:MPV720940 MZR720936:MZR720940 NJN720936:NJN720940 NTJ720936:NTJ720940 ODF720936:ODF720940 ONB720936:ONB720940 OWX720936:OWX720940 PGT720936:PGT720940 PQP720936:PQP720940 QAL720936:QAL720940 QKH720936:QKH720940 QUD720936:QUD720940 RDZ720936:RDZ720940 RNV720936:RNV720940 RXR720936:RXR720940 SHN720936:SHN720940 SRJ720936:SRJ720940 TBF720936:TBF720940 TLB720936:TLB720940 TUX720936:TUX720940 UET720936:UET720940 UOP720936:UOP720940 UYL720936:UYL720940 VIH720936:VIH720940 VSD720936:VSD720940 WBZ720936:WBZ720940 WLV720936:WLV720940 WVR720936:WVR720940 J786472:J786476 JF786472:JF786476 TB786472:TB786476 ACX786472:ACX786476 AMT786472:AMT786476 AWP786472:AWP786476 BGL786472:BGL786476 BQH786472:BQH786476 CAD786472:CAD786476 CJZ786472:CJZ786476 CTV786472:CTV786476 DDR786472:DDR786476 DNN786472:DNN786476 DXJ786472:DXJ786476 EHF786472:EHF786476 ERB786472:ERB786476 FAX786472:FAX786476 FKT786472:FKT786476 FUP786472:FUP786476 GEL786472:GEL786476 GOH786472:GOH786476 GYD786472:GYD786476 HHZ786472:HHZ786476 HRV786472:HRV786476 IBR786472:IBR786476 ILN786472:ILN786476 IVJ786472:IVJ786476 JFF786472:JFF786476 JPB786472:JPB786476 JYX786472:JYX786476 KIT786472:KIT786476 KSP786472:KSP786476 LCL786472:LCL786476 LMH786472:LMH786476 LWD786472:LWD786476 MFZ786472:MFZ786476 MPV786472:MPV786476 MZR786472:MZR786476 NJN786472:NJN786476 NTJ786472:NTJ786476 ODF786472:ODF786476 ONB786472:ONB786476 OWX786472:OWX786476 PGT786472:PGT786476 PQP786472:PQP786476 QAL786472:QAL786476 QKH786472:QKH786476 QUD786472:QUD786476 RDZ786472:RDZ786476 RNV786472:RNV786476 RXR786472:RXR786476 SHN786472:SHN786476 SRJ786472:SRJ786476 TBF786472:TBF786476 TLB786472:TLB786476 TUX786472:TUX786476 UET786472:UET786476 UOP786472:UOP786476 UYL786472:UYL786476 VIH786472:VIH786476 VSD786472:VSD786476 WBZ786472:WBZ786476 WLV786472:WLV786476 WVR786472:WVR786476 J852008:J852012 JF852008:JF852012 TB852008:TB852012 ACX852008:ACX852012 AMT852008:AMT852012 AWP852008:AWP852012 BGL852008:BGL852012 BQH852008:BQH852012 CAD852008:CAD852012 CJZ852008:CJZ852012 CTV852008:CTV852012 DDR852008:DDR852012 DNN852008:DNN852012 DXJ852008:DXJ852012 EHF852008:EHF852012 ERB852008:ERB852012 FAX852008:FAX852012 FKT852008:FKT852012 FUP852008:FUP852012 GEL852008:GEL852012 GOH852008:GOH852012 GYD852008:GYD852012 HHZ852008:HHZ852012 HRV852008:HRV852012 IBR852008:IBR852012 ILN852008:ILN852012 IVJ852008:IVJ852012 JFF852008:JFF852012 JPB852008:JPB852012 JYX852008:JYX852012 KIT852008:KIT852012 KSP852008:KSP852012 LCL852008:LCL852012 LMH852008:LMH852012 LWD852008:LWD852012 MFZ852008:MFZ852012 MPV852008:MPV852012 MZR852008:MZR852012 NJN852008:NJN852012 NTJ852008:NTJ852012 ODF852008:ODF852012 ONB852008:ONB852012 OWX852008:OWX852012 PGT852008:PGT852012 PQP852008:PQP852012 QAL852008:QAL852012 QKH852008:QKH852012 QUD852008:QUD852012 RDZ852008:RDZ852012 RNV852008:RNV852012 RXR852008:RXR852012 SHN852008:SHN852012 SRJ852008:SRJ852012 TBF852008:TBF852012 TLB852008:TLB852012 TUX852008:TUX852012 UET852008:UET852012 UOP852008:UOP852012 UYL852008:UYL852012 VIH852008:VIH852012 VSD852008:VSD852012 WBZ852008:WBZ852012 WLV852008:WLV852012 WVR852008:WVR852012 J917544:J917548 JF917544:JF917548 TB917544:TB917548 ACX917544:ACX917548 AMT917544:AMT917548 AWP917544:AWP917548 BGL917544:BGL917548 BQH917544:BQH917548 CAD917544:CAD917548 CJZ917544:CJZ917548 CTV917544:CTV917548 DDR917544:DDR917548 DNN917544:DNN917548 DXJ917544:DXJ917548 EHF917544:EHF917548 ERB917544:ERB917548 FAX917544:FAX917548 FKT917544:FKT917548 FUP917544:FUP917548 GEL917544:GEL917548 GOH917544:GOH917548 GYD917544:GYD917548 HHZ917544:HHZ917548 HRV917544:HRV917548 IBR917544:IBR917548 ILN917544:ILN917548 IVJ917544:IVJ917548 JFF917544:JFF917548 JPB917544:JPB917548 JYX917544:JYX917548 KIT917544:KIT917548 KSP917544:KSP917548 LCL917544:LCL917548 LMH917544:LMH917548 LWD917544:LWD917548 MFZ917544:MFZ917548 MPV917544:MPV917548 MZR917544:MZR917548 NJN917544:NJN917548 NTJ917544:NTJ917548 ODF917544:ODF917548 ONB917544:ONB917548 OWX917544:OWX917548 PGT917544:PGT917548 PQP917544:PQP917548 QAL917544:QAL917548 QKH917544:QKH917548 QUD917544:QUD917548 RDZ917544:RDZ917548 RNV917544:RNV917548 RXR917544:RXR917548 SHN917544:SHN917548 SRJ917544:SRJ917548 TBF917544:TBF917548 TLB917544:TLB917548 TUX917544:TUX917548 UET917544:UET917548 UOP917544:UOP917548 UYL917544:UYL917548 VIH917544:VIH917548 VSD917544:VSD917548 WBZ917544:WBZ917548 WLV917544:WLV917548 WVR917544:WVR917548 J983080:J983084 JF983080:JF983084 TB983080:TB983084 ACX983080:ACX983084 AMT983080:AMT983084 AWP983080:AWP983084 BGL983080:BGL983084 BQH983080:BQH983084 CAD983080:CAD983084 CJZ983080:CJZ983084 CTV983080:CTV983084 DDR983080:DDR983084 DNN983080:DNN983084 DXJ983080:DXJ983084 EHF983080:EHF983084 ERB983080:ERB983084 FAX983080:FAX983084 FKT983080:FKT983084 FUP983080:FUP983084 GEL983080:GEL983084 GOH983080:GOH983084 GYD983080:GYD983084 HHZ983080:HHZ983084 HRV983080:HRV983084 IBR983080:IBR983084 ILN983080:ILN983084 IVJ983080:IVJ983084 JFF983080:JFF983084 JPB983080:JPB983084 JYX983080:JYX983084 KIT983080:KIT983084 KSP983080:KSP983084 LCL983080:LCL983084 LMH983080:LMH983084 LWD983080:LWD983084 MFZ983080:MFZ983084 MPV983080:MPV983084 MZR983080:MZR983084 NJN983080:NJN983084 NTJ983080:NTJ983084 ODF983080:ODF983084 ONB983080:ONB983084 OWX983080:OWX983084 PGT983080:PGT983084 PQP983080:PQP983084 QAL983080:QAL983084 QKH983080:QKH983084 QUD983080:QUD983084 RDZ983080:RDZ983084 RNV983080:RNV983084 RXR983080:RXR983084 SHN983080:SHN983084 SRJ983080:SRJ983084 TBF983080:TBF983084 TLB983080:TLB983084 TUX983080:TUX983084 UET983080:UET983084 UOP983080:UOP983084 UYL983080:UYL983084 VIH983080:VIH983084 VSD983080:VSD983084 WBZ983080:WBZ983084 WLV983080:WLV983084 WVR983080:WVR983084 UYL98309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J41:J44">
      <formula1>9999999998</formula1>
    </dataValidation>
    <dataValidation allowBlank="1" sqref="A1:I1048576 J1:J40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VSD1:VSD6 WBZ1:WBZ6 WLV1:WLV6 WVR1:WVR6 J54:J65542 JF54:JF65542 TB54:TB65542 ACX54:ACX65542 AMT54:AMT65542 AWP54:AWP65542 BGL54:BGL65542 BQH54:BQH65542 CAD54:CAD65542 CJZ54:CJZ65542 CTV54:CTV65542 DDR54:DDR65542 DNN54:DNN65542 DXJ54:DXJ65542 EHF54:EHF65542 ERB54:ERB65542 FAX54:FAX65542 FKT54:FKT65542 FUP54:FUP65542 GEL54:GEL65542 GOH54:GOH65542 GYD54:GYD65542 HHZ54:HHZ65542 HRV54:HRV65542 IBR54:IBR65542 ILN54:ILN65542 IVJ54:IVJ65542 JFF54:JFF65542 JPB54:JPB65542 JYX54:JYX65542 KIT54:KIT65542 KSP54:KSP65542 LCL54:LCL65542 LMH54:LMH65542 LWD54:LWD65542 MFZ54:MFZ65542 MPV54:MPV65542 MZR54:MZR65542 NJN54:NJN65542 NTJ54:NTJ65542 ODF54:ODF65542 ONB54:ONB65542 OWX54:OWX65542 PGT54:PGT65542 PQP54:PQP65542 QAL54:QAL65542 QKH54:QKH65542 QUD54:QUD65542 RDZ54:RDZ65542 RNV54:RNV65542 RXR54:RXR65542 SHN54:SHN65542 SRJ54:SRJ65542 TBF54:TBF65542 TLB54:TLB65542 TUX54:TUX65542 UET54:UET65542 UOP54:UOP65542 UYL54:UYL65542 VIH54:VIH65542 VSD54:VSD65542 WBZ54:WBZ65542 WLV54:WLV65542 WVR54:WVR65542 J65590:J131078 JF65590:JF131078 TB65590:TB131078 ACX65590:ACX131078 AMT65590:AMT131078 AWP65590:AWP131078 BGL65590:BGL131078 BQH65590:BQH131078 CAD65590:CAD131078 CJZ65590:CJZ131078 CTV65590:CTV131078 DDR65590:DDR131078 DNN65590:DNN131078 DXJ65590:DXJ131078 EHF65590:EHF131078 ERB65590:ERB131078 FAX65590:FAX131078 FKT65590:FKT131078 FUP65590:FUP131078 GEL65590:GEL131078 GOH65590:GOH131078 GYD65590:GYD131078 HHZ65590:HHZ131078 HRV65590:HRV131078 IBR65590:IBR131078 ILN65590:ILN131078 IVJ65590:IVJ131078 JFF65590:JFF131078 JPB65590:JPB131078 JYX65590:JYX131078 KIT65590:KIT131078 KSP65590:KSP131078 LCL65590:LCL131078 LMH65590:LMH131078 LWD65590:LWD131078 MFZ65590:MFZ131078 MPV65590:MPV131078 MZR65590:MZR131078 NJN65590:NJN131078 NTJ65590:NTJ131078 ODF65590:ODF131078 ONB65590:ONB131078 OWX65590:OWX131078 PGT65590:PGT131078 PQP65590:PQP131078 QAL65590:QAL131078 QKH65590:QKH131078 QUD65590:QUD131078 RDZ65590:RDZ131078 RNV65590:RNV131078 RXR65590:RXR131078 SHN65590:SHN131078 SRJ65590:SRJ131078 TBF65590:TBF131078 TLB65590:TLB131078 TUX65590:TUX131078 UET65590:UET131078 UOP65590:UOP131078 UYL65590:UYL131078 VIH65590:VIH131078 VSD65590:VSD131078 WBZ65590:WBZ131078 WLV65590:WLV131078 WVR65590:WVR131078 J131126:J196614 JF131126:JF196614 TB131126:TB196614 ACX131126:ACX196614 AMT131126:AMT196614 AWP131126:AWP196614 BGL131126:BGL196614 BQH131126:BQH196614 CAD131126:CAD196614 CJZ131126:CJZ196614 CTV131126:CTV196614 DDR131126:DDR196614 DNN131126:DNN196614 DXJ131126:DXJ196614 EHF131126:EHF196614 ERB131126:ERB196614 FAX131126:FAX196614 FKT131126:FKT196614 FUP131126:FUP196614 GEL131126:GEL196614 GOH131126:GOH196614 GYD131126:GYD196614 HHZ131126:HHZ196614 HRV131126:HRV196614 IBR131126:IBR196614 ILN131126:ILN196614 IVJ131126:IVJ196614 JFF131126:JFF196614 JPB131126:JPB196614 JYX131126:JYX196614 KIT131126:KIT196614 KSP131126:KSP196614 LCL131126:LCL196614 LMH131126:LMH196614 LWD131126:LWD196614 MFZ131126:MFZ196614 MPV131126:MPV196614 MZR131126:MZR196614 NJN131126:NJN196614 NTJ131126:NTJ196614 ODF131126:ODF196614 ONB131126:ONB196614 OWX131126:OWX196614 PGT131126:PGT196614 PQP131126:PQP196614 QAL131126:QAL196614 QKH131126:QKH196614 QUD131126:QUD196614 RDZ131126:RDZ196614 RNV131126:RNV196614 RXR131126:RXR196614 SHN131126:SHN196614 SRJ131126:SRJ196614 TBF131126:TBF196614 TLB131126:TLB196614 TUX131126:TUX196614 UET131126:UET196614 UOP131126:UOP196614 UYL131126:UYL196614 VIH131126:VIH196614 VSD131126:VSD196614 WBZ131126:WBZ196614 WLV131126:WLV196614 WVR131126:WVR196614 J196662:J262150 JF196662:JF262150 TB196662:TB262150 ACX196662:ACX262150 AMT196662:AMT262150 AWP196662:AWP262150 BGL196662:BGL262150 BQH196662:BQH262150 CAD196662:CAD262150 CJZ196662:CJZ262150 CTV196662:CTV262150 DDR196662:DDR262150 DNN196662:DNN262150 DXJ196662:DXJ262150 EHF196662:EHF262150 ERB196662:ERB262150 FAX196662:FAX262150 FKT196662:FKT262150 FUP196662:FUP262150 GEL196662:GEL262150 GOH196662:GOH262150 GYD196662:GYD262150 HHZ196662:HHZ262150 HRV196662:HRV262150 IBR196662:IBR262150 ILN196662:ILN262150 IVJ196662:IVJ262150 JFF196662:JFF262150 JPB196662:JPB262150 JYX196662:JYX262150 KIT196662:KIT262150 KSP196662:KSP262150 LCL196662:LCL262150 LMH196662:LMH262150 LWD196662:LWD262150 MFZ196662:MFZ262150 MPV196662:MPV262150 MZR196662:MZR262150 NJN196662:NJN262150 NTJ196662:NTJ262150 ODF196662:ODF262150 ONB196662:ONB262150 OWX196662:OWX262150 PGT196662:PGT262150 PQP196662:PQP262150 QAL196662:QAL262150 QKH196662:QKH262150 QUD196662:QUD262150 RDZ196662:RDZ262150 RNV196662:RNV262150 RXR196662:RXR262150 SHN196662:SHN262150 SRJ196662:SRJ262150 TBF196662:TBF262150 TLB196662:TLB262150 TUX196662:TUX262150 UET196662:UET262150 UOP196662:UOP262150 UYL196662:UYL262150 VIH196662:VIH262150 VSD196662:VSD262150 WBZ196662:WBZ262150 WLV196662:WLV262150 WVR196662:WVR262150 J262198:J327686 JF262198:JF327686 TB262198:TB327686 ACX262198:ACX327686 AMT262198:AMT327686 AWP262198:AWP327686 BGL262198:BGL327686 BQH262198:BQH327686 CAD262198:CAD327686 CJZ262198:CJZ327686 CTV262198:CTV327686 DDR262198:DDR327686 DNN262198:DNN327686 DXJ262198:DXJ327686 EHF262198:EHF327686 ERB262198:ERB327686 FAX262198:FAX327686 FKT262198:FKT327686 FUP262198:FUP327686 GEL262198:GEL327686 GOH262198:GOH327686 GYD262198:GYD327686 HHZ262198:HHZ327686 HRV262198:HRV327686 IBR262198:IBR327686 ILN262198:ILN327686 IVJ262198:IVJ327686 JFF262198:JFF327686 JPB262198:JPB327686 JYX262198:JYX327686 KIT262198:KIT327686 KSP262198:KSP327686 LCL262198:LCL327686 LMH262198:LMH327686 LWD262198:LWD327686 MFZ262198:MFZ327686 MPV262198:MPV327686 MZR262198:MZR327686 NJN262198:NJN327686 NTJ262198:NTJ327686 ODF262198:ODF327686 ONB262198:ONB327686 OWX262198:OWX327686 PGT262198:PGT327686 PQP262198:PQP327686 QAL262198:QAL327686 QKH262198:QKH327686 QUD262198:QUD327686 RDZ262198:RDZ327686 RNV262198:RNV327686 RXR262198:RXR327686 SHN262198:SHN327686 SRJ262198:SRJ327686 TBF262198:TBF327686 TLB262198:TLB327686 TUX262198:TUX327686 UET262198:UET327686 UOP262198:UOP327686 UYL262198:UYL327686 VIH262198:VIH327686 VSD262198:VSD327686 WBZ262198:WBZ327686 WLV262198:WLV327686 WVR262198:WVR327686 J327734:J393222 JF327734:JF393222 TB327734:TB393222 ACX327734:ACX393222 AMT327734:AMT393222 AWP327734:AWP393222 BGL327734:BGL393222 BQH327734:BQH393222 CAD327734:CAD393222 CJZ327734:CJZ393222 CTV327734:CTV393222 DDR327734:DDR393222 DNN327734:DNN393222 DXJ327734:DXJ393222 EHF327734:EHF393222 ERB327734:ERB393222 FAX327734:FAX393222 FKT327734:FKT393222 FUP327734:FUP393222 GEL327734:GEL393222 GOH327734:GOH393222 GYD327734:GYD393222 HHZ327734:HHZ393222 HRV327734:HRV393222 IBR327734:IBR393222 ILN327734:ILN393222 IVJ327734:IVJ393222 JFF327734:JFF393222 JPB327734:JPB393222 JYX327734:JYX393222 KIT327734:KIT393222 KSP327734:KSP393222 LCL327734:LCL393222 LMH327734:LMH393222 LWD327734:LWD393222 MFZ327734:MFZ393222 MPV327734:MPV393222 MZR327734:MZR393222 NJN327734:NJN393222 NTJ327734:NTJ393222 ODF327734:ODF393222 ONB327734:ONB393222 OWX327734:OWX393222 PGT327734:PGT393222 PQP327734:PQP393222 QAL327734:QAL393222 QKH327734:QKH393222 QUD327734:QUD393222 RDZ327734:RDZ393222 RNV327734:RNV393222 RXR327734:RXR393222 SHN327734:SHN393222 SRJ327734:SRJ393222 TBF327734:TBF393222 TLB327734:TLB393222 TUX327734:TUX393222 UET327734:UET393222 UOP327734:UOP393222 UYL327734:UYL393222 VIH327734:VIH393222 VSD327734:VSD393222 WBZ327734:WBZ393222 WLV327734:WLV393222 WVR327734:WVR393222 J393270:J458758 JF393270:JF458758 TB393270:TB458758 ACX393270:ACX458758 AMT393270:AMT458758 AWP393270:AWP458758 BGL393270:BGL458758 BQH393270:BQH458758 CAD393270:CAD458758 CJZ393270:CJZ458758 CTV393270:CTV458758 DDR393270:DDR458758 DNN393270:DNN458758 DXJ393270:DXJ458758 EHF393270:EHF458758 ERB393270:ERB458758 FAX393270:FAX458758 FKT393270:FKT458758 FUP393270:FUP458758 GEL393270:GEL458758 GOH393270:GOH458758 GYD393270:GYD458758 HHZ393270:HHZ458758 HRV393270:HRV458758 IBR393270:IBR458758 ILN393270:ILN458758 IVJ393270:IVJ458758 JFF393270:JFF458758 JPB393270:JPB458758 JYX393270:JYX458758 KIT393270:KIT458758 KSP393270:KSP458758 LCL393270:LCL458758 LMH393270:LMH458758 LWD393270:LWD458758 MFZ393270:MFZ458758 MPV393270:MPV458758 MZR393270:MZR458758 NJN393270:NJN458758 NTJ393270:NTJ458758 ODF393270:ODF458758 ONB393270:ONB458758 OWX393270:OWX458758 PGT393270:PGT458758 PQP393270:PQP458758 QAL393270:QAL458758 QKH393270:QKH458758 QUD393270:QUD458758 RDZ393270:RDZ458758 RNV393270:RNV458758 RXR393270:RXR458758 SHN393270:SHN458758 SRJ393270:SRJ458758 TBF393270:TBF458758 TLB393270:TLB458758 TUX393270:TUX458758 UET393270:UET458758 UOP393270:UOP458758 UYL393270:UYL458758 VIH393270:VIH458758 VSD393270:VSD458758 WBZ393270:WBZ458758 WLV393270:WLV458758 WVR393270:WVR458758 J458806:J524294 JF458806:JF524294 TB458806:TB524294 ACX458806:ACX524294 AMT458806:AMT524294 AWP458806:AWP524294 BGL458806:BGL524294 BQH458806:BQH524294 CAD458806:CAD524294 CJZ458806:CJZ524294 CTV458806:CTV524294 DDR458806:DDR524294 DNN458806:DNN524294 DXJ458806:DXJ524294 EHF458806:EHF524294 ERB458806:ERB524294 FAX458806:FAX524294 FKT458806:FKT524294 FUP458806:FUP524294 GEL458806:GEL524294 GOH458806:GOH524294 GYD458806:GYD524294 HHZ458806:HHZ524294 HRV458806:HRV524294 IBR458806:IBR524294 ILN458806:ILN524294 IVJ458806:IVJ524294 JFF458806:JFF524294 JPB458806:JPB524294 JYX458806:JYX524294 KIT458806:KIT524294 KSP458806:KSP524294 LCL458806:LCL524294 LMH458806:LMH524294 LWD458806:LWD524294 MFZ458806:MFZ524294 MPV458806:MPV524294 MZR458806:MZR524294 NJN458806:NJN524294 NTJ458806:NTJ524294 ODF458806:ODF524294 ONB458806:ONB524294 OWX458806:OWX524294 PGT458806:PGT524294 PQP458806:PQP524294 QAL458806:QAL524294 QKH458806:QKH524294 QUD458806:QUD524294 RDZ458806:RDZ524294 RNV458806:RNV524294 RXR458806:RXR524294 SHN458806:SHN524294 SRJ458806:SRJ524294 TBF458806:TBF524294 TLB458806:TLB524294 TUX458806:TUX524294 UET458806:UET524294 UOP458806:UOP524294 UYL458806:UYL524294 VIH458806:VIH524294 VSD458806:VSD524294 WBZ458806:WBZ524294 WLV458806:WLV524294 WVR458806:WVR524294 J524342:J589830 JF524342:JF589830 TB524342:TB589830 ACX524342:ACX589830 AMT524342:AMT589830 AWP524342:AWP589830 BGL524342:BGL589830 BQH524342:BQH589830 CAD524342:CAD589830 CJZ524342:CJZ589830 CTV524342:CTV589830 DDR524342:DDR589830 DNN524342:DNN589830 DXJ524342:DXJ589830 EHF524342:EHF589830 ERB524342:ERB589830 FAX524342:FAX589830 FKT524342:FKT589830 FUP524342:FUP589830 GEL524342:GEL589830 GOH524342:GOH589830 GYD524342:GYD589830 HHZ524342:HHZ589830 HRV524342:HRV589830 IBR524342:IBR589830 ILN524342:ILN589830 IVJ524342:IVJ589830 JFF524342:JFF589830 JPB524342:JPB589830 JYX524342:JYX589830 KIT524342:KIT589830 KSP524342:KSP589830 LCL524342:LCL589830 LMH524342:LMH589830 LWD524342:LWD589830 MFZ524342:MFZ589830 MPV524342:MPV589830 MZR524342:MZR589830 NJN524342:NJN589830 NTJ524342:NTJ589830 ODF524342:ODF589830 ONB524342:ONB589830 OWX524342:OWX589830 PGT524342:PGT589830 PQP524342:PQP589830 QAL524342:QAL589830 QKH524342:QKH589830 QUD524342:QUD589830 RDZ524342:RDZ589830 RNV524342:RNV589830 RXR524342:RXR589830 SHN524342:SHN589830 SRJ524342:SRJ589830 TBF524342:TBF589830 TLB524342:TLB589830 TUX524342:TUX589830 UET524342:UET589830 UOP524342:UOP589830 UYL524342:UYL589830 VIH524342:VIH589830 VSD524342:VSD589830 WBZ524342:WBZ589830 WLV524342:WLV589830 WVR524342:WVR589830 J589878:J655366 JF589878:JF655366 TB589878:TB655366 ACX589878:ACX655366 AMT589878:AMT655366 AWP589878:AWP655366 BGL589878:BGL655366 BQH589878:BQH655366 CAD589878:CAD655366 CJZ589878:CJZ655366 CTV589878:CTV655366 DDR589878:DDR655366 DNN589878:DNN655366 DXJ589878:DXJ655366 EHF589878:EHF655366 ERB589878:ERB655366 FAX589878:FAX655366 FKT589878:FKT655366 FUP589878:FUP655366 GEL589878:GEL655366 GOH589878:GOH655366 GYD589878:GYD655366 HHZ589878:HHZ655366 HRV589878:HRV655366 IBR589878:IBR655366 ILN589878:ILN655366 IVJ589878:IVJ655366 JFF589878:JFF655366 JPB589878:JPB655366 JYX589878:JYX655366 KIT589878:KIT655366 KSP589878:KSP655366 LCL589878:LCL655366 LMH589878:LMH655366 LWD589878:LWD655366 MFZ589878:MFZ655366 MPV589878:MPV655366 MZR589878:MZR655366 NJN589878:NJN655366 NTJ589878:NTJ655366 ODF589878:ODF655366 ONB589878:ONB655366 OWX589878:OWX655366 PGT589878:PGT655366 PQP589878:PQP655366 QAL589878:QAL655366 QKH589878:QKH655366 QUD589878:QUD655366 RDZ589878:RDZ655366 RNV589878:RNV655366 RXR589878:RXR655366 SHN589878:SHN655366 SRJ589878:SRJ655366 TBF589878:TBF655366 TLB589878:TLB655366 TUX589878:TUX655366 UET589878:UET655366 UOP589878:UOP655366 UYL589878:UYL655366 VIH589878:VIH655366 VSD589878:VSD655366 WBZ589878:WBZ655366 WLV589878:WLV655366 WVR589878:WVR655366 J655414:J720902 JF655414:JF720902 TB655414:TB720902 ACX655414:ACX720902 AMT655414:AMT720902 AWP655414:AWP720902 BGL655414:BGL720902 BQH655414:BQH720902 CAD655414:CAD720902 CJZ655414:CJZ720902 CTV655414:CTV720902 DDR655414:DDR720902 DNN655414:DNN720902 DXJ655414:DXJ720902 EHF655414:EHF720902 ERB655414:ERB720902 FAX655414:FAX720902 FKT655414:FKT720902 FUP655414:FUP720902 GEL655414:GEL720902 GOH655414:GOH720902 GYD655414:GYD720902 HHZ655414:HHZ720902 HRV655414:HRV720902 IBR655414:IBR720902 ILN655414:ILN720902 IVJ655414:IVJ720902 JFF655414:JFF720902 JPB655414:JPB720902 JYX655414:JYX720902 KIT655414:KIT720902 KSP655414:KSP720902 LCL655414:LCL720902 LMH655414:LMH720902 LWD655414:LWD720902 MFZ655414:MFZ720902 MPV655414:MPV720902 MZR655414:MZR720902 NJN655414:NJN720902 NTJ655414:NTJ720902 ODF655414:ODF720902 ONB655414:ONB720902 OWX655414:OWX720902 PGT655414:PGT720902 PQP655414:PQP720902 QAL655414:QAL720902 QKH655414:QKH720902 QUD655414:QUD720902 RDZ655414:RDZ720902 RNV655414:RNV720902 RXR655414:RXR720902 SHN655414:SHN720902 SRJ655414:SRJ720902 TBF655414:TBF720902 TLB655414:TLB720902 TUX655414:TUX720902 UET655414:UET720902 UOP655414:UOP720902 UYL655414:UYL720902 VIH655414:VIH720902 VSD655414:VSD720902 WBZ655414:WBZ720902 WLV655414:WLV720902 WVR655414:WVR720902 J720950:J786438 JF720950:JF786438 TB720950:TB786438 ACX720950:ACX786438 AMT720950:AMT786438 AWP720950:AWP786438 BGL720950:BGL786438 BQH720950:BQH786438 CAD720950:CAD786438 CJZ720950:CJZ786438 CTV720950:CTV786438 DDR720950:DDR786438 DNN720950:DNN786438 DXJ720950:DXJ786438 EHF720950:EHF786438 ERB720950:ERB786438 FAX720950:FAX786438 FKT720950:FKT786438 FUP720950:FUP786438 GEL720950:GEL786438 GOH720950:GOH786438 GYD720950:GYD786438 HHZ720950:HHZ786438 HRV720950:HRV786438 IBR720950:IBR786438 ILN720950:ILN786438 IVJ720950:IVJ786438 JFF720950:JFF786438 JPB720950:JPB786438 JYX720950:JYX786438 KIT720950:KIT786438 KSP720950:KSP786438 LCL720950:LCL786438 LMH720950:LMH786438 LWD720950:LWD786438 MFZ720950:MFZ786438 MPV720950:MPV786438 MZR720950:MZR786438 NJN720950:NJN786438 NTJ720950:NTJ786438 ODF720950:ODF786438 ONB720950:ONB786438 OWX720950:OWX786438 PGT720950:PGT786438 PQP720950:PQP786438 QAL720950:QAL786438 QKH720950:QKH786438 QUD720950:QUD786438 RDZ720950:RDZ786438 RNV720950:RNV786438 RXR720950:RXR786438 SHN720950:SHN786438 SRJ720950:SRJ786438 TBF720950:TBF786438 TLB720950:TLB786438 TUX720950:TUX786438 UET720950:UET786438 UOP720950:UOP786438 UYL720950:UYL786438 VIH720950:VIH786438 VSD720950:VSD786438 WBZ720950:WBZ786438 WLV720950:WLV786438 WVR720950:WVR786438 J786486:J851974 JF786486:JF851974 TB786486:TB851974 ACX786486:ACX851974 AMT786486:AMT851974 AWP786486:AWP851974 BGL786486:BGL851974 BQH786486:BQH851974 CAD786486:CAD851974 CJZ786486:CJZ851974 CTV786486:CTV851974 DDR786486:DDR851974 DNN786486:DNN851974 DXJ786486:DXJ851974 EHF786486:EHF851974 ERB786486:ERB851974 FAX786486:FAX851974 FKT786486:FKT851974 FUP786486:FUP851974 GEL786486:GEL851974 GOH786486:GOH851974 GYD786486:GYD851974 HHZ786486:HHZ851974 HRV786486:HRV851974 IBR786486:IBR851974 ILN786486:ILN851974 IVJ786486:IVJ851974 JFF786486:JFF851974 JPB786486:JPB851974 JYX786486:JYX851974 KIT786486:KIT851974 KSP786486:KSP851974 LCL786486:LCL851974 LMH786486:LMH851974 LWD786486:LWD851974 MFZ786486:MFZ851974 MPV786486:MPV851974 MZR786486:MZR851974 NJN786486:NJN851974 NTJ786486:NTJ851974 ODF786486:ODF851974 ONB786486:ONB851974 OWX786486:OWX851974 PGT786486:PGT851974 PQP786486:PQP851974 QAL786486:QAL851974 QKH786486:QKH851974 QUD786486:QUD851974 RDZ786486:RDZ851974 RNV786486:RNV851974 RXR786486:RXR851974 SHN786486:SHN851974 SRJ786486:SRJ851974 TBF786486:TBF851974 TLB786486:TLB851974 TUX786486:TUX851974 UET786486:UET851974 UOP786486:UOP851974 UYL786486:UYL851974 VIH786486:VIH851974 VSD786486:VSD851974 WBZ786486:WBZ851974 WLV786486:WLV851974 WVR786486:WVR851974 J852022:J917510 JF852022:JF917510 TB852022:TB917510 ACX852022:ACX917510 AMT852022:AMT917510 AWP852022:AWP917510 BGL852022:BGL917510 BQH852022:BQH917510 CAD852022:CAD917510 CJZ852022:CJZ917510 CTV852022:CTV917510 DDR852022:DDR917510 DNN852022:DNN917510 DXJ852022:DXJ917510 EHF852022:EHF917510 ERB852022:ERB917510 FAX852022:FAX917510 FKT852022:FKT917510 FUP852022:FUP917510 GEL852022:GEL917510 GOH852022:GOH917510 GYD852022:GYD917510 HHZ852022:HHZ917510 HRV852022:HRV917510 IBR852022:IBR917510 ILN852022:ILN917510 IVJ852022:IVJ917510 JFF852022:JFF917510 JPB852022:JPB917510 JYX852022:JYX917510 KIT852022:KIT917510 KSP852022:KSP917510 LCL852022:LCL917510 LMH852022:LMH917510 LWD852022:LWD917510 MFZ852022:MFZ917510 MPV852022:MPV917510 MZR852022:MZR917510 NJN852022:NJN917510 NTJ852022:NTJ917510 ODF852022:ODF917510 ONB852022:ONB917510 OWX852022:OWX917510 PGT852022:PGT917510 PQP852022:PQP917510 QAL852022:QAL917510 QKH852022:QKH917510 QUD852022:QUD917510 RDZ852022:RDZ917510 RNV852022:RNV917510 RXR852022:RXR917510 SHN852022:SHN917510 SRJ852022:SRJ917510 TBF852022:TBF917510 TLB852022:TLB917510 TUX852022:TUX917510 UET852022:UET917510 UOP852022:UOP917510 UYL852022:UYL917510 VIH852022:VIH917510 VSD852022:VSD917510 WBZ852022:WBZ917510 WLV852022:WLV917510 WVR852022:WVR917510 J917558:J983046 JF917558:JF983046 TB917558:TB983046 ACX917558:ACX983046 AMT917558:AMT983046 AWP917558:AWP983046 BGL917558:BGL983046 BQH917558:BQH983046 CAD917558:CAD983046 CJZ917558:CJZ983046 CTV917558:CTV983046 DDR917558:DDR983046 DNN917558:DNN983046 DXJ917558:DXJ983046 EHF917558:EHF983046 ERB917558:ERB983046 FAX917558:FAX983046 FKT917558:FKT983046 FUP917558:FUP983046 GEL917558:GEL983046 GOH917558:GOH983046 GYD917558:GYD983046 HHZ917558:HHZ983046 HRV917558:HRV983046 IBR917558:IBR983046 ILN917558:ILN983046 IVJ917558:IVJ983046 JFF917558:JFF983046 JPB917558:JPB983046 JYX917558:JYX983046 KIT917558:KIT983046 KSP917558:KSP983046 LCL917558:LCL983046 LMH917558:LMH983046 LWD917558:LWD983046 MFZ917558:MFZ983046 MPV917558:MPV983046 MZR917558:MZR983046 NJN917558:NJN983046 NTJ917558:NTJ983046 ODF917558:ODF983046 ONB917558:ONB983046 OWX917558:OWX983046 PGT917558:PGT983046 PQP917558:PQP983046 QAL917558:QAL983046 QKH917558:QKH983046 QUD917558:QUD983046 RDZ917558:RDZ983046 RNV917558:RNV983046 RXR917558:RXR983046 SHN917558:SHN983046 SRJ917558:SRJ983046 TBF917558:TBF983046 TLB917558:TLB983046 TUX917558:TUX983046 UET917558:UET983046 UOP917558:UOP983046 UYL917558:UYL983046 VIH917558:VIH983046 VSD917558:VSD983046 WBZ917558:WBZ983046 WLV917558:WLV983046 WVR917558:WVR983046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F19:JF28 TB19:TB28 ACX19:ACX28 AMT19:AMT28 AWP19:AWP28 BGL19:BGL28 BQH19:BQH28 CAD19:CAD28 CJZ19:CJZ28 CTV19:CTV28 DDR19:DDR28 DNN19:DNN28 DXJ19:DXJ28 EHF19:EHF28 ERB19:ERB28 FAX19:FAX28 FKT19:FKT28 FUP19:FUP28 GEL19:GEL28 GOH19:GOH28 GYD19:GYD28 HHZ19:HHZ28 HRV19:HRV28 IBR19:IBR28 ILN19:ILN28 IVJ19:IVJ28 JFF19:JFF28 JPB19:JPB28 JYX19:JYX28 KIT19:KIT28 KSP19:KSP28 LCL19:LCL28 LMH19:LMH28 LWD19:LWD28 MFZ19:MFZ28 MPV19:MPV28 MZR19:MZR28 NJN19:NJN28 NTJ19:NTJ28 ODF19:ODF28 ONB19:ONB28 OWX19:OWX28 PGT19:PGT28 PQP19:PQP28 QAL19:QAL28 QKH19:QKH28 QUD19:QUD28 RDZ19:RDZ28 RNV19:RNV28 RXR19:RXR28 SHN19:SHN28 SRJ19:SRJ28 TBF19:TBF28 TLB19:TLB28 TUX19:TUX28 UET19:UET28 UOP19:UOP28 UYL19:UYL28 VIH19:VIH28 VSD19:VSD28 WBZ19:WBZ28 WLV19:WLV28 WVR19:WVR28 J65555:J65564 JF65555:JF65564 TB65555:TB65564 ACX65555:ACX65564 AMT65555:AMT65564 AWP65555:AWP65564 BGL65555:BGL65564 BQH65555:BQH65564 CAD65555:CAD65564 CJZ65555:CJZ65564 CTV65555:CTV65564 DDR65555:DDR65564 DNN65555:DNN65564 DXJ65555:DXJ65564 EHF65555:EHF65564 ERB65555:ERB65564 FAX65555:FAX65564 FKT65555:FKT65564 FUP65555:FUP65564 GEL65555:GEL65564 GOH65555:GOH65564 GYD65555:GYD65564 HHZ65555:HHZ65564 HRV65555:HRV65564 IBR65555:IBR65564 ILN65555:ILN65564 IVJ65555:IVJ65564 JFF65555:JFF65564 JPB65555:JPB65564 JYX65555:JYX65564 KIT65555:KIT65564 KSP65555:KSP65564 LCL65555:LCL65564 LMH65555:LMH65564 LWD65555:LWD65564 MFZ65555:MFZ65564 MPV65555:MPV65564 MZR65555:MZR65564 NJN65555:NJN65564 NTJ65555:NTJ65564 ODF65555:ODF65564 ONB65555:ONB65564 OWX65555:OWX65564 PGT65555:PGT65564 PQP65555:PQP65564 QAL65555:QAL65564 QKH65555:QKH65564 QUD65555:QUD65564 RDZ65555:RDZ65564 RNV65555:RNV65564 RXR65555:RXR65564 SHN65555:SHN65564 SRJ65555:SRJ65564 TBF65555:TBF65564 TLB65555:TLB65564 TUX65555:TUX65564 UET65555:UET65564 UOP65555:UOP65564 UYL65555:UYL65564 VIH65555:VIH65564 VSD65555:VSD65564 WBZ65555:WBZ65564 WLV65555:WLV65564 WVR65555:WVR65564 J131091:J131100 JF131091:JF131100 TB131091:TB131100 ACX131091:ACX131100 AMT131091:AMT131100 AWP131091:AWP131100 BGL131091:BGL131100 BQH131091:BQH131100 CAD131091:CAD131100 CJZ131091:CJZ131100 CTV131091:CTV131100 DDR131091:DDR131100 DNN131091:DNN131100 DXJ131091:DXJ131100 EHF131091:EHF131100 ERB131091:ERB131100 FAX131091:FAX131100 FKT131091:FKT131100 FUP131091:FUP131100 GEL131091:GEL131100 GOH131091:GOH131100 GYD131091:GYD131100 HHZ131091:HHZ131100 HRV131091:HRV131100 IBR131091:IBR131100 ILN131091:ILN131100 IVJ131091:IVJ131100 JFF131091:JFF131100 JPB131091:JPB131100 JYX131091:JYX131100 KIT131091:KIT131100 KSP131091:KSP131100 LCL131091:LCL131100 LMH131091:LMH131100 LWD131091:LWD131100 MFZ131091:MFZ131100 MPV131091:MPV131100 MZR131091:MZR131100 NJN131091:NJN131100 NTJ131091:NTJ131100 ODF131091:ODF131100 ONB131091:ONB131100 OWX131091:OWX131100 PGT131091:PGT131100 PQP131091:PQP131100 QAL131091:QAL131100 QKH131091:QKH131100 QUD131091:QUD131100 RDZ131091:RDZ131100 RNV131091:RNV131100 RXR131091:RXR131100 SHN131091:SHN131100 SRJ131091:SRJ131100 TBF131091:TBF131100 TLB131091:TLB131100 TUX131091:TUX131100 UET131091:UET131100 UOP131091:UOP131100 UYL131091:UYL131100 VIH131091:VIH131100 VSD131091:VSD131100 WBZ131091:WBZ131100 WLV131091:WLV131100 WVR131091:WVR131100 J196627:J196636 JF196627:JF196636 TB196627:TB196636 ACX196627:ACX196636 AMT196627:AMT196636 AWP196627:AWP196636 BGL196627:BGL196636 BQH196627:BQH196636 CAD196627:CAD196636 CJZ196627:CJZ196636 CTV196627:CTV196636 DDR196627:DDR196636 DNN196627:DNN196636 DXJ196627:DXJ196636 EHF196627:EHF196636 ERB196627:ERB196636 FAX196627:FAX196636 FKT196627:FKT196636 FUP196627:FUP196636 GEL196627:GEL196636 GOH196627:GOH196636 GYD196627:GYD196636 HHZ196627:HHZ196636 HRV196627:HRV196636 IBR196627:IBR196636 ILN196627:ILN196636 IVJ196627:IVJ196636 JFF196627:JFF196636 JPB196627:JPB196636 JYX196627:JYX196636 KIT196627:KIT196636 KSP196627:KSP196636 LCL196627:LCL196636 LMH196627:LMH196636 LWD196627:LWD196636 MFZ196627:MFZ196636 MPV196627:MPV196636 MZR196627:MZR196636 NJN196627:NJN196636 NTJ196627:NTJ196636 ODF196627:ODF196636 ONB196627:ONB196636 OWX196627:OWX196636 PGT196627:PGT196636 PQP196627:PQP196636 QAL196627:QAL196636 QKH196627:QKH196636 QUD196627:QUD196636 RDZ196627:RDZ196636 RNV196627:RNV196636 RXR196627:RXR196636 SHN196627:SHN196636 SRJ196627:SRJ196636 TBF196627:TBF196636 TLB196627:TLB196636 TUX196627:TUX196636 UET196627:UET196636 UOP196627:UOP196636 UYL196627:UYL196636 VIH196627:VIH196636 VSD196627:VSD196636 WBZ196627:WBZ196636 WLV196627:WLV196636 WVR196627:WVR196636 J262163:J262172 JF262163:JF262172 TB262163:TB262172 ACX262163:ACX262172 AMT262163:AMT262172 AWP262163:AWP262172 BGL262163:BGL262172 BQH262163:BQH262172 CAD262163:CAD262172 CJZ262163:CJZ262172 CTV262163:CTV262172 DDR262163:DDR262172 DNN262163:DNN262172 DXJ262163:DXJ262172 EHF262163:EHF262172 ERB262163:ERB262172 FAX262163:FAX262172 FKT262163:FKT262172 FUP262163:FUP262172 GEL262163:GEL262172 GOH262163:GOH262172 GYD262163:GYD262172 HHZ262163:HHZ262172 HRV262163:HRV262172 IBR262163:IBR262172 ILN262163:ILN262172 IVJ262163:IVJ262172 JFF262163:JFF262172 JPB262163:JPB262172 JYX262163:JYX262172 KIT262163:KIT262172 KSP262163:KSP262172 LCL262163:LCL262172 LMH262163:LMH262172 LWD262163:LWD262172 MFZ262163:MFZ262172 MPV262163:MPV262172 MZR262163:MZR262172 NJN262163:NJN262172 NTJ262163:NTJ262172 ODF262163:ODF262172 ONB262163:ONB262172 OWX262163:OWX262172 PGT262163:PGT262172 PQP262163:PQP262172 QAL262163:QAL262172 QKH262163:QKH262172 QUD262163:QUD262172 RDZ262163:RDZ262172 RNV262163:RNV262172 RXR262163:RXR262172 SHN262163:SHN262172 SRJ262163:SRJ262172 TBF262163:TBF262172 TLB262163:TLB262172 TUX262163:TUX262172 UET262163:UET262172 UOP262163:UOP262172 UYL262163:UYL262172 VIH262163:VIH262172 VSD262163:VSD262172 WBZ262163:WBZ262172 WLV262163:WLV262172 WVR262163:WVR262172 J327699:J327708 JF327699:JF327708 TB327699:TB327708 ACX327699:ACX327708 AMT327699:AMT327708 AWP327699:AWP327708 BGL327699:BGL327708 BQH327699:BQH327708 CAD327699:CAD327708 CJZ327699:CJZ327708 CTV327699:CTV327708 DDR327699:DDR327708 DNN327699:DNN327708 DXJ327699:DXJ327708 EHF327699:EHF327708 ERB327699:ERB327708 FAX327699:FAX327708 FKT327699:FKT327708 FUP327699:FUP327708 GEL327699:GEL327708 GOH327699:GOH327708 GYD327699:GYD327708 HHZ327699:HHZ327708 HRV327699:HRV327708 IBR327699:IBR327708 ILN327699:ILN327708 IVJ327699:IVJ327708 JFF327699:JFF327708 JPB327699:JPB327708 JYX327699:JYX327708 KIT327699:KIT327708 KSP327699:KSP327708 LCL327699:LCL327708 LMH327699:LMH327708 LWD327699:LWD327708 MFZ327699:MFZ327708 MPV327699:MPV327708 MZR327699:MZR327708 NJN327699:NJN327708 NTJ327699:NTJ327708 ODF327699:ODF327708 ONB327699:ONB327708 OWX327699:OWX327708 PGT327699:PGT327708 PQP327699:PQP327708 QAL327699:QAL327708 QKH327699:QKH327708 QUD327699:QUD327708 RDZ327699:RDZ327708 RNV327699:RNV327708 RXR327699:RXR327708 SHN327699:SHN327708 SRJ327699:SRJ327708 TBF327699:TBF327708 TLB327699:TLB327708 TUX327699:TUX327708 UET327699:UET327708 UOP327699:UOP327708 UYL327699:UYL327708 VIH327699:VIH327708 VSD327699:VSD327708 WBZ327699:WBZ327708 WLV327699:WLV327708 WVR327699:WVR327708 J393235:J393244 JF393235:JF393244 TB393235:TB393244 ACX393235:ACX393244 AMT393235:AMT393244 AWP393235:AWP393244 BGL393235:BGL393244 BQH393235:BQH393244 CAD393235:CAD393244 CJZ393235:CJZ393244 CTV393235:CTV393244 DDR393235:DDR393244 DNN393235:DNN393244 DXJ393235:DXJ393244 EHF393235:EHF393244 ERB393235:ERB393244 FAX393235:FAX393244 FKT393235:FKT393244 FUP393235:FUP393244 GEL393235:GEL393244 GOH393235:GOH393244 GYD393235:GYD393244 HHZ393235:HHZ393244 HRV393235:HRV393244 IBR393235:IBR393244 ILN393235:ILN393244 IVJ393235:IVJ393244 JFF393235:JFF393244 JPB393235:JPB393244 JYX393235:JYX393244 KIT393235:KIT393244 KSP393235:KSP393244 LCL393235:LCL393244 LMH393235:LMH393244 LWD393235:LWD393244 MFZ393235:MFZ393244 MPV393235:MPV393244 MZR393235:MZR393244 NJN393235:NJN393244 NTJ393235:NTJ393244 ODF393235:ODF393244 ONB393235:ONB393244 OWX393235:OWX393244 PGT393235:PGT393244 PQP393235:PQP393244 QAL393235:QAL393244 QKH393235:QKH393244 QUD393235:QUD393244 RDZ393235:RDZ393244 RNV393235:RNV393244 RXR393235:RXR393244 SHN393235:SHN393244 SRJ393235:SRJ393244 TBF393235:TBF393244 TLB393235:TLB393244 TUX393235:TUX393244 UET393235:UET393244 UOP393235:UOP393244 UYL393235:UYL393244 VIH393235:VIH393244 VSD393235:VSD393244 WBZ393235:WBZ393244 WLV393235:WLV393244 WVR393235:WVR393244 J458771:J458780 JF458771:JF458780 TB458771:TB458780 ACX458771:ACX458780 AMT458771:AMT458780 AWP458771:AWP458780 BGL458771:BGL458780 BQH458771:BQH458780 CAD458771:CAD458780 CJZ458771:CJZ458780 CTV458771:CTV458780 DDR458771:DDR458780 DNN458771:DNN458780 DXJ458771:DXJ458780 EHF458771:EHF458780 ERB458771:ERB458780 FAX458771:FAX458780 FKT458771:FKT458780 FUP458771:FUP458780 GEL458771:GEL458780 GOH458771:GOH458780 GYD458771:GYD458780 HHZ458771:HHZ458780 HRV458771:HRV458780 IBR458771:IBR458780 ILN458771:ILN458780 IVJ458771:IVJ458780 JFF458771:JFF458780 JPB458771:JPB458780 JYX458771:JYX458780 KIT458771:KIT458780 KSP458771:KSP458780 LCL458771:LCL458780 LMH458771:LMH458780 LWD458771:LWD458780 MFZ458771:MFZ458780 MPV458771:MPV458780 MZR458771:MZR458780 NJN458771:NJN458780 NTJ458771:NTJ458780 ODF458771:ODF458780 ONB458771:ONB458780 OWX458771:OWX458780 PGT458771:PGT458780 PQP458771:PQP458780 QAL458771:QAL458780 QKH458771:QKH458780 QUD458771:QUD458780 RDZ458771:RDZ458780 RNV458771:RNV458780 RXR458771:RXR458780 SHN458771:SHN458780 SRJ458771:SRJ458780 TBF458771:TBF458780 TLB458771:TLB458780 TUX458771:TUX458780 UET458771:UET458780 UOP458771:UOP458780 UYL458771:UYL458780 VIH458771:VIH458780 VSD458771:VSD458780 WBZ458771:WBZ458780 WLV458771:WLV458780 WVR458771:WVR458780 J524307:J524316 JF524307:JF524316 TB524307:TB524316 ACX524307:ACX524316 AMT524307:AMT524316 AWP524307:AWP524316 BGL524307:BGL524316 BQH524307:BQH524316 CAD524307:CAD524316 CJZ524307:CJZ524316 CTV524307:CTV524316 DDR524307:DDR524316 DNN524307:DNN524316 DXJ524307:DXJ524316 EHF524307:EHF524316 ERB524307:ERB524316 FAX524307:FAX524316 FKT524307:FKT524316 FUP524307:FUP524316 GEL524307:GEL524316 GOH524307:GOH524316 GYD524307:GYD524316 HHZ524307:HHZ524316 HRV524307:HRV524316 IBR524307:IBR524316 ILN524307:ILN524316 IVJ524307:IVJ524316 JFF524307:JFF524316 JPB524307:JPB524316 JYX524307:JYX524316 KIT524307:KIT524316 KSP524307:KSP524316 LCL524307:LCL524316 LMH524307:LMH524316 LWD524307:LWD524316 MFZ524307:MFZ524316 MPV524307:MPV524316 MZR524307:MZR524316 NJN524307:NJN524316 NTJ524307:NTJ524316 ODF524307:ODF524316 ONB524307:ONB524316 OWX524307:OWX524316 PGT524307:PGT524316 PQP524307:PQP524316 QAL524307:QAL524316 QKH524307:QKH524316 QUD524307:QUD524316 RDZ524307:RDZ524316 RNV524307:RNV524316 RXR524307:RXR524316 SHN524307:SHN524316 SRJ524307:SRJ524316 TBF524307:TBF524316 TLB524307:TLB524316 TUX524307:TUX524316 UET524307:UET524316 UOP524307:UOP524316 UYL524307:UYL524316 VIH524307:VIH524316 VSD524307:VSD524316 WBZ524307:WBZ524316 WLV524307:WLV524316 WVR524307:WVR524316 J589843:J589852 JF589843:JF589852 TB589843:TB589852 ACX589843:ACX589852 AMT589843:AMT589852 AWP589843:AWP589852 BGL589843:BGL589852 BQH589843:BQH589852 CAD589843:CAD589852 CJZ589843:CJZ589852 CTV589843:CTV589852 DDR589843:DDR589852 DNN589843:DNN589852 DXJ589843:DXJ589852 EHF589843:EHF589852 ERB589843:ERB589852 FAX589843:FAX589852 FKT589843:FKT589852 FUP589843:FUP589852 GEL589843:GEL589852 GOH589843:GOH589852 GYD589843:GYD589852 HHZ589843:HHZ589852 HRV589843:HRV589852 IBR589843:IBR589852 ILN589843:ILN589852 IVJ589843:IVJ589852 JFF589843:JFF589852 JPB589843:JPB589852 JYX589843:JYX589852 KIT589843:KIT589852 KSP589843:KSP589852 LCL589843:LCL589852 LMH589843:LMH589852 LWD589843:LWD589852 MFZ589843:MFZ589852 MPV589843:MPV589852 MZR589843:MZR589852 NJN589843:NJN589852 NTJ589843:NTJ589852 ODF589843:ODF589852 ONB589843:ONB589852 OWX589843:OWX589852 PGT589843:PGT589852 PQP589843:PQP589852 QAL589843:QAL589852 QKH589843:QKH589852 QUD589843:QUD589852 RDZ589843:RDZ589852 RNV589843:RNV589852 RXR589843:RXR589852 SHN589843:SHN589852 SRJ589843:SRJ589852 TBF589843:TBF589852 TLB589843:TLB589852 TUX589843:TUX589852 UET589843:UET589852 UOP589843:UOP589852 UYL589843:UYL589852 VIH589843:VIH589852 VSD589843:VSD589852 WBZ589843:WBZ589852 WLV589843:WLV589852 WVR589843:WVR589852 J655379:J655388 JF655379:JF655388 TB655379:TB655388 ACX655379:ACX655388 AMT655379:AMT655388 AWP655379:AWP655388 BGL655379:BGL655388 BQH655379:BQH655388 CAD655379:CAD655388 CJZ655379:CJZ655388 CTV655379:CTV655388 DDR655379:DDR655388 DNN655379:DNN655388 DXJ655379:DXJ655388 EHF655379:EHF655388 ERB655379:ERB655388 FAX655379:FAX655388 FKT655379:FKT655388 FUP655379:FUP655388 GEL655379:GEL655388 GOH655379:GOH655388 GYD655379:GYD655388 HHZ655379:HHZ655388 HRV655379:HRV655388 IBR655379:IBR655388 ILN655379:ILN655388 IVJ655379:IVJ655388 JFF655379:JFF655388 JPB655379:JPB655388 JYX655379:JYX655388 KIT655379:KIT655388 KSP655379:KSP655388 LCL655379:LCL655388 LMH655379:LMH655388 LWD655379:LWD655388 MFZ655379:MFZ655388 MPV655379:MPV655388 MZR655379:MZR655388 NJN655379:NJN655388 NTJ655379:NTJ655388 ODF655379:ODF655388 ONB655379:ONB655388 OWX655379:OWX655388 PGT655379:PGT655388 PQP655379:PQP655388 QAL655379:QAL655388 QKH655379:QKH655388 QUD655379:QUD655388 RDZ655379:RDZ655388 RNV655379:RNV655388 RXR655379:RXR655388 SHN655379:SHN655388 SRJ655379:SRJ655388 TBF655379:TBF655388 TLB655379:TLB655388 TUX655379:TUX655388 UET655379:UET655388 UOP655379:UOP655388 UYL655379:UYL655388 VIH655379:VIH655388 VSD655379:VSD655388 WBZ655379:WBZ655388 WLV655379:WLV655388 WVR655379:WVR655388 J720915:J720924 JF720915:JF720924 TB720915:TB720924 ACX720915:ACX720924 AMT720915:AMT720924 AWP720915:AWP720924 BGL720915:BGL720924 BQH720915:BQH720924 CAD720915:CAD720924 CJZ720915:CJZ720924 CTV720915:CTV720924 DDR720915:DDR720924 DNN720915:DNN720924 DXJ720915:DXJ720924 EHF720915:EHF720924 ERB720915:ERB720924 FAX720915:FAX720924 FKT720915:FKT720924 FUP720915:FUP720924 GEL720915:GEL720924 GOH720915:GOH720924 GYD720915:GYD720924 HHZ720915:HHZ720924 HRV720915:HRV720924 IBR720915:IBR720924 ILN720915:ILN720924 IVJ720915:IVJ720924 JFF720915:JFF720924 JPB720915:JPB720924 JYX720915:JYX720924 KIT720915:KIT720924 KSP720915:KSP720924 LCL720915:LCL720924 LMH720915:LMH720924 LWD720915:LWD720924 MFZ720915:MFZ720924 MPV720915:MPV720924 MZR720915:MZR720924 NJN720915:NJN720924 NTJ720915:NTJ720924 ODF720915:ODF720924 ONB720915:ONB720924 OWX720915:OWX720924 PGT720915:PGT720924 PQP720915:PQP720924 QAL720915:QAL720924 QKH720915:QKH720924 QUD720915:QUD720924 RDZ720915:RDZ720924 RNV720915:RNV720924 RXR720915:RXR720924 SHN720915:SHN720924 SRJ720915:SRJ720924 TBF720915:TBF720924 TLB720915:TLB720924 TUX720915:TUX720924 UET720915:UET720924 UOP720915:UOP720924 UYL720915:UYL720924 VIH720915:VIH720924 VSD720915:VSD720924 WBZ720915:WBZ720924 WLV720915:WLV720924 WVR720915:WVR720924 J786451:J786460 JF786451:JF786460 TB786451:TB786460 ACX786451:ACX786460 AMT786451:AMT786460 AWP786451:AWP786460 BGL786451:BGL786460 BQH786451:BQH786460 CAD786451:CAD786460 CJZ786451:CJZ786460 CTV786451:CTV786460 DDR786451:DDR786460 DNN786451:DNN786460 DXJ786451:DXJ786460 EHF786451:EHF786460 ERB786451:ERB786460 FAX786451:FAX786460 FKT786451:FKT786460 FUP786451:FUP786460 GEL786451:GEL786460 GOH786451:GOH786460 GYD786451:GYD786460 HHZ786451:HHZ786460 HRV786451:HRV786460 IBR786451:IBR786460 ILN786451:ILN786460 IVJ786451:IVJ786460 JFF786451:JFF786460 JPB786451:JPB786460 JYX786451:JYX786460 KIT786451:KIT786460 KSP786451:KSP786460 LCL786451:LCL786460 LMH786451:LMH786460 LWD786451:LWD786460 MFZ786451:MFZ786460 MPV786451:MPV786460 MZR786451:MZR786460 NJN786451:NJN786460 NTJ786451:NTJ786460 ODF786451:ODF786460 ONB786451:ONB786460 OWX786451:OWX786460 PGT786451:PGT786460 PQP786451:PQP786460 QAL786451:QAL786460 QKH786451:QKH786460 QUD786451:QUD786460 RDZ786451:RDZ786460 RNV786451:RNV786460 RXR786451:RXR786460 SHN786451:SHN786460 SRJ786451:SRJ786460 TBF786451:TBF786460 TLB786451:TLB786460 TUX786451:TUX786460 UET786451:UET786460 UOP786451:UOP786460 UYL786451:UYL786460 VIH786451:VIH786460 VSD786451:VSD786460 WBZ786451:WBZ786460 WLV786451:WLV786460 WVR786451:WVR786460 J851987:J851996 JF851987:JF851996 TB851987:TB851996 ACX851987:ACX851996 AMT851987:AMT851996 AWP851987:AWP851996 BGL851987:BGL851996 BQH851987:BQH851996 CAD851987:CAD851996 CJZ851987:CJZ851996 CTV851987:CTV851996 DDR851987:DDR851996 DNN851987:DNN851996 DXJ851987:DXJ851996 EHF851987:EHF851996 ERB851987:ERB851996 FAX851987:FAX851996 FKT851987:FKT851996 FUP851987:FUP851996 GEL851987:GEL851996 GOH851987:GOH851996 GYD851987:GYD851996 HHZ851987:HHZ851996 HRV851987:HRV851996 IBR851987:IBR851996 ILN851987:ILN851996 IVJ851987:IVJ851996 JFF851987:JFF851996 JPB851987:JPB851996 JYX851987:JYX851996 KIT851987:KIT851996 KSP851987:KSP851996 LCL851987:LCL851996 LMH851987:LMH851996 LWD851987:LWD851996 MFZ851987:MFZ851996 MPV851987:MPV851996 MZR851987:MZR851996 NJN851987:NJN851996 NTJ851987:NTJ851996 ODF851987:ODF851996 ONB851987:ONB851996 OWX851987:OWX851996 PGT851987:PGT851996 PQP851987:PQP851996 QAL851987:QAL851996 QKH851987:QKH851996 QUD851987:QUD851996 RDZ851987:RDZ851996 RNV851987:RNV851996 RXR851987:RXR851996 SHN851987:SHN851996 SRJ851987:SRJ851996 TBF851987:TBF851996 TLB851987:TLB851996 TUX851987:TUX851996 UET851987:UET851996 UOP851987:UOP851996 UYL851987:UYL851996 VIH851987:VIH851996 VSD851987:VSD851996 WBZ851987:WBZ851996 WLV851987:WLV851996 WVR851987:WVR851996 J917523:J917532 JF917523:JF917532 TB917523:TB917532 ACX917523:ACX917532 AMT917523:AMT917532 AWP917523:AWP917532 BGL917523:BGL917532 BQH917523:BQH917532 CAD917523:CAD917532 CJZ917523:CJZ917532 CTV917523:CTV917532 DDR917523:DDR917532 DNN917523:DNN917532 DXJ917523:DXJ917532 EHF917523:EHF917532 ERB917523:ERB917532 FAX917523:FAX917532 FKT917523:FKT917532 FUP917523:FUP917532 GEL917523:GEL917532 GOH917523:GOH917532 GYD917523:GYD917532 HHZ917523:HHZ917532 HRV917523:HRV917532 IBR917523:IBR917532 ILN917523:ILN917532 IVJ917523:IVJ917532 JFF917523:JFF917532 JPB917523:JPB917532 JYX917523:JYX917532 KIT917523:KIT917532 KSP917523:KSP917532 LCL917523:LCL917532 LMH917523:LMH917532 LWD917523:LWD917532 MFZ917523:MFZ917532 MPV917523:MPV917532 MZR917523:MZR917532 NJN917523:NJN917532 NTJ917523:NTJ917532 ODF917523:ODF917532 ONB917523:ONB917532 OWX917523:OWX917532 PGT917523:PGT917532 PQP917523:PQP917532 QAL917523:QAL917532 QKH917523:QKH917532 QUD917523:QUD917532 RDZ917523:RDZ917532 RNV917523:RNV917532 RXR917523:RXR917532 SHN917523:SHN917532 SRJ917523:SRJ917532 TBF917523:TBF917532 TLB917523:TLB917532 TUX917523:TUX917532 UET917523:UET917532 UOP917523:UOP917532 UYL917523:UYL917532 VIH917523:VIH917532 VSD917523:VSD917532 WBZ917523:WBZ917532 WLV917523:WLV917532 WVR917523:WVR917532 J983059:J983068 JF983059:JF983068 TB983059:TB983068 ACX983059:ACX983068 AMT983059:AMT983068 AWP983059:AWP983068 BGL983059:BGL983068 BQH983059:BQH983068 CAD983059:CAD983068 CJZ983059:CJZ983068 CTV983059:CTV983068 DDR983059:DDR983068 DNN983059:DNN983068 DXJ983059:DXJ983068 EHF983059:EHF983068 ERB983059:ERB983068 FAX983059:FAX983068 FKT983059:FKT983068 FUP983059:FUP983068 GEL983059:GEL983068 GOH983059:GOH983068 GYD983059:GYD983068 HHZ983059:HHZ983068 HRV983059:HRV983068 IBR983059:IBR983068 ILN983059:ILN983068 IVJ983059:IVJ983068 JFF983059:JFF983068 JPB983059:JPB983068 JYX983059:JYX983068 KIT983059:KIT983068 KSP983059:KSP983068 LCL983059:LCL983068 LMH983059:LMH983068 LWD983059:LWD983068 MFZ983059:MFZ983068 MPV983059:MPV983068 MZR983059:MZR983068 NJN983059:NJN983068 NTJ983059:NTJ983068 ODF983059:ODF983068 ONB983059:ONB983068 OWX983059:OWX983068 PGT983059:PGT983068 PQP983059:PQP983068 QAL983059:QAL983068 QKH983059:QKH983068 QUD983059:QUD983068 RDZ983059:RDZ983068 RNV983059:RNV983068 RXR983059:RXR983068 SHN983059:SHN983068 SRJ983059:SRJ983068 TBF983059:TBF983068 TLB983059:TLB983068 TUX983059:TUX983068 UET983059:UET983068 UOP983059:UOP983068 UYL983059:UYL983068 VIH983059:VIH983068 VSD983059:VSD983068 WBZ983059:WBZ983068 WLV983059:WLV983068 WVR983059:WVR983068 JF30:JF36 TB30:TB36 ACX30:ACX36 AMT30:AMT36 AWP30:AWP36 BGL30:BGL36 BQH30:BQH36 CAD30:CAD36 CJZ30:CJZ36 CTV30:CTV36 DDR30:DDR36 DNN30:DNN36 DXJ30:DXJ36 EHF30:EHF36 ERB30:ERB36 FAX30:FAX36 FKT30:FKT36 FUP30:FUP36 GEL30:GEL36 GOH30:GOH36 GYD30:GYD36 HHZ30:HHZ36 HRV30:HRV36 IBR30:IBR36 ILN30:ILN36 IVJ30:IVJ36 JFF30:JFF36 JPB30:JPB36 JYX30:JYX36 KIT30:KIT36 KSP30:KSP36 LCL30:LCL36 LMH30:LMH36 LWD30:LWD36 MFZ30:MFZ36 MPV30:MPV36 MZR30:MZR36 NJN30:NJN36 NTJ30:NTJ36 ODF30:ODF36 ONB30:ONB36 OWX30:OWX36 PGT30:PGT36 PQP30:PQP36 QAL30:QAL36 QKH30:QKH36 QUD30:QUD36 RDZ30:RDZ36 RNV30:RNV36 RXR30:RXR36 SHN30:SHN36 SRJ30:SRJ36 TBF30:TBF36 TLB30:TLB36 TUX30:TUX36 UET30:UET36 UOP30:UOP36 UYL30:UYL36 VIH30:VIH36 VSD30:VSD36 WBZ30:WBZ36 WLV30:WLV36 WVR30:WVR36 J65566:J65572 JF65566:JF65572 TB65566:TB65572 ACX65566:ACX65572 AMT65566:AMT65572 AWP65566:AWP65572 BGL65566:BGL65572 BQH65566:BQH65572 CAD65566:CAD65572 CJZ65566:CJZ65572 CTV65566:CTV65572 DDR65566:DDR65572 DNN65566:DNN65572 DXJ65566:DXJ65572 EHF65566:EHF65572 ERB65566:ERB65572 FAX65566:FAX65572 FKT65566:FKT65572 FUP65566:FUP65572 GEL65566:GEL65572 GOH65566:GOH65572 GYD65566:GYD65572 HHZ65566:HHZ65572 HRV65566:HRV65572 IBR65566:IBR65572 ILN65566:ILN65572 IVJ65566:IVJ65572 JFF65566:JFF65572 JPB65566:JPB65572 JYX65566:JYX65572 KIT65566:KIT65572 KSP65566:KSP65572 LCL65566:LCL65572 LMH65566:LMH65572 LWD65566:LWD65572 MFZ65566:MFZ65572 MPV65566:MPV65572 MZR65566:MZR65572 NJN65566:NJN65572 NTJ65566:NTJ65572 ODF65566:ODF65572 ONB65566:ONB65572 OWX65566:OWX65572 PGT65566:PGT65572 PQP65566:PQP65572 QAL65566:QAL65572 QKH65566:QKH65572 QUD65566:QUD65572 RDZ65566:RDZ65572 RNV65566:RNV65572 RXR65566:RXR65572 SHN65566:SHN65572 SRJ65566:SRJ65572 TBF65566:TBF65572 TLB65566:TLB65572 TUX65566:TUX65572 UET65566:UET65572 UOP65566:UOP65572 UYL65566:UYL65572 VIH65566:VIH65572 VSD65566:VSD65572 WBZ65566:WBZ65572 WLV65566:WLV65572 WVR65566:WVR65572 J131102:J131108 JF131102:JF131108 TB131102:TB131108 ACX131102:ACX131108 AMT131102:AMT131108 AWP131102:AWP131108 BGL131102:BGL131108 BQH131102:BQH131108 CAD131102:CAD131108 CJZ131102:CJZ131108 CTV131102:CTV131108 DDR131102:DDR131108 DNN131102:DNN131108 DXJ131102:DXJ131108 EHF131102:EHF131108 ERB131102:ERB131108 FAX131102:FAX131108 FKT131102:FKT131108 FUP131102:FUP131108 GEL131102:GEL131108 GOH131102:GOH131108 GYD131102:GYD131108 HHZ131102:HHZ131108 HRV131102:HRV131108 IBR131102:IBR131108 ILN131102:ILN131108 IVJ131102:IVJ131108 JFF131102:JFF131108 JPB131102:JPB131108 JYX131102:JYX131108 KIT131102:KIT131108 KSP131102:KSP131108 LCL131102:LCL131108 LMH131102:LMH131108 LWD131102:LWD131108 MFZ131102:MFZ131108 MPV131102:MPV131108 MZR131102:MZR131108 NJN131102:NJN131108 NTJ131102:NTJ131108 ODF131102:ODF131108 ONB131102:ONB131108 OWX131102:OWX131108 PGT131102:PGT131108 PQP131102:PQP131108 QAL131102:QAL131108 QKH131102:QKH131108 QUD131102:QUD131108 RDZ131102:RDZ131108 RNV131102:RNV131108 RXR131102:RXR131108 SHN131102:SHN131108 SRJ131102:SRJ131108 TBF131102:TBF131108 TLB131102:TLB131108 TUX131102:TUX131108 UET131102:UET131108 UOP131102:UOP131108 UYL131102:UYL131108 VIH131102:VIH131108 VSD131102:VSD131108 WBZ131102:WBZ131108 WLV131102:WLV131108 WVR131102:WVR131108 J196638:J196644 JF196638:JF196644 TB196638:TB196644 ACX196638:ACX196644 AMT196638:AMT196644 AWP196638:AWP196644 BGL196638:BGL196644 BQH196638:BQH196644 CAD196638:CAD196644 CJZ196638:CJZ196644 CTV196638:CTV196644 DDR196638:DDR196644 DNN196638:DNN196644 DXJ196638:DXJ196644 EHF196638:EHF196644 ERB196638:ERB196644 FAX196638:FAX196644 FKT196638:FKT196644 FUP196638:FUP196644 GEL196638:GEL196644 GOH196638:GOH196644 GYD196638:GYD196644 HHZ196638:HHZ196644 HRV196638:HRV196644 IBR196638:IBR196644 ILN196638:ILN196644 IVJ196638:IVJ196644 JFF196638:JFF196644 JPB196638:JPB196644 JYX196638:JYX196644 KIT196638:KIT196644 KSP196638:KSP196644 LCL196638:LCL196644 LMH196638:LMH196644 LWD196638:LWD196644 MFZ196638:MFZ196644 MPV196638:MPV196644 MZR196638:MZR196644 NJN196638:NJN196644 NTJ196638:NTJ196644 ODF196638:ODF196644 ONB196638:ONB196644 OWX196638:OWX196644 PGT196638:PGT196644 PQP196638:PQP196644 QAL196638:QAL196644 QKH196638:QKH196644 QUD196638:QUD196644 RDZ196638:RDZ196644 RNV196638:RNV196644 RXR196638:RXR196644 SHN196638:SHN196644 SRJ196638:SRJ196644 TBF196638:TBF196644 TLB196638:TLB196644 TUX196638:TUX196644 UET196638:UET196644 UOP196638:UOP196644 UYL196638:UYL196644 VIH196638:VIH196644 VSD196638:VSD196644 WBZ196638:WBZ196644 WLV196638:WLV196644 WVR196638:WVR196644 J262174:J262180 JF262174:JF262180 TB262174:TB262180 ACX262174:ACX262180 AMT262174:AMT262180 AWP262174:AWP262180 BGL262174:BGL262180 BQH262174:BQH262180 CAD262174:CAD262180 CJZ262174:CJZ262180 CTV262174:CTV262180 DDR262174:DDR262180 DNN262174:DNN262180 DXJ262174:DXJ262180 EHF262174:EHF262180 ERB262174:ERB262180 FAX262174:FAX262180 FKT262174:FKT262180 FUP262174:FUP262180 GEL262174:GEL262180 GOH262174:GOH262180 GYD262174:GYD262180 HHZ262174:HHZ262180 HRV262174:HRV262180 IBR262174:IBR262180 ILN262174:ILN262180 IVJ262174:IVJ262180 JFF262174:JFF262180 JPB262174:JPB262180 JYX262174:JYX262180 KIT262174:KIT262180 KSP262174:KSP262180 LCL262174:LCL262180 LMH262174:LMH262180 LWD262174:LWD262180 MFZ262174:MFZ262180 MPV262174:MPV262180 MZR262174:MZR262180 NJN262174:NJN262180 NTJ262174:NTJ262180 ODF262174:ODF262180 ONB262174:ONB262180 OWX262174:OWX262180 PGT262174:PGT262180 PQP262174:PQP262180 QAL262174:QAL262180 QKH262174:QKH262180 QUD262174:QUD262180 RDZ262174:RDZ262180 RNV262174:RNV262180 RXR262174:RXR262180 SHN262174:SHN262180 SRJ262174:SRJ262180 TBF262174:TBF262180 TLB262174:TLB262180 TUX262174:TUX262180 UET262174:UET262180 UOP262174:UOP262180 UYL262174:UYL262180 VIH262174:VIH262180 VSD262174:VSD262180 WBZ262174:WBZ262180 WLV262174:WLV262180 WVR262174:WVR262180 J327710:J327716 JF327710:JF327716 TB327710:TB327716 ACX327710:ACX327716 AMT327710:AMT327716 AWP327710:AWP327716 BGL327710:BGL327716 BQH327710:BQH327716 CAD327710:CAD327716 CJZ327710:CJZ327716 CTV327710:CTV327716 DDR327710:DDR327716 DNN327710:DNN327716 DXJ327710:DXJ327716 EHF327710:EHF327716 ERB327710:ERB327716 FAX327710:FAX327716 FKT327710:FKT327716 FUP327710:FUP327716 GEL327710:GEL327716 GOH327710:GOH327716 GYD327710:GYD327716 HHZ327710:HHZ327716 HRV327710:HRV327716 IBR327710:IBR327716 ILN327710:ILN327716 IVJ327710:IVJ327716 JFF327710:JFF327716 JPB327710:JPB327716 JYX327710:JYX327716 KIT327710:KIT327716 KSP327710:KSP327716 LCL327710:LCL327716 LMH327710:LMH327716 LWD327710:LWD327716 MFZ327710:MFZ327716 MPV327710:MPV327716 MZR327710:MZR327716 NJN327710:NJN327716 NTJ327710:NTJ327716 ODF327710:ODF327716 ONB327710:ONB327716 OWX327710:OWX327716 PGT327710:PGT327716 PQP327710:PQP327716 QAL327710:QAL327716 QKH327710:QKH327716 QUD327710:QUD327716 RDZ327710:RDZ327716 RNV327710:RNV327716 RXR327710:RXR327716 SHN327710:SHN327716 SRJ327710:SRJ327716 TBF327710:TBF327716 TLB327710:TLB327716 TUX327710:TUX327716 UET327710:UET327716 UOP327710:UOP327716 UYL327710:UYL327716 VIH327710:VIH327716 VSD327710:VSD327716 WBZ327710:WBZ327716 WLV327710:WLV327716 WVR327710:WVR327716 J393246:J393252 JF393246:JF393252 TB393246:TB393252 ACX393246:ACX393252 AMT393246:AMT393252 AWP393246:AWP393252 BGL393246:BGL393252 BQH393246:BQH393252 CAD393246:CAD393252 CJZ393246:CJZ393252 CTV393246:CTV393252 DDR393246:DDR393252 DNN393246:DNN393252 DXJ393246:DXJ393252 EHF393246:EHF393252 ERB393246:ERB393252 FAX393246:FAX393252 FKT393246:FKT393252 FUP393246:FUP393252 GEL393246:GEL393252 GOH393246:GOH393252 GYD393246:GYD393252 HHZ393246:HHZ393252 HRV393246:HRV393252 IBR393246:IBR393252 ILN393246:ILN393252 IVJ393246:IVJ393252 JFF393246:JFF393252 JPB393246:JPB393252 JYX393246:JYX393252 KIT393246:KIT393252 KSP393246:KSP393252 LCL393246:LCL393252 LMH393246:LMH393252 LWD393246:LWD393252 MFZ393246:MFZ393252 MPV393246:MPV393252 MZR393246:MZR393252 NJN393246:NJN393252 NTJ393246:NTJ393252 ODF393246:ODF393252 ONB393246:ONB393252 OWX393246:OWX393252 PGT393246:PGT393252 PQP393246:PQP393252 QAL393246:QAL393252 QKH393246:QKH393252 QUD393246:QUD393252 RDZ393246:RDZ393252 RNV393246:RNV393252 RXR393246:RXR393252 SHN393246:SHN393252 SRJ393246:SRJ393252 TBF393246:TBF393252 TLB393246:TLB393252 TUX393246:TUX393252 UET393246:UET393252 UOP393246:UOP393252 UYL393246:UYL393252 VIH393246:VIH393252 VSD393246:VSD393252 WBZ393246:WBZ393252 WLV393246:WLV393252 WVR393246:WVR393252 J458782:J458788 JF458782:JF458788 TB458782:TB458788 ACX458782:ACX458788 AMT458782:AMT458788 AWP458782:AWP458788 BGL458782:BGL458788 BQH458782:BQH458788 CAD458782:CAD458788 CJZ458782:CJZ458788 CTV458782:CTV458788 DDR458782:DDR458788 DNN458782:DNN458788 DXJ458782:DXJ458788 EHF458782:EHF458788 ERB458782:ERB458788 FAX458782:FAX458788 FKT458782:FKT458788 FUP458782:FUP458788 GEL458782:GEL458788 GOH458782:GOH458788 GYD458782:GYD458788 HHZ458782:HHZ458788 HRV458782:HRV458788 IBR458782:IBR458788 ILN458782:ILN458788 IVJ458782:IVJ458788 JFF458782:JFF458788 JPB458782:JPB458788 JYX458782:JYX458788 KIT458782:KIT458788 KSP458782:KSP458788 LCL458782:LCL458788 LMH458782:LMH458788 LWD458782:LWD458788 MFZ458782:MFZ458788 MPV458782:MPV458788 MZR458782:MZR458788 NJN458782:NJN458788 NTJ458782:NTJ458788 ODF458782:ODF458788 ONB458782:ONB458788 OWX458782:OWX458788 PGT458782:PGT458788 PQP458782:PQP458788 QAL458782:QAL458788 QKH458782:QKH458788 QUD458782:QUD458788 RDZ458782:RDZ458788 RNV458782:RNV458788 RXR458782:RXR458788 SHN458782:SHN458788 SRJ458782:SRJ458788 TBF458782:TBF458788 TLB458782:TLB458788 TUX458782:TUX458788 UET458782:UET458788 UOP458782:UOP458788 UYL458782:UYL458788 VIH458782:VIH458788 VSD458782:VSD458788 WBZ458782:WBZ458788 WLV458782:WLV458788 WVR458782:WVR458788 J524318:J524324 JF524318:JF524324 TB524318:TB524324 ACX524318:ACX524324 AMT524318:AMT524324 AWP524318:AWP524324 BGL524318:BGL524324 BQH524318:BQH524324 CAD524318:CAD524324 CJZ524318:CJZ524324 CTV524318:CTV524324 DDR524318:DDR524324 DNN524318:DNN524324 DXJ524318:DXJ524324 EHF524318:EHF524324 ERB524318:ERB524324 FAX524318:FAX524324 FKT524318:FKT524324 FUP524318:FUP524324 GEL524318:GEL524324 GOH524318:GOH524324 GYD524318:GYD524324 HHZ524318:HHZ524324 HRV524318:HRV524324 IBR524318:IBR524324 ILN524318:ILN524324 IVJ524318:IVJ524324 JFF524318:JFF524324 JPB524318:JPB524324 JYX524318:JYX524324 KIT524318:KIT524324 KSP524318:KSP524324 LCL524318:LCL524324 LMH524318:LMH524324 LWD524318:LWD524324 MFZ524318:MFZ524324 MPV524318:MPV524324 MZR524318:MZR524324 NJN524318:NJN524324 NTJ524318:NTJ524324 ODF524318:ODF524324 ONB524318:ONB524324 OWX524318:OWX524324 PGT524318:PGT524324 PQP524318:PQP524324 QAL524318:QAL524324 QKH524318:QKH524324 QUD524318:QUD524324 RDZ524318:RDZ524324 RNV524318:RNV524324 RXR524318:RXR524324 SHN524318:SHN524324 SRJ524318:SRJ524324 TBF524318:TBF524324 TLB524318:TLB524324 TUX524318:TUX524324 UET524318:UET524324 UOP524318:UOP524324 UYL524318:UYL524324 VIH524318:VIH524324 VSD524318:VSD524324 WBZ524318:WBZ524324 WLV524318:WLV524324 WVR524318:WVR524324 J589854:J589860 JF589854:JF589860 TB589854:TB589860 ACX589854:ACX589860 AMT589854:AMT589860 AWP589854:AWP589860 BGL589854:BGL589860 BQH589854:BQH589860 CAD589854:CAD589860 CJZ589854:CJZ589860 CTV589854:CTV589860 DDR589854:DDR589860 DNN589854:DNN589860 DXJ589854:DXJ589860 EHF589854:EHF589860 ERB589854:ERB589860 FAX589854:FAX589860 FKT589854:FKT589860 FUP589854:FUP589860 GEL589854:GEL589860 GOH589854:GOH589860 GYD589854:GYD589860 HHZ589854:HHZ589860 HRV589854:HRV589860 IBR589854:IBR589860 ILN589854:ILN589860 IVJ589854:IVJ589860 JFF589854:JFF589860 JPB589854:JPB589860 JYX589854:JYX589860 KIT589854:KIT589860 KSP589854:KSP589860 LCL589854:LCL589860 LMH589854:LMH589860 LWD589854:LWD589860 MFZ589854:MFZ589860 MPV589854:MPV589860 MZR589854:MZR589860 NJN589854:NJN589860 NTJ589854:NTJ589860 ODF589854:ODF589860 ONB589854:ONB589860 OWX589854:OWX589860 PGT589854:PGT589860 PQP589854:PQP589860 QAL589854:QAL589860 QKH589854:QKH589860 QUD589854:QUD589860 RDZ589854:RDZ589860 RNV589854:RNV589860 RXR589854:RXR589860 SHN589854:SHN589860 SRJ589854:SRJ589860 TBF589854:TBF589860 TLB589854:TLB589860 TUX589854:TUX589860 UET589854:UET589860 UOP589854:UOP589860 UYL589854:UYL589860 VIH589854:VIH589860 VSD589854:VSD589860 WBZ589854:WBZ589860 WLV589854:WLV589860 WVR589854:WVR589860 J655390:J655396 JF655390:JF655396 TB655390:TB655396 ACX655390:ACX655396 AMT655390:AMT655396 AWP655390:AWP655396 BGL655390:BGL655396 BQH655390:BQH655396 CAD655390:CAD655396 CJZ655390:CJZ655396 CTV655390:CTV655396 DDR655390:DDR655396 DNN655390:DNN655396 DXJ655390:DXJ655396 EHF655390:EHF655396 ERB655390:ERB655396 FAX655390:FAX655396 FKT655390:FKT655396 FUP655390:FUP655396 GEL655390:GEL655396 GOH655390:GOH655396 GYD655390:GYD655396 HHZ655390:HHZ655396 HRV655390:HRV655396 IBR655390:IBR655396 ILN655390:ILN655396 IVJ655390:IVJ655396 JFF655390:JFF655396 JPB655390:JPB655396 JYX655390:JYX655396 KIT655390:KIT655396 KSP655390:KSP655396 LCL655390:LCL655396 LMH655390:LMH655396 LWD655390:LWD655396 MFZ655390:MFZ655396 MPV655390:MPV655396 MZR655390:MZR655396 NJN655390:NJN655396 NTJ655390:NTJ655396 ODF655390:ODF655396 ONB655390:ONB655396 OWX655390:OWX655396 PGT655390:PGT655396 PQP655390:PQP655396 QAL655390:QAL655396 QKH655390:QKH655396 QUD655390:QUD655396 RDZ655390:RDZ655396 RNV655390:RNV655396 RXR655390:RXR655396 SHN655390:SHN655396 SRJ655390:SRJ655396 TBF655390:TBF655396 TLB655390:TLB655396 TUX655390:TUX655396 UET655390:UET655396 UOP655390:UOP655396 UYL655390:UYL655396 VIH655390:VIH655396 VSD655390:VSD655396 WBZ655390:WBZ655396 WLV655390:WLV655396 WVR655390:WVR655396 J720926:J720932 JF720926:JF720932 TB720926:TB720932 ACX720926:ACX720932 AMT720926:AMT720932 AWP720926:AWP720932 BGL720926:BGL720932 BQH720926:BQH720932 CAD720926:CAD720932 CJZ720926:CJZ720932 CTV720926:CTV720932 DDR720926:DDR720932 DNN720926:DNN720932 DXJ720926:DXJ720932 EHF720926:EHF720932 ERB720926:ERB720932 FAX720926:FAX720932 FKT720926:FKT720932 FUP720926:FUP720932 GEL720926:GEL720932 GOH720926:GOH720932 GYD720926:GYD720932 HHZ720926:HHZ720932 HRV720926:HRV720932 IBR720926:IBR720932 ILN720926:ILN720932 IVJ720926:IVJ720932 JFF720926:JFF720932 JPB720926:JPB720932 JYX720926:JYX720932 KIT720926:KIT720932 KSP720926:KSP720932 LCL720926:LCL720932 LMH720926:LMH720932 LWD720926:LWD720932 MFZ720926:MFZ720932 MPV720926:MPV720932 MZR720926:MZR720932 NJN720926:NJN720932 NTJ720926:NTJ720932 ODF720926:ODF720932 ONB720926:ONB720932 OWX720926:OWX720932 PGT720926:PGT720932 PQP720926:PQP720932 QAL720926:QAL720932 QKH720926:QKH720932 QUD720926:QUD720932 RDZ720926:RDZ720932 RNV720926:RNV720932 RXR720926:RXR720932 SHN720926:SHN720932 SRJ720926:SRJ720932 TBF720926:TBF720932 TLB720926:TLB720932 TUX720926:TUX720932 UET720926:UET720932 UOP720926:UOP720932 UYL720926:UYL720932 VIH720926:VIH720932 VSD720926:VSD720932 WBZ720926:WBZ720932 WLV720926:WLV720932 WVR720926:WVR720932 J786462:J786468 JF786462:JF786468 TB786462:TB786468 ACX786462:ACX786468 AMT786462:AMT786468 AWP786462:AWP786468 BGL786462:BGL786468 BQH786462:BQH786468 CAD786462:CAD786468 CJZ786462:CJZ786468 CTV786462:CTV786468 DDR786462:DDR786468 DNN786462:DNN786468 DXJ786462:DXJ786468 EHF786462:EHF786468 ERB786462:ERB786468 FAX786462:FAX786468 FKT786462:FKT786468 FUP786462:FUP786468 GEL786462:GEL786468 GOH786462:GOH786468 GYD786462:GYD786468 HHZ786462:HHZ786468 HRV786462:HRV786468 IBR786462:IBR786468 ILN786462:ILN786468 IVJ786462:IVJ786468 JFF786462:JFF786468 JPB786462:JPB786468 JYX786462:JYX786468 KIT786462:KIT786468 KSP786462:KSP786468 LCL786462:LCL786468 LMH786462:LMH786468 LWD786462:LWD786468 MFZ786462:MFZ786468 MPV786462:MPV786468 MZR786462:MZR786468 NJN786462:NJN786468 NTJ786462:NTJ786468 ODF786462:ODF786468 ONB786462:ONB786468 OWX786462:OWX786468 PGT786462:PGT786468 PQP786462:PQP786468 QAL786462:QAL786468 QKH786462:QKH786468 QUD786462:QUD786468 RDZ786462:RDZ786468 RNV786462:RNV786468 RXR786462:RXR786468 SHN786462:SHN786468 SRJ786462:SRJ786468 TBF786462:TBF786468 TLB786462:TLB786468 TUX786462:TUX786468 UET786462:UET786468 UOP786462:UOP786468 UYL786462:UYL786468 VIH786462:VIH786468 VSD786462:VSD786468 WBZ786462:WBZ786468 WLV786462:WLV786468 WVR786462:WVR786468 J851998:J852004 JF851998:JF852004 TB851998:TB852004 ACX851998:ACX852004 AMT851998:AMT852004 AWP851998:AWP852004 BGL851998:BGL852004 BQH851998:BQH852004 CAD851998:CAD852004 CJZ851998:CJZ852004 CTV851998:CTV852004 DDR851998:DDR852004 DNN851998:DNN852004 DXJ851998:DXJ852004 EHF851998:EHF852004 ERB851998:ERB852004 FAX851998:FAX852004 FKT851998:FKT852004 FUP851998:FUP852004 GEL851998:GEL852004 GOH851998:GOH852004 GYD851998:GYD852004 HHZ851998:HHZ852004 HRV851998:HRV852004 IBR851998:IBR852004 ILN851998:ILN852004 IVJ851998:IVJ852004 JFF851998:JFF852004 JPB851998:JPB852004 JYX851998:JYX852004 KIT851998:KIT852004 KSP851998:KSP852004 LCL851998:LCL852004 LMH851998:LMH852004 LWD851998:LWD852004 MFZ851998:MFZ852004 MPV851998:MPV852004 MZR851998:MZR852004 NJN851998:NJN852004 NTJ851998:NTJ852004 ODF851998:ODF852004 ONB851998:ONB852004 OWX851998:OWX852004 PGT851998:PGT852004 PQP851998:PQP852004 QAL851998:QAL852004 QKH851998:QKH852004 QUD851998:QUD852004 RDZ851998:RDZ852004 RNV851998:RNV852004 RXR851998:RXR852004 SHN851998:SHN852004 SRJ851998:SRJ852004 TBF851998:TBF852004 TLB851998:TLB852004 TUX851998:TUX852004 UET851998:UET852004 UOP851998:UOP852004 UYL851998:UYL852004 VIH851998:VIH852004 VSD851998:VSD852004 WBZ851998:WBZ852004 WLV851998:WLV852004 WVR851998:WVR852004 J917534:J917540 JF917534:JF917540 TB917534:TB917540 ACX917534:ACX917540 AMT917534:AMT917540 AWP917534:AWP917540 BGL917534:BGL917540 BQH917534:BQH917540 CAD917534:CAD917540 CJZ917534:CJZ917540 CTV917534:CTV917540 DDR917534:DDR917540 DNN917534:DNN917540 DXJ917534:DXJ917540 EHF917534:EHF917540 ERB917534:ERB917540 FAX917534:FAX917540 FKT917534:FKT917540 FUP917534:FUP917540 GEL917534:GEL917540 GOH917534:GOH917540 GYD917534:GYD917540 HHZ917534:HHZ917540 HRV917534:HRV917540 IBR917534:IBR917540 ILN917534:ILN917540 IVJ917534:IVJ917540 JFF917534:JFF917540 JPB917534:JPB917540 JYX917534:JYX917540 KIT917534:KIT917540 KSP917534:KSP917540 LCL917534:LCL917540 LMH917534:LMH917540 LWD917534:LWD917540 MFZ917534:MFZ917540 MPV917534:MPV917540 MZR917534:MZR917540 NJN917534:NJN917540 NTJ917534:NTJ917540 ODF917534:ODF917540 ONB917534:ONB917540 OWX917534:OWX917540 PGT917534:PGT917540 PQP917534:PQP917540 QAL917534:QAL917540 QKH917534:QKH917540 QUD917534:QUD917540 RDZ917534:RDZ917540 RNV917534:RNV917540 RXR917534:RXR917540 SHN917534:SHN917540 SRJ917534:SRJ917540 TBF917534:TBF917540 TLB917534:TLB917540 TUX917534:TUX917540 UET917534:UET917540 UOP917534:UOP917540 UYL917534:UYL917540 VIH917534:VIH917540 VSD917534:VSD917540 WBZ917534:WBZ917540 WLV917534:WLV917540 WVR917534:WVR917540 J983070:J983076 JF983070:JF983076 TB983070:TB983076 ACX983070:ACX983076 AMT983070:AMT983076 AWP983070:AWP983076 BGL983070:BGL983076 BQH983070:BQH983076 CAD983070:CAD983076 CJZ983070:CJZ983076 CTV983070:CTV983076 DDR983070:DDR983076 DNN983070:DNN983076 DXJ983070:DXJ983076 EHF983070:EHF983076 ERB983070:ERB983076 FAX983070:FAX983076 FKT983070:FKT983076 FUP983070:FUP983076 GEL983070:GEL983076 GOH983070:GOH983076 GYD983070:GYD983076 HHZ983070:HHZ983076 HRV983070:HRV983076 IBR983070:IBR983076 ILN983070:ILN983076 IVJ983070:IVJ983076 JFF983070:JFF983076 JPB983070:JPB983076 JYX983070:JYX983076 KIT983070:KIT983076 KSP983070:KSP983076 LCL983070:LCL983076 LMH983070:LMH983076 LWD983070:LWD983076 MFZ983070:MFZ983076 MPV983070:MPV983076 MZR983070:MZR983076 NJN983070:NJN983076 NTJ983070:NTJ983076 ODF983070:ODF983076 ONB983070:ONB983076 OWX983070:OWX983076 PGT983070:PGT983076 PQP983070:PQP983076 QAL983070:QAL983076 QKH983070:QKH983076 QUD983070:QUD983076 RDZ983070:RDZ983076 RNV983070:RNV983076 RXR983070:RXR983076 SHN983070:SHN983076 SRJ983070:SRJ983076 TBF983070:TBF983076 TLB983070:TLB983076 TUX983070:TUX983076 UET983070:UET983076 UOP983070:UOP983076 UYL983070:UYL983076 VIH983070:VIH983076 VSD983070:VSD983076 WBZ983070:WBZ983076 WLV983070:WLV983076 WVR983070:WVR983076 K1:JE1048576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F45:JF49 TB45:TB49 ACX45:ACX49 AMT45:AMT49 AWP45:AWP49 BGL45:BGL49 BQH45:BQH49 CAD45:CAD49 CJZ45:CJZ49 CTV45:CTV49 DDR45:DDR49 DNN45:DNN49 DXJ45:DXJ49 EHF45:EHF49 ERB45:ERB49 FAX45:FAX49 FKT45:FKT49 FUP45:FUP49 GEL45:GEL49 GOH45:GOH49 GYD45:GYD49 HHZ45:HHZ49 HRV45:HRV49 IBR45:IBR49 ILN45:ILN49 IVJ45:IVJ49 JFF45:JFF49 JPB45:JPB49 JYX45:JYX49 KIT45:KIT49 KSP45:KSP49 LCL45:LCL49 LMH45:LMH49 LWD45:LWD49 MFZ45:MFZ49 MPV45:MPV49 MZR45:MZR49 NJN45:NJN49 NTJ45:NTJ49 ODF45:ODF49 ONB45:ONB49 OWX45:OWX49 PGT45:PGT49 PQP45:PQP49 QAL45:QAL49 QKH45:QKH49 QUD45:QUD49 RDZ45:RDZ49 RNV45:RNV49 RXR45:RXR49 SHN45:SHN49 SRJ45:SRJ49 TBF45:TBF49 TLB45:TLB49 TUX45:TUX49 UET45:UET49 UOP45:UOP49 UYL45:UYL49 VIH45:VIH49 VSD45:VSD49 WBZ45:WBZ49 WLV45:WLV49 WVR45:WVR49 J65581:J65585 JF65581:JF65585 TB65581:TB65585 ACX65581:ACX65585 AMT65581:AMT65585 AWP65581:AWP65585 BGL65581:BGL65585 BQH65581:BQH65585 CAD65581:CAD65585 CJZ65581:CJZ65585 CTV65581:CTV65585 DDR65581:DDR65585 DNN65581:DNN65585 DXJ65581:DXJ65585 EHF65581:EHF65585 ERB65581:ERB65585 FAX65581:FAX65585 FKT65581:FKT65585 FUP65581:FUP65585 GEL65581:GEL65585 GOH65581:GOH65585 GYD65581:GYD65585 HHZ65581:HHZ65585 HRV65581:HRV65585 IBR65581:IBR65585 ILN65581:ILN65585 IVJ65581:IVJ65585 JFF65581:JFF65585 JPB65581:JPB65585 JYX65581:JYX65585 KIT65581:KIT65585 KSP65581:KSP65585 LCL65581:LCL65585 LMH65581:LMH65585 LWD65581:LWD65585 MFZ65581:MFZ65585 MPV65581:MPV65585 MZR65581:MZR65585 NJN65581:NJN65585 NTJ65581:NTJ65585 ODF65581:ODF65585 ONB65581:ONB65585 OWX65581:OWX65585 PGT65581:PGT65585 PQP65581:PQP65585 QAL65581:QAL65585 QKH65581:QKH65585 QUD65581:QUD65585 RDZ65581:RDZ65585 RNV65581:RNV65585 RXR65581:RXR65585 SHN65581:SHN65585 SRJ65581:SRJ65585 TBF65581:TBF65585 TLB65581:TLB65585 TUX65581:TUX65585 UET65581:UET65585 UOP65581:UOP65585 UYL65581:UYL65585 VIH65581:VIH65585 VSD65581:VSD65585 WBZ65581:WBZ65585 WLV65581:WLV65585 WVR65581:WVR65585 J131117:J131121 JF131117:JF131121 TB131117:TB131121 ACX131117:ACX131121 AMT131117:AMT131121 AWP131117:AWP131121 BGL131117:BGL131121 BQH131117:BQH131121 CAD131117:CAD131121 CJZ131117:CJZ131121 CTV131117:CTV131121 DDR131117:DDR131121 DNN131117:DNN131121 DXJ131117:DXJ131121 EHF131117:EHF131121 ERB131117:ERB131121 FAX131117:FAX131121 FKT131117:FKT131121 FUP131117:FUP131121 GEL131117:GEL131121 GOH131117:GOH131121 GYD131117:GYD131121 HHZ131117:HHZ131121 HRV131117:HRV131121 IBR131117:IBR131121 ILN131117:ILN131121 IVJ131117:IVJ131121 JFF131117:JFF131121 JPB131117:JPB131121 JYX131117:JYX131121 KIT131117:KIT131121 KSP131117:KSP131121 LCL131117:LCL131121 LMH131117:LMH131121 LWD131117:LWD131121 MFZ131117:MFZ131121 MPV131117:MPV131121 MZR131117:MZR131121 NJN131117:NJN131121 NTJ131117:NTJ131121 ODF131117:ODF131121 ONB131117:ONB131121 OWX131117:OWX131121 PGT131117:PGT131121 PQP131117:PQP131121 QAL131117:QAL131121 QKH131117:QKH131121 QUD131117:QUD131121 RDZ131117:RDZ131121 RNV131117:RNV131121 RXR131117:RXR131121 SHN131117:SHN131121 SRJ131117:SRJ131121 TBF131117:TBF131121 TLB131117:TLB131121 TUX131117:TUX131121 UET131117:UET131121 UOP131117:UOP131121 UYL131117:UYL131121 VIH131117:VIH131121 VSD131117:VSD131121 WBZ131117:WBZ131121 WLV131117:WLV131121 WVR131117:WVR131121 J196653:J196657 JF196653:JF196657 TB196653:TB196657 ACX196653:ACX196657 AMT196653:AMT196657 AWP196653:AWP196657 BGL196653:BGL196657 BQH196653:BQH196657 CAD196653:CAD196657 CJZ196653:CJZ196657 CTV196653:CTV196657 DDR196653:DDR196657 DNN196653:DNN196657 DXJ196653:DXJ196657 EHF196653:EHF196657 ERB196653:ERB196657 FAX196653:FAX196657 FKT196653:FKT196657 FUP196653:FUP196657 GEL196653:GEL196657 GOH196653:GOH196657 GYD196653:GYD196657 HHZ196653:HHZ196657 HRV196653:HRV196657 IBR196653:IBR196657 ILN196653:ILN196657 IVJ196653:IVJ196657 JFF196653:JFF196657 JPB196653:JPB196657 JYX196653:JYX196657 KIT196653:KIT196657 KSP196653:KSP196657 LCL196653:LCL196657 LMH196653:LMH196657 LWD196653:LWD196657 MFZ196653:MFZ196657 MPV196653:MPV196657 MZR196653:MZR196657 NJN196653:NJN196657 NTJ196653:NTJ196657 ODF196653:ODF196657 ONB196653:ONB196657 OWX196653:OWX196657 PGT196653:PGT196657 PQP196653:PQP196657 QAL196653:QAL196657 QKH196653:QKH196657 QUD196653:QUD196657 RDZ196653:RDZ196657 RNV196653:RNV196657 RXR196653:RXR196657 SHN196653:SHN196657 SRJ196653:SRJ196657 TBF196653:TBF196657 TLB196653:TLB196657 TUX196653:TUX196657 UET196653:UET196657 UOP196653:UOP196657 UYL196653:UYL196657 VIH196653:VIH196657 VSD196653:VSD196657 WBZ196653:WBZ196657 WLV196653:WLV196657 WVR196653:WVR196657 J262189:J262193 JF262189:JF262193 TB262189:TB262193 ACX262189:ACX262193 AMT262189:AMT262193 AWP262189:AWP262193 BGL262189:BGL262193 BQH262189:BQH262193 CAD262189:CAD262193 CJZ262189:CJZ262193 CTV262189:CTV262193 DDR262189:DDR262193 DNN262189:DNN262193 DXJ262189:DXJ262193 EHF262189:EHF262193 ERB262189:ERB262193 FAX262189:FAX262193 FKT262189:FKT262193 FUP262189:FUP262193 GEL262189:GEL262193 GOH262189:GOH262193 GYD262189:GYD262193 HHZ262189:HHZ262193 HRV262189:HRV262193 IBR262189:IBR262193 ILN262189:ILN262193 IVJ262189:IVJ262193 JFF262189:JFF262193 JPB262189:JPB262193 JYX262189:JYX262193 KIT262189:KIT262193 KSP262189:KSP262193 LCL262189:LCL262193 LMH262189:LMH262193 LWD262189:LWD262193 MFZ262189:MFZ262193 MPV262189:MPV262193 MZR262189:MZR262193 NJN262189:NJN262193 NTJ262189:NTJ262193 ODF262189:ODF262193 ONB262189:ONB262193 OWX262189:OWX262193 PGT262189:PGT262193 PQP262189:PQP262193 QAL262189:QAL262193 QKH262189:QKH262193 QUD262189:QUD262193 RDZ262189:RDZ262193 RNV262189:RNV262193 RXR262189:RXR262193 SHN262189:SHN262193 SRJ262189:SRJ262193 TBF262189:TBF262193 TLB262189:TLB262193 TUX262189:TUX262193 UET262189:UET262193 UOP262189:UOP262193 UYL262189:UYL262193 VIH262189:VIH262193 VSD262189:VSD262193 WBZ262189:WBZ262193 WLV262189:WLV262193 WVR262189:WVR262193 J327725:J327729 JF327725:JF327729 TB327725:TB327729 ACX327725:ACX327729 AMT327725:AMT327729 AWP327725:AWP327729 BGL327725:BGL327729 BQH327725:BQH327729 CAD327725:CAD327729 CJZ327725:CJZ327729 CTV327725:CTV327729 DDR327725:DDR327729 DNN327725:DNN327729 DXJ327725:DXJ327729 EHF327725:EHF327729 ERB327725:ERB327729 FAX327725:FAX327729 FKT327725:FKT327729 FUP327725:FUP327729 GEL327725:GEL327729 GOH327725:GOH327729 GYD327725:GYD327729 HHZ327725:HHZ327729 HRV327725:HRV327729 IBR327725:IBR327729 ILN327725:ILN327729 IVJ327725:IVJ327729 JFF327725:JFF327729 JPB327725:JPB327729 JYX327725:JYX327729 KIT327725:KIT327729 KSP327725:KSP327729 LCL327725:LCL327729 LMH327725:LMH327729 LWD327725:LWD327729 MFZ327725:MFZ327729 MPV327725:MPV327729 MZR327725:MZR327729 NJN327725:NJN327729 NTJ327725:NTJ327729 ODF327725:ODF327729 ONB327725:ONB327729 OWX327725:OWX327729 PGT327725:PGT327729 PQP327725:PQP327729 QAL327725:QAL327729 QKH327725:QKH327729 QUD327725:QUD327729 RDZ327725:RDZ327729 RNV327725:RNV327729 RXR327725:RXR327729 SHN327725:SHN327729 SRJ327725:SRJ327729 TBF327725:TBF327729 TLB327725:TLB327729 TUX327725:TUX327729 UET327725:UET327729 UOP327725:UOP327729 UYL327725:UYL327729 VIH327725:VIH327729 VSD327725:VSD327729 WBZ327725:WBZ327729 WLV327725:WLV327729 WVR327725:WVR327729 J393261:J393265 JF393261:JF393265 TB393261:TB393265 ACX393261:ACX393265 AMT393261:AMT393265 AWP393261:AWP393265 BGL393261:BGL393265 BQH393261:BQH393265 CAD393261:CAD393265 CJZ393261:CJZ393265 CTV393261:CTV393265 DDR393261:DDR393265 DNN393261:DNN393265 DXJ393261:DXJ393265 EHF393261:EHF393265 ERB393261:ERB393265 FAX393261:FAX393265 FKT393261:FKT393265 FUP393261:FUP393265 GEL393261:GEL393265 GOH393261:GOH393265 GYD393261:GYD393265 HHZ393261:HHZ393265 HRV393261:HRV393265 IBR393261:IBR393265 ILN393261:ILN393265 IVJ393261:IVJ393265 JFF393261:JFF393265 JPB393261:JPB393265 JYX393261:JYX393265 KIT393261:KIT393265 KSP393261:KSP393265 LCL393261:LCL393265 LMH393261:LMH393265 LWD393261:LWD393265 MFZ393261:MFZ393265 MPV393261:MPV393265 MZR393261:MZR393265 NJN393261:NJN393265 NTJ393261:NTJ393265 ODF393261:ODF393265 ONB393261:ONB393265 OWX393261:OWX393265 PGT393261:PGT393265 PQP393261:PQP393265 QAL393261:QAL393265 QKH393261:QKH393265 QUD393261:QUD393265 RDZ393261:RDZ393265 RNV393261:RNV393265 RXR393261:RXR393265 SHN393261:SHN393265 SRJ393261:SRJ393265 TBF393261:TBF393265 TLB393261:TLB393265 TUX393261:TUX393265 UET393261:UET393265 UOP393261:UOP393265 UYL393261:UYL393265 VIH393261:VIH393265 VSD393261:VSD393265 WBZ393261:WBZ393265 WLV393261:WLV393265 WVR393261:WVR393265 J458797:J458801 JF458797:JF458801 TB458797:TB458801 ACX458797:ACX458801 AMT458797:AMT458801 AWP458797:AWP458801 BGL458797:BGL458801 BQH458797:BQH458801 CAD458797:CAD458801 CJZ458797:CJZ458801 CTV458797:CTV458801 DDR458797:DDR458801 DNN458797:DNN458801 DXJ458797:DXJ458801 EHF458797:EHF458801 ERB458797:ERB458801 FAX458797:FAX458801 FKT458797:FKT458801 FUP458797:FUP458801 GEL458797:GEL458801 GOH458797:GOH458801 GYD458797:GYD458801 HHZ458797:HHZ458801 HRV458797:HRV458801 IBR458797:IBR458801 ILN458797:ILN458801 IVJ458797:IVJ458801 JFF458797:JFF458801 JPB458797:JPB458801 JYX458797:JYX458801 KIT458797:KIT458801 KSP458797:KSP458801 LCL458797:LCL458801 LMH458797:LMH458801 LWD458797:LWD458801 MFZ458797:MFZ458801 MPV458797:MPV458801 MZR458797:MZR458801 NJN458797:NJN458801 NTJ458797:NTJ458801 ODF458797:ODF458801 ONB458797:ONB458801 OWX458797:OWX458801 PGT458797:PGT458801 PQP458797:PQP458801 QAL458797:QAL458801 QKH458797:QKH458801 QUD458797:QUD458801 RDZ458797:RDZ458801 RNV458797:RNV458801 RXR458797:RXR458801 SHN458797:SHN458801 SRJ458797:SRJ458801 TBF458797:TBF458801 TLB458797:TLB458801 TUX458797:TUX458801 UET458797:UET458801 UOP458797:UOP458801 UYL458797:UYL458801 VIH458797:VIH458801 VSD458797:VSD458801 WBZ458797:WBZ458801 WLV458797:WLV458801 WVR458797:WVR458801 J524333:J524337 JF524333:JF524337 TB524333:TB524337 ACX524333:ACX524337 AMT524333:AMT524337 AWP524333:AWP524337 BGL524333:BGL524337 BQH524333:BQH524337 CAD524333:CAD524337 CJZ524333:CJZ524337 CTV524333:CTV524337 DDR524333:DDR524337 DNN524333:DNN524337 DXJ524333:DXJ524337 EHF524333:EHF524337 ERB524333:ERB524337 FAX524333:FAX524337 FKT524333:FKT524337 FUP524333:FUP524337 GEL524333:GEL524337 GOH524333:GOH524337 GYD524333:GYD524337 HHZ524333:HHZ524337 HRV524333:HRV524337 IBR524333:IBR524337 ILN524333:ILN524337 IVJ524333:IVJ524337 JFF524333:JFF524337 JPB524333:JPB524337 JYX524333:JYX524337 KIT524333:KIT524337 KSP524333:KSP524337 LCL524333:LCL524337 LMH524333:LMH524337 LWD524333:LWD524337 MFZ524333:MFZ524337 MPV524333:MPV524337 MZR524333:MZR524337 NJN524333:NJN524337 NTJ524333:NTJ524337 ODF524333:ODF524337 ONB524333:ONB524337 OWX524333:OWX524337 PGT524333:PGT524337 PQP524333:PQP524337 QAL524333:QAL524337 QKH524333:QKH524337 QUD524333:QUD524337 RDZ524333:RDZ524337 RNV524333:RNV524337 RXR524333:RXR524337 SHN524333:SHN524337 SRJ524333:SRJ524337 TBF524333:TBF524337 TLB524333:TLB524337 TUX524333:TUX524337 UET524333:UET524337 UOP524333:UOP524337 UYL524333:UYL524337 VIH524333:VIH524337 VSD524333:VSD524337 WBZ524333:WBZ524337 WLV524333:WLV524337 WVR524333:WVR524337 J589869:J589873 JF589869:JF589873 TB589869:TB589873 ACX589869:ACX589873 AMT589869:AMT589873 AWP589869:AWP589873 BGL589869:BGL589873 BQH589869:BQH589873 CAD589869:CAD589873 CJZ589869:CJZ589873 CTV589869:CTV589873 DDR589869:DDR589873 DNN589869:DNN589873 DXJ589869:DXJ589873 EHF589869:EHF589873 ERB589869:ERB589873 FAX589869:FAX589873 FKT589869:FKT589873 FUP589869:FUP589873 GEL589869:GEL589873 GOH589869:GOH589873 GYD589869:GYD589873 HHZ589869:HHZ589873 HRV589869:HRV589873 IBR589869:IBR589873 ILN589869:ILN589873 IVJ589869:IVJ589873 JFF589869:JFF589873 JPB589869:JPB589873 JYX589869:JYX589873 KIT589869:KIT589873 KSP589869:KSP589873 LCL589869:LCL589873 LMH589869:LMH589873 LWD589869:LWD589873 MFZ589869:MFZ589873 MPV589869:MPV589873 MZR589869:MZR589873 NJN589869:NJN589873 NTJ589869:NTJ589873 ODF589869:ODF589873 ONB589869:ONB589873 OWX589869:OWX589873 PGT589869:PGT589873 PQP589869:PQP589873 QAL589869:QAL589873 QKH589869:QKH589873 QUD589869:QUD589873 RDZ589869:RDZ589873 RNV589869:RNV589873 RXR589869:RXR589873 SHN589869:SHN589873 SRJ589869:SRJ589873 TBF589869:TBF589873 TLB589869:TLB589873 TUX589869:TUX589873 UET589869:UET589873 UOP589869:UOP589873 UYL589869:UYL589873 VIH589869:VIH589873 VSD589869:VSD589873 WBZ589869:WBZ589873 WLV589869:WLV589873 WVR589869:WVR589873 J655405:J655409 JF655405:JF655409 TB655405:TB655409 ACX655405:ACX655409 AMT655405:AMT655409 AWP655405:AWP655409 BGL655405:BGL655409 BQH655405:BQH655409 CAD655405:CAD655409 CJZ655405:CJZ655409 CTV655405:CTV655409 DDR655405:DDR655409 DNN655405:DNN655409 DXJ655405:DXJ655409 EHF655405:EHF655409 ERB655405:ERB655409 FAX655405:FAX655409 FKT655405:FKT655409 FUP655405:FUP655409 GEL655405:GEL655409 GOH655405:GOH655409 GYD655405:GYD655409 HHZ655405:HHZ655409 HRV655405:HRV655409 IBR655405:IBR655409 ILN655405:ILN655409 IVJ655405:IVJ655409 JFF655405:JFF655409 JPB655405:JPB655409 JYX655405:JYX655409 KIT655405:KIT655409 KSP655405:KSP655409 LCL655405:LCL655409 LMH655405:LMH655409 LWD655405:LWD655409 MFZ655405:MFZ655409 MPV655405:MPV655409 MZR655405:MZR655409 NJN655405:NJN655409 NTJ655405:NTJ655409 ODF655405:ODF655409 ONB655405:ONB655409 OWX655405:OWX655409 PGT655405:PGT655409 PQP655405:PQP655409 QAL655405:QAL655409 QKH655405:QKH655409 QUD655405:QUD655409 RDZ655405:RDZ655409 RNV655405:RNV655409 RXR655405:RXR655409 SHN655405:SHN655409 SRJ655405:SRJ655409 TBF655405:TBF655409 TLB655405:TLB655409 TUX655405:TUX655409 UET655405:UET655409 UOP655405:UOP655409 UYL655405:UYL655409 VIH655405:VIH655409 VSD655405:VSD655409 WBZ655405:WBZ655409 WLV655405:WLV655409 WVR655405:WVR655409 J720941:J720945 JF720941:JF720945 TB720941:TB720945 ACX720941:ACX720945 AMT720941:AMT720945 AWP720941:AWP720945 BGL720941:BGL720945 BQH720941:BQH720945 CAD720941:CAD720945 CJZ720941:CJZ720945 CTV720941:CTV720945 DDR720941:DDR720945 DNN720941:DNN720945 DXJ720941:DXJ720945 EHF720941:EHF720945 ERB720941:ERB720945 FAX720941:FAX720945 FKT720941:FKT720945 FUP720941:FUP720945 GEL720941:GEL720945 GOH720941:GOH720945 GYD720941:GYD720945 HHZ720941:HHZ720945 HRV720941:HRV720945 IBR720941:IBR720945 ILN720941:ILN720945 IVJ720941:IVJ720945 JFF720941:JFF720945 JPB720941:JPB720945 JYX720941:JYX720945 KIT720941:KIT720945 KSP720941:KSP720945 LCL720941:LCL720945 LMH720941:LMH720945 LWD720941:LWD720945 MFZ720941:MFZ720945 MPV720941:MPV720945 MZR720941:MZR720945 NJN720941:NJN720945 NTJ720941:NTJ720945 ODF720941:ODF720945 ONB720941:ONB720945 OWX720941:OWX720945 PGT720941:PGT720945 PQP720941:PQP720945 QAL720941:QAL720945 QKH720941:QKH720945 QUD720941:QUD720945 RDZ720941:RDZ720945 RNV720941:RNV720945 RXR720941:RXR720945 SHN720941:SHN720945 SRJ720941:SRJ720945 TBF720941:TBF720945 TLB720941:TLB720945 TUX720941:TUX720945 UET720941:UET720945 UOP720941:UOP720945 UYL720941:UYL720945 VIH720941:VIH720945 VSD720941:VSD720945 WBZ720941:WBZ720945 WLV720941:WLV720945 WVR720941:WVR720945 J786477:J786481 JF786477:JF786481 TB786477:TB786481 ACX786477:ACX786481 AMT786477:AMT786481 AWP786477:AWP786481 BGL786477:BGL786481 BQH786477:BQH786481 CAD786477:CAD786481 CJZ786477:CJZ786481 CTV786477:CTV786481 DDR786477:DDR786481 DNN786477:DNN786481 DXJ786477:DXJ786481 EHF786477:EHF786481 ERB786477:ERB786481 FAX786477:FAX786481 FKT786477:FKT786481 FUP786477:FUP786481 GEL786477:GEL786481 GOH786477:GOH786481 GYD786477:GYD786481 HHZ786477:HHZ786481 HRV786477:HRV786481 IBR786477:IBR786481 ILN786477:ILN786481 IVJ786477:IVJ786481 JFF786477:JFF786481 JPB786477:JPB786481 JYX786477:JYX786481 KIT786477:KIT786481 KSP786477:KSP786481 LCL786477:LCL786481 LMH786477:LMH786481 LWD786477:LWD786481 MFZ786477:MFZ786481 MPV786477:MPV786481 MZR786477:MZR786481 NJN786477:NJN786481 NTJ786477:NTJ786481 ODF786477:ODF786481 ONB786477:ONB786481 OWX786477:OWX786481 PGT786477:PGT786481 PQP786477:PQP786481 QAL786477:QAL786481 QKH786477:QKH786481 QUD786477:QUD786481 RDZ786477:RDZ786481 RNV786477:RNV786481 RXR786477:RXR786481 SHN786477:SHN786481 SRJ786477:SRJ786481 TBF786477:TBF786481 TLB786477:TLB786481 TUX786477:TUX786481 UET786477:UET786481 UOP786477:UOP786481 UYL786477:UYL786481 VIH786477:VIH786481 VSD786477:VSD786481 WBZ786477:WBZ786481 WLV786477:WLV786481 WVR786477:WVR786481 J852013:J852017 JF852013:JF852017 TB852013:TB852017 ACX852013:ACX852017 AMT852013:AMT852017 AWP852013:AWP852017 BGL852013:BGL852017 BQH852013:BQH852017 CAD852013:CAD852017 CJZ852013:CJZ852017 CTV852013:CTV852017 DDR852013:DDR852017 DNN852013:DNN852017 DXJ852013:DXJ852017 EHF852013:EHF852017 ERB852013:ERB852017 FAX852013:FAX852017 FKT852013:FKT852017 FUP852013:FUP852017 GEL852013:GEL852017 GOH852013:GOH852017 GYD852013:GYD852017 HHZ852013:HHZ852017 HRV852013:HRV852017 IBR852013:IBR852017 ILN852013:ILN852017 IVJ852013:IVJ852017 JFF852013:JFF852017 JPB852013:JPB852017 JYX852013:JYX852017 KIT852013:KIT852017 KSP852013:KSP852017 LCL852013:LCL852017 LMH852013:LMH852017 LWD852013:LWD852017 MFZ852013:MFZ852017 MPV852013:MPV852017 MZR852013:MZR852017 NJN852013:NJN852017 NTJ852013:NTJ852017 ODF852013:ODF852017 ONB852013:ONB852017 OWX852013:OWX852017 PGT852013:PGT852017 PQP852013:PQP852017 QAL852013:QAL852017 QKH852013:QKH852017 QUD852013:QUD852017 RDZ852013:RDZ852017 RNV852013:RNV852017 RXR852013:RXR852017 SHN852013:SHN852017 SRJ852013:SRJ852017 TBF852013:TBF852017 TLB852013:TLB852017 TUX852013:TUX852017 UET852013:UET852017 UOP852013:UOP852017 UYL852013:UYL852017 VIH852013:VIH852017 VSD852013:VSD852017 WBZ852013:WBZ852017 WLV852013:WLV852017 WVR852013:WVR852017 J917549:J917553 JF917549:JF917553 TB917549:TB917553 ACX917549:ACX917553 AMT917549:AMT917553 AWP917549:AWP917553 BGL917549:BGL917553 BQH917549:BQH917553 CAD917549:CAD917553 CJZ917549:CJZ917553 CTV917549:CTV917553 DDR917549:DDR917553 DNN917549:DNN917553 DXJ917549:DXJ917553 EHF917549:EHF917553 ERB917549:ERB917553 FAX917549:FAX917553 FKT917549:FKT917553 FUP917549:FUP917553 GEL917549:GEL917553 GOH917549:GOH917553 GYD917549:GYD917553 HHZ917549:HHZ917553 HRV917549:HRV917553 IBR917549:IBR917553 ILN917549:ILN917553 IVJ917549:IVJ917553 JFF917549:JFF917553 JPB917549:JPB917553 JYX917549:JYX917553 KIT917549:KIT917553 KSP917549:KSP917553 LCL917549:LCL917553 LMH917549:LMH917553 LWD917549:LWD917553 MFZ917549:MFZ917553 MPV917549:MPV917553 MZR917549:MZR917553 NJN917549:NJN917553 NTJ917549:NTJ917553 ODF917549:ODF917553 ONB917549:ONB917553 OWX917549:OWX917553 PGT917549:PGT917553 PQP917549:PQP917553 QAL917549:QAL917553 QKH917549:QKH917553 QUD917549:QUD917553 RDZ917549:RDZ917553 RNV917549:RNV917553 RXR917549:RXR917553 SHN917549:SHN917553 SRJ917549:SRJ917553 TBF917549:TBF917553 TLB917549:TLB917553 TUX917549:TUX917553 UET917549:UET917553 UOP917549:UOP917553 UYL917549:UYL917553 VIH917549:VIH917553 VSD917549:VSD917553 WBZ917549:WBZ917553 WLV917549:WLV917553 WVR917549:WVR917553 J983085:J983089 JF983085:JF983089 TB983085:TB983089 ACX983085:ACX983089 AMT983085:AMT983089 AWP983085:AWP983089 BGL983085:BGL983089 BQH983085:BQH983089 CAD983085:CAD983089 CJZ983085:CJZ983089 CTV983085:CTV983089 DDR983085:DDR983089 DNN983085:DNN983089 DXJ983085:DXJ983089 EHF983085:EHF983089 ERB983085:ERB983089 FAX983085:FAX983089 FKT983085:FKT983089 FUP983085:FUP983089 GEL983085:GEL983089 GOH983085:GOH983089 GYD983085:GYD983089 HHZ983085:HHZ983089 HRV983085:HRV983089 IBR983085:IBR983089 ILN983085:ILN983089 IVJ983085:IVJ983089 JFF983085:JFF983089 JPB983085:JPB983089 JYX983085:JYX983089 KIT983085:KIT983089 KSP983085:KSP983089 LCL983085:LCL983089 LMH983085:LMH983089 LWD983085:LWD983089 MFZ983085:MFZ983089 MPV983085:MPV983089 MZR983085:MZR983089 NJN983085:NJN983089 NTJ983085:NTJ983089 ODF983085:ODF983089 ONB983085:ONB983089 OWX983085:OWX983089 PGT983085:PGT983089 PQP983085:PQP983089 QAL983085:QAL983089 QKH983085:QKH983089 QUD983085:QUD983089 RDZ983085:RDZ983089 RNV983085:RNV983089 RXR983085:RXR983089 SHN983085:SHN983089 SRJ983085:SRJ983089 TBF983085:TBF983089 TLB983085:TLB983089 TUX983085:TUX983089 UET983085:UET983089 UOP983085:UOP983089 UYL983085:UYL983089 VIH983085:VIH983089 VSD983085:VSD983089 WBZ983085:WBZ983089 WLV983085:WLV983089 WVR983085:WVR983089 WVR983094:WVR1048576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WVR51:WVR52 J65587:J65588 JF65587:JF65588 TB65587:TB65588 ACX65587:ACX65588 AMT65587:AMT65588 AWP65587:AWP65588 BGL65587:BGL65588 BQH65587:BQH65588 CAD65587:CAD65588 CJZ65587:CJZ65588 CTV65587:CTV65588 DDR65587:DDR65588 DNN65587:DNN65588 DXJ65587:DXJ65588 EHF65587:EHF65588 ERB65587:ERB65588 FAX65587:FAX65588 FKT65587:FKT65588 FUP65587:FUP65588 GEL65587:GEL65588 GOH65587:GOH65588 GYD65587:GYD65588 HHZ65587:HHZ65588 HRV65587:HRV65588 IBR65587:IBR65588 ILN65587:ILN65588 IVJ65587:IVJ65588 JFF65587:JFF65588 JPB65587:JPB65588 JYX65587:JYX65588 KIT65587:KIT65588 KSP65587:KSP65588 LCL65587:LCL65588 LMH65587:LMH65588 LWD65587:LWD65588 MFZ65587:MFZ65588 MPV65587:MPV65588 MZR65587:MZR65588 NJN65587:NJN65588 NTJ65587:NTJ65588 ODF65587:ODF65588 ONB65587:ONB65588 OWX65587:OWX65588 PGT65587:PGT65588 PQP65587:PQP65588 QAL65587:QAL65588 QKH65587:QKH65588 QUD65587:QUD65588 RDZ65587:RDZ65588 RNV65587:RNV65588 RXR65587:RXR65588 SHN65587:SHN65588 SRJ65587:SRJ65588 TBF65587:TBF65588 TLB65587:TLB65588 TUX65587:TUX65588 UET65587:UET65588 UOP65587:UOP65588 UYL65587:UYL65588 VIH65587:VIH65588 VSD65587:VSD65588 WBZ65587:WBZ65588 WLV65587:WLV65588 WVR65587:WVR65588 J131123:J131124 JF131123:JF131124 TB131123:TB131124 ACX131123:ACX131124 AMT131123:AMT131124 AWP131123:AWP131124 BGL131123:BGL131124 BQH131123:BQH131124 CAD131123:CAD131124 CJZ131123:CJZ131124 CTV131123:CTV131124 DDR131123:DDR131124 DNN131123:DNN131124 DXJ131123:DXJ131124 EHF131123:EHF131124 ERB131123:ERB131124 FAX131123:FAX131124 FKT131123:FKT131124 FUP131123:FUP131124 GEL131123:GEL131124 GOH131123:GOH131124 GYD131123:GYD131124 HHZ131123:HHZ131124 HRV131123:HRV131124 IBR131123:IBR131124 ILN131123:ILN131124 IVJ131123:IVJ131124 JFF131123:JFF131124 JPB131123:JPB131124 JYX131123:JYX131124 KIT131123:KIT131124 KSP131123:KSP131124 LCL131123:LCL131124 LMH131123:LMH131124 LWD131123:LWD131124 MFZ131123:MFZ131124 MPV131123:MPV131124 MZR131123:MZR131124 NJN131123:NJN131124 NTJ131123:NTJ131124 ODF131123:ODF131124 ONB131123:ONB131124 OWX131123:OWX131124 PGT131123:PGT131124 PQP131123:PQP131124 QAL131123:QAL131124 QKH131123:QKH131124 QUD131123:QUD131124 RDZ131123:RDZ131124 RNV131123:RNV131124 RXR131123:RXR131124 SHN131123:SHN131124 SRJ131123:SRJ131124 TBF131123:TBF131124 TLB131123:TLB131124 TUX131123:TUX131124 UET131123:UET131124 UOP131123:UOP131124 UYL131123:UYL131124 VIH131123:VIH131124 VSD131123:VSD131124 WBZ131123:WBZ131124 WLV131123:WLV131124 WVR131123:WVR131124 J196659:J196660 JF196659:JF196660 TB196659:TB196660 ACX196659:ACX196660 AMT196659:AMT196660 AWP196659:AWP196660 BGL196659:BGL196660 BQH196659:BQH196660 CAD196659:CAD196660 CJZ196659:CJZ196660 CTV196659:CTV196660 DDR196659:DDR196660 DNN196659:DNN196660 DXJ196659:DXJ196660 EHF196659:EHF196660 ERB196659:ERB196660 FAX196659:FAX196660 FKT196659:FKT196660 FUP196659:FUP196660 GEL196659:GEL196660 GOH196659:GOH196660 GYD196659:GYD196660 HHZ196659:HHZ196660 HRV196659:HRV196660 IBR196659:IBR196660 ILN196659:ILN196660 IVJ196659:IVJ196660 JFF196659:JFF196660 JPB196659:JPB196660 JYX196659:JYX196660 KIT196659:KIT196660 KSP196659:KSP196660 LCL196659:LCL196660 LMH196659:LMH196660 LWD196659:LWD196660 MFZ196659:MFZ196660 MPV196659:MPV196660 MZR196659:MZR196660 NJN196659:NJN196660 NTJ196659:NTJ196660 ODF196659:ODF196660 ONB196659:ONB196660 OWX196659:OWX196660 PGT196659:PGT196660 PQP196659:PQP196660 QAL196659:QAL196660 QKH196659:QKH196660 QUD196659:QUD196660 RDZ196659:RDZ196660 RNV196659:RNV196660 RXR196659:RXR196660 SHN196659:SHN196660 SRJ196659:SRJ196660 TBF196659:TBF196660 TLB196659:TLB196660 TUX196659:TUX196660 UET196659:UET196660 UOP196659:UOP196660 UYL196659:UYL196660 VIH196659:VIH196660 VSD196659:VSD196660 WBZ196659:WBZ196660 WLV196659:WLV196660 WVR196659:WVR196660 J262195:J262196 JF262195:JF262196 TB262195:TB262196 ACX262195:ACX262196 AMT262195:AMT262196 AWP262195:AWP262196 BGL262195:BGL262196 BQH262195:BQH262196 CAD262195:CAD262196 CJZ262195:CJZ262196 CTV262195:CTV262196 DDR262195:DDR262196 DNN262195:DNN262196 DXJ262195:DXJ262196 EHF262195:EHF262196 ERB262195:ERB262196 FAX262195:FAX262196 FKT262195:FKT262196 FUP262195:FUP262196 GEL262195:GEL262196 GOH262195:GOH262196 GYD262195:GYD262196 HHZ262195:HHZ262196 HRV262195:HRV262196 IBR262195:IBR262196 ILN262195:ILN262196 IVJ262195:IVJ262196 JFF262195:JFF262196 JPB262195:JPB262196 JYX262195:JYX262196 KIT262195:KIT262196 KSP262195:KSP262196 LCL262195:LCL262196 LMH262195:LMH262196 LWD262195:LWD262196 MFZ262195:MFZ262196 MPV262195:MPV262196 MZR262195:MZR262196 NJN262195:NJN262196 NTJ262195:NTJ262196 ODF262195:ODF262196 ONB262195:ONB262196 OWX262195:OWX262196 PGT262195:PGT262196 PQP262195:PQP262196 QAL262195:QAL262196 QKH262195:QKH262196 QUD262195:QUD262196 RDZ262195:RDZ262196 RNV262195:RNV262196 RXR262195:RXR262196 SHN262195:SHN262196 SRJ262195:SRJ262196 TBF262195:TBF262196 TLB262195:TLB262196 TUX262195:TUX262196 UET262195:UET262196 UOP262195:UOP262196 UYL262195:UYL262196 VIH262195:VIH262196 VSD262195:VSD262196 WBZ262195:WBZ262196 WLV262195:WLV262196 WVR262195:WVR262196 J327731:J327732 JF327731:JF327732 TB327731:TB327732 ACX327731:ACX327732 AMT327731:AMT327732 AWP327731:AWP327732 BGL327731:BGL327732 BQH327731:BQH327732 CAD327731:CAD327732 CJZ327731:CJZ327732 CTV327731:CTV327732 DDR327731:DDR327732 DNN327731:DNN327732 DXJ327731:DXJ327732 EHF327731:EHF327732 ERB327731:ERB327732 FAX327731:FAX327732 FKT327731:FKT327732 FUP327731:FUP327732 GEL327731:GEL327732 GOH327731:GOH327732 GYD327731:GYD327732 HHZ327731:HHZ327732 HRV327731:HRV327732 IBR327731:IBR327732 ILN327731:ILN327732 IVJ327731:IVJ327732 JFF327731:JFF327732 JPB327731:JPB327732 JYX327731:JYX327732 KIT327731:KIT327732 KSP327731:KSP327732 LCL327731:LCL327732 LMH327731:LMH327732 LWD327731:LWD327732 MFZ327731:MFZ327732 MPV327731:MPV327732 MZR327731:MZR327732 NJN327731:NJN327732 NTJ327731:NTJ327732 ODF327731:ODF327732 ONB327731:ONB327732 OWX327731:OWX327732 PGT327731:PGT327732 PQP327731:PQP327732 QAL327731:QAL327732 QKH327731:QKH327732 QUD327731:QUD327732 RDZ327731:RDZ327732 RNV327731:RNV327732 RXR327731:RXR327732 SHN327731:SHN327732 SRJ327731:SRJ327732 TBF327731:TBF327732 TLB327731:TLB327732 TUX327731:TUX327732 UET327731:UET327732 UOP327731:UOP327732 UYL327731:UYL327732 VIH327731:VIH327732 VSD327731:VSD327732 WBZ327731:WBZ327732 WLV327731:WLV327732 WVR327731:WVR327732 J393267:J393268 JF393267:JF393268 TB393267:TB393268 ACX393267:ACX393268 AMT393267:AMT393268 AWP393267:AWP393268 BGL393267:BGL393268 BQH393267:BQH393268 CAD393267:CAD393268 CJZ393267:CJZ393268 CTV393267:CTV393268 DDR393267:DDR393268 DNN393267:DNN393268 DXJ393267:DXJ393268 EHF393267:EHF393268 ERB393267:ERB393268 FAX393267:FAX393268 FKT393267:FKT393268 FUP393267:FUP393268 GEL393267:GEL393268 GOH393267:GOH393268 GYD393267:GYD393268 HHZ393267:HHZ393268 HRV393267:HRV393268 IBR393267:IBR393268 ILN393267:ILN393268 IVJ393267:IVJ393268 JFF393267:JFF393268 JPB393267:JPB393268 JYX393267:JYX393268 KIT393267:KIT393268 KSP393267:KSP393268 LCL393267:LCL393268 LMH393267:LMH393268 LWD393267:LWD393268 MFZ393267:MFZ393268 MPV393267:MPV393268 MZR393267:MZR393268 NJN393267:NJN393268 NTJ393267:NTJ393268 ODF393267:ODF393268 ONB393267:ONB393268 OWX393267:OWX393268 PGT393267:PGT393268 PQP393267:PQP393268 QAL393267:QAL393268 QKH393267:QKH393268 QUD393267:QUD393268 RDZ393267:RDZ393268 RNV393267:RNV393268 RXR393267:RXR393268 SHN393267:SHN393268 SRJ393267:SRJ393268 TBF393267:TBF393268 TLB393267:TLB393268 TUX393267:TUX393268 UET393267:UET393268 UOP393267:UOP393268 UYL393267:UYL393268 VIH393267:VIH393268 VSD393267:VSD393268 WBZ393267:WBZ393268 WLV393267:WLV393268 WVR393267:WVR393268 J458803:J458804 JF458803:JF458804 TB458803:TB458804 ACX458803:ACX458804 AMT458803:AMT458804 AWP458803:AWP458804 BGL458803:BGL458804 BQH458803:BQH458804 CAD458803:CAD458804 CJZ458803:CJZ458804 CTV458803:CTV458804 DDR458803:DDR458804 DNN458803:DNN458804 DXJ458803:DXJ458804 EHF458803:EHF458804 ERB458803:ERB458804 FAX458803:FAX458804 FKT458803:FKT458804 FUP458803:FUP458804 GEL458803:GEL458804 GOH458803:GOH458804 GYD458803:GYD458804 HHZ458803:HHZ458804 HRV458803:HRV458804 IBR458803:IBR458804 ILN458803:ILN458804 IVJ458803:IVJ458804 JFF458803:JFF458804 JPB458803:JPB458804 JYX458803:JYX458804 KIT458803:KIT458804 KSP458803:KSP458804 LCL458803:LCL458804 LMH458803:LMH458804 LWD458803:LWD458804 MFZ458803:MFZ458804 MPV458803:MPV458804 MZR458803:MZR458804 NJN458803:NJN458804 NTJ458803:NTJ458804 ODF458803:ODF458804 ONB458803:ONB458804 OWX458803:OWX458804 PGT458803:PGT458804 PQP458803:PQP458804 QAL458803:QAL458804 QKH458803:QKH458804 QUD458803:QUD458804 RDZ458803:RDZ458804 RNV458803:RNV458804 RXR458803:RXR458804 SHN458803:SHN458804 SRJ458803:SRJ458804 TBF458803:TBF458804 TLB458803:TLB458804 TUX458803:TUX458804 UET458803:UET458804 UOP458803:UOP458804 UYL458803:UYL458804 VIH458803:VIH458804 VSD458803:VSD458804 WBZ458803:WBZ458804 WLV458803:WLV458804 WVR458803:WVR458804 J524339:J524340 JF524339:JF524340 TB524339:TB524340 ACX524339:ACX524340 AMT524339:AMT524340 AWP524339:AWP524340 BGL524339:BGL524340 BQH524339:BQH524340 CAD524339:CAD524340 CJZ524339:CJZ524340 CTV524339:CTV524340 DDR524339:DDR524340 DNN524339:DNN524340 DXJ524339:DXJ524340 EHF524339:EHF524340 ERB524339:ERB524340 FAX524339:FAX524340 FKT524339:FKT524340 FUP524339:FUP524340 GEL524339:GEL524340 GOH524339:GOH524340 GYD524339:GYD524340 HHZ524339:HHZ524340 HRV524339:HRV524340 IBR524339:IBR524340 ILN524339:ILN524340 IVJ524339:IVJ524340 JFF524339:JFF524340 JPB524339:JPB524340 JYX524339:JYX524340 KIT524339:KIT524340 KSP524339:KSP524340 LCL524339:LCL524340 LMH524339:LMH524340 LWD524339:LWD524340 MFZ524339:MFZ524340 MPV524339:MPV524340 MZR524339:MZR524340 NJN524339:NJN524340 NTJ524339:NTJ524340 ODF524339:ODF524340 ONB524339:ONB524340 OWX524339:OWX524340 PGT524339:PGT524340 PQP524339:PQP524340 QAL524339:QAL524340 QKH524339:QKH524340 QUD524339:QUD524340 RDZ524339:RDZ524340 RNV524339:RNV524340 RXR524339:RXR524340 SHN524339:SHN524340 SRJ524339:SRJ524340 TBF524339:TBF524340 TLB524339:TLB524340 TUX524339:TUX524340 UET524339:UET524340 UOP524339:UOP524340 UYL524339:UYL524340 VIH524339:VIH524340 VSD524339:VSD524340 WBZ524339:WBZ524340 WLV524339:WLV524340 WVR524339:WVR524340 J589875:J589876 JF589875:JF589876 TB589875:TB589876 ACX589875:ACX589876 AMT589875:AMT589876 AWP589875:AWP589876 BGL589875:BGL589876 BQH589875:BQH589876 CAD589875:CAD589876 CJZ589875:CJZ589876 CTV589875:CTV589876 DDR589875:DDR589876 DNN589875:DNN589876 DXJ589875:DXJ589876 EHF589875:EHF589876 ERB589875:ERB589876 FAX589875:FAX589876 FKT589875:FKT589876 FUP589875:FUP589876 GEL589875:GEL589876 GOH589875:GOH589876 GYD589875:GYD589876 HHZ589875:HHZ589876 HRV589875:HRV589876 IBR589875:IBR589876 ILN589875:ILN589876 IVJ589875:IVJ589876 JFF589875:JFF589876 JPB589875:JPB589876 JYX589875:JYX589876 KIT589875:KIT589876 KSP589875:KSP589876 LCL589875:LCL589876 LMH589875:LMH589876 LWD589875:LWD589876 MFZ589875:MFZ589876 MPV589875:MPV589876 MZR589875:MZR589876 NJN589875:NJN589876 NTJ589875:NTJ589876 ODF589875:ODF589876 ONB589875:ONB589876 OWX589875:OWX589876 PGT589875:PGT589876 PQP589875:PQP589876 QAL589875:QAL589876 QKH589875:QKH589876 QUD589875:QUD589876 RDZ589875:RDZ589876 RNV589875:RNV589876 RXR589875:RXR589876 SHN589875:SHN589876 SRJ589875:SRJ589876 TBF589875:TBF589876 TLB589875:TLB589876 TUX589875:TUX589876 UET589875:UET589876 UOP589875:UOP589876 UYL589875:UYL589876 VIH589875:VIH589876 VSD589875:VSD589876 WBZ589875:WBZ589876 WLV589875:WLV589876 WVR589875:WVR589876 J655411:J655412 JF655411:JF655412 TB655411:TB655412 ACX655411:ACX655412 AMT655411:AMT655412 AWP655411:AWP655412 BGL655411:BGL655412 BQH655411:BQH655412 CAD655411:CAD655412 CJZ655411:CJZ655412 CTV655411:CTV655412 DDR655411:DDR655412 DNN655411:DNN655412 DXJ655411:DXJ655412 EHF655411:EHF655412 ERB655411:ERB655412 FAX655411:FAX655412 FKT655411:FKT655412 FUP655411:FUP655412 GEL655411:GEL655412 GOH655411:GOH655412 GYD655411:GYD655412 HHZ655411:HHZ655412 HRV655411:HRV655412 IBR655411:IBR655412 ILN655411:ILN655412 IVJ655411:IVJ655412 JFF655411:JFF655412 JPB655411:JPB655412 JYX655411:JYX655412 KIT655411:KIT655412 KSP655411:KSP655412 LCL655411:LCL655412 LMH655411:LMH655412 LWD655411:LWD655412 MFZ655411:MFZ655412 MPV655411:MPV655412 MZR655411:MZR655412 NJN655411:NJN655412 NTJ655411:NTJ655412 ODF655411:ODF655412 ONB655411:ONB655412 OWX655411:OWX655412 PGT655411:PGT655412 PQP655411:PQP655412 QAL655411:QAL655412 QKH655411:QKH655412 QUD655411:QUD655412 RDZ655411:RDZ655412 RNV655411:RNV655412 RXR655411:RXR655412 SHN655411:SHN655412 SRJ655411:SRJ655412 TBF655411:TBF655412 TLB655411:TLB655412 TUX655411:TUX655412 UET655411:UET655412 UOP655411:UOP655412 UYL655411:UYL655412 VIH655411:VIH655412 VSD655411:VSD655412 WBZ655411:WBZ655412 WLV655411:WLV655412 WVR655411:WVR655412 J720947:J720948 JF720947:JF720948 TB720947:TB720948 ACX720947:ACX720948 AMT720947:AMT720948 AWP720947:AWP720948 BGL720947:BGL720948 BQH720947:BQH720948 CAD720947:CAD720948 CJZ720947:CJZ720948 CTV720947:CTV720948 DDR720947:DDR720948 DNN720947:DNN720948 DXJ720947:DXJ720948 EHF720947:EHF720948 ERB720947:ERB720948 FAX720947:FAX720948 FKT720947:FKT720948 FUP720947:FUP720948 GEL720947:GEL720948 GOH720947:GOH720948 GYD720947:GYD720948 HHZ720947:HHZ720948 HRV720947:HRV720948 IBR720947:IBR720948 ILN720947:ILN720948 IVJ720947:IVJ720948 JFF720947:JFF720948 JPB720947:JPB720948 JYX720947:JYX720948 KIT720947:KIT720948 KSP720947:KSP720948 LCL720947:LCL720948 LMH720947:LMH720948 LWD720947:LWD720948 MFZ720947:MFZ720948 MPV720947:MPV720948 MZR720947:MZR720948 NJN720947:NJN720948 NTJ720947:NTJ720948 ODF720947:ODF720948 ONB720947:ONB720948 OWX720947:OWX720948 PGT720947:PGT720948 PQP720947:PQP720948 QAL720947:QAL720948 QKH720947:QKH720948 QUD720947:QUD720948 RDZ720947:RDZ720948 RNV720947:RNV720948 RXR720947:RXR720948 SHN720947:SHN720948 SRJ720947:SRJ720948 TBF720947:TBF720948 TLB720947:TLB720948 TUX720947:TUX720948 UET720947:UET720948 UOP720947:UOP720948 UYL720947:UYL720948 VIH720947:VIH720948 VSD720947:VSD720948 WBZ720947:WBZ720948 WLV720947:WLV720948 WVR720947:WVR720948 J786483:J786484 JF786483:JF786484 TB786483:TB786484 ACX786483:ACX786484 AMT786483:AMT786484 AWP786483:AWP786484 BGL786483:BGL786484 BQH786483:BQH786484 CAD786483:CAD786484 CJZ786483:CJZ786484 CTV786483:CTV786484 DDR786483:DDR786484 DNN786483:DNN786484 DXJ786483:DXJ786484 EHF786483:EHF786484 ERB786483:ERB786484 FAX786483:FAX786484 FKT786483:FKT786484 FUP786483:FUP786484 GEL786483:GEL786484 GOH786483:GOH786484 GYD786483:GYD786484 HHZ786483:HHZ786484 HRV786483:HRV786484 IBR786483:IBR786484 ILN786483:ILN786484 IVJ786483:IVJ786484 JFF786483:JFF786484 JPB786483:JPB786484 JYX786483:JYX786484 KIT786483:KIT786484 KSP786483:KSP786484 LCL786483:LCL786484 LMH786483:LMH786484 LWD786483:LWD786484 MFZ786483:MFZ786484 MPV786483:MPV786484 MZR786483:MZR786484 NJN786483:NJN786484 NTJ786483:NTJ786484 ODF786483:ODF786484 ONB786483:ONB786484 OWX786483:OWX786484 PGT786483:PGT786484 PQP786483:PQP786484 QAL786483:QAL786484 QKH786483:QKH786484 QUD786483:QUD786484 RDZ786483:RDZ786484 RNV786483:RNV786484 RXR786483:RXR786484 SHN786483:SHN786484 SRJ786483:SRJ786484 TBF786483:TBF786484 TLB786483:TLB786484 TUX786483:TUX786484 UET786483:UET786484 UOP786483:UOP786484 UYL786483:UYL786484 VIH786483:VIH786484 VSD786483:VSD786484 WBZ786483:WBZ786484 WLV786483:WLV786484 WVR786483:WVR786484 J852019:J852020 JF852019:JF852020 TB852019:TB852020 ACX852019:ACX852020 AMT852019:AMT852020 AWP852019:AWP852020 BGL852019:BGL852020 BQH852019:BQH852020 CAD852019:CAD852020 CJZ852019:CJZ852020 CTV852019:CTV852020 DDR852019:DDR852020 DNN852019:DNN852020 DXJ852019:DXJ852020 EHF852019:EHF852020 ERB852019:ERB852020 FAX852019:FAX852020 FKT852019:FKT852020 FUP852019:FUP852020 GEL852019:GEL852020 GOH852019:GOH852020 GYD852019:GYD852020 HHZ852019:HHZ852020 HRV852019:HRV852020 IBR852019:IBR852020 ILN852019:ILN852020 IVJ852019:IVJ852020 JFF852019:JFF852020 JPB852019:JPB852020 JYX852019:JYX852020 KIT852019:KIT852020 KSP852019:KSP852020 LCL852019:LCL852020 LMH852019:LMH852020 LWD852019:LWD852020 MFZ852019:MFZ852020 MPV852019:MPV852020 MZR852019:MZR852020 NJN852019:NJN852020 NTJ852019:NTJ852020 ODF852019:ODF852020 ONB852019:ONB852020 OWX852019:OWX852020 PGT852019:PGT852020 PQP852019:PQP852020 QAL852019:QAL852020 QKH852019:QKH852020 QUD852019:QUD852020 RDZ852019:RDZ852020 RNV852019:RNV852020 RXR852019:RXR852020 SHN852019:SHN852020 SRJ852019:SRJ852020 TBF852019:TBF852020 TLB852019:TLB852020 TUX852019:TUX852020 UET852019:UET852020 UOP852019:UOP852020 UYL852019:UYL852020 VIH852019:VIH852020 VSD852019:VSD852020 WBZ852019:WBZ852020 WLV852019:WLV852020 WVR852019:WVR852020 J917555:J917556 JF917555:JF917556 TB917555:TB917556 ACX917555:ACX917556 AMT917555:AMT917556 AWP917555:AWP917556 BGL917555:BGL917556 BQH917555:BQH917556 CAD917555:CAD917556 CJZ917555:CJZ917556 CTV917555:CTV917556 DDR917555:DDR917556 DNN917555:DNN917556 DXJ917555:DXJ917556 EHF917555:EHF917556 ERB917555:ERB917556 FAX917555:FAX917556 FKT917555:FKT917556 FUP917555:FUP917556 GEL917555:GEL917556 GOH917555:GOH917556 GYD917555:GYD917556 HHZ917555:HHZ917556 HRV917555:HRV917556 IBR917555:IBR917556 ILN917555:ILN917556 IVJ917555:IVJ917556 JFF917555:JFF917556 JPB917555:JPB917556 JYX917555:JYX917556 KIT917555:KIT917556 KSP917555:KSP917556 LCL917555:LCL917556 LMH917555:LMH917556 LWD917555:LWD917556 MFZ917555:MFZ917556 MPV917555:MPV917556 MZR917555:MZR917556 NJN917555:NJN917556 NTJ917555:NTJ917556 ODF917555:ODF917556 ONB917555:ONB917556 OWX917555:OWX917556 PGT917555:PGT917556 PQP917555:PQP917556 QAL917555:QAL917556 QKH917555:QKH917556 QUD917555:QUD917556 RDZ917555:RDZ917556 RNV917555:RNV917556 RXR917555:RXR917556 SHN917555:SHN917556 SRJ917555:SRJ917556 TBF917555:TBF917556 TLB917555:TLB917556 TUX917555:TUX917556 UET917555:UET917556 UOP917555:UOP917556 UYL917555:UYL917556 VIH917555:VIH917556 VSD917555:VSD917556 WBZ917555:WBZ917556 WLV917555:WLV917556 WVR917555:WVR917556 J983091:J983092 JF983091:JF983092 TB983091:TB983092 ACX983091:ACX983092 AMT983091:AMT983092 AWP983091:AWP983092 BGL983091:BGL983092 BQH983091:BQH983092 CAD983091:CAD983092 CJZ983091:CJZ983092 CTV983091:CTV983092 DDR983091:DDR983092 DNN983091:DNN983092 DXJ983091:DXJ983092 EHF983091:EHF983092 ERB983091:ERB983092 FAX983091:FAX983092 FKT983091:FKT983092 FUP983091:FUP983092 GEL983091:GEL983092 GOH983091:GOH983092 GYD983091:GYD983092 HHZ983091:HHZ983092 HRV983091:HRV983092 IBR983091:IBR983092 ILN983091:ILN983092 IVJ983091:IVJ983092 JFF983091:JFF983092 JPB983091:JPB983092 JYX983091:JYX983092 KIT983091:KIT983092 KSP983091:KSP983092 LCL983091:LCL983092 LMH983091:LMH983092 LWD983091:LWD983092 MFZ983091:MFZ983092 MPV983091:MPV983092 MZR983091:MZR983092 NJN983091:NJN983092 NTJ983091:NTJ983092 ODF983091:ODF983092 ONB983091:ONB983092 OWX983091:OWX983092 PGT983091:PGT983092 PQP983091:PQP983092 QAL983091:QAL983092 QKH983091:QKH983092 QUD983091:QUD983092 RDZ983091:RDZ983092 RNV983091:RNV983092 RXR983091:RXR983092 SHN983091:SHN983092 SRJ983091:SRJ983092 TBF983091:TBF983092 TLB983091:TLB983092 TUX983091:TUX983092 UET983091:UET983092 UOP983091:UOP983092 UYL983091:UYL983092 VIH983091:VIH983092 VSD983091:VSD983092 WBZ983091:WBZ983092 WLV983091:WLV983092 WVR983091:WVR983092 J983094:J1048576 JF983094:JF1048576 TB983094:TB1048576 ACX983094:ACX1048576 AMT983094:AMT1048576 AWP983094:AWP1048576 BGL983094:BGL1048576 BQH983094:BQH1048576 CAD983094:CAD1048576 CJZ983094:CJZ1048576 CTV983094:CTV1048576 DDR983094:DDR1048576 DNN983094:DNN1048576 DXJ983094:DXJ1048576 EHF983094:EHF1048576 ERB983094:ERB1048576 FAX983094:FAX1048576 FKT983094:FKT1048576 FUP983094:FUP1048576 GEL983094:GEL1048576 GOH983094:GOH1048576 GYD983094:GYD1048576 HHZ983094:HHZ1048576 HRV983094:HRV1048576 IBR983094:IBR1048576 ILN983094:ILN1048576 IVJ983094:IVJ1048576 JFF983094:JFF1048576 JPB983094:JPB1048576 JYX983094:JYX1048576 KIT983094:KIT1048576 KSP983094:KSP1048576 LCL983094:LCL1048576 LMH983094:LMH1048576 LWD983094:LWD1048576 MFZ983094:MFZ1048576 MPV983094:MPV1048576 MZR983094:MZR1048576 NJN983094:NJN1048576 NTJ983094:NTJ1048576 ODF983094:ODF1048576 ONB983094:ONB1048576 OWX983094:OWX1048576 PGT983094:PGT1048576 PQP983094:PQP1048576 QAL983094:QAL1048576 QKH983094:QKH1048576 QUD983094:QUD1048576 RDZ983094:RDZ1048576 RNV983094:RNV1048576 RXR983094:RXR1048576 SHN983094:SHN1048576 SRJ983094:SRJ1048576 TBF983094:TBF1048576 TLB983094:TLB1048576 TUX983094:TUX1048576 UET983094:UET1048576 UOP983094:UOP1048576 UYL983094:UYL1048576 VIH983094:VIH1048576 VSD983094:VSD1048576 WBZ983094:WBZ1048576 WLV983094:WLV1048576 J45:J52"/>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16"/>
  <dimension ref="A1:N25"/>
  <sheetViews>
    <sheetView showGridLines="0" zoomScaleNormal="100" zoomScaleSheetLayoutView="125" workbookViewId="0">
      <selection sqref="A1:K25"/>
    </sheetView>
  </sheetViews>
  <sheetFormatPr defaultRowHeight="13.2"/>
  <cols>
    <col min="1" max="4" width="9.109375" style="28"/>
    <col min="5" max="5" width="10.109375" style="28" bestFit="1" customWidth="1"/>
    <col min="6" max="9" width="9.109375" style="28"/>
    <col min="10" max="10" width="9.5546875" style="28" bestFit="1" customWidth="1"/>
    <col min="11" max="11" width="10.109375" style="28" bestFit="1" customWidth="1"/>
    <col min="12" max="12" width="9.109375" style="28"/>
    <col min="13" max="14" width="12.109375" style="28" bestFit="1" customWidth="1"/>
    <col min="15" max="260" width="9.109375" style="28"/>
    <col min="261" max="261" width="10.109375" style="28" bestFit="1" customWidth="1"/>
    <col min="262" max="266" width="9.109375" style="28"/>
    <col min="267" max="267" width="9.5546875" style="28" bestFit="1" customWidth="1"/>
    <col min="268" max="516" width="9.109375" style="28"/>
    <col min="517" max="517" width="10.109375" style="28" bestFit="1" customWidth="1"/>
    <col min="518" max="522" width="9.109375" style="28"/>
    <col min="523" max="523" width="9.5546875" style="28" bestFit="1" customWidth="1"/>
    <col min="524" max="772" width="9.109375" style="28"/>
    <col min="773" max="773" width="10.109375" style="28" bestFit="1" customWidth="1"/>
    <col min="774" max="778" width="9.109375" style="28"/>
    <col min="779" max="779" width="9.5546875" style="28" bestFit="1" customWidth="1"/>
    <col min="780" max="1028" width="9.109375" style="28"/>
    <col min="1029" max="1029" width="10.109375" style="28" bestFit="1" customWidth="1"/>
    <col min="1030" max="1034" width="9.109375" style="28"/>
    <col min="1035" max="1035" width="9.5546875" style="28" bestFit="1" customWidth="1"/>
    <col min="1036" max="1284" width="9.109375" style="28"/>
    <col min="1285" max="1285" width="10.109375" style="28" bestFit="1" customWidth="1"/>
    <col min="1286" max="1290" width="9.109375" style="28"/>
    <col min="1291" max="1291" width="9.5546875" style="28" bestFit="1" customWidth="1"/>
    <col min="1292" max="1540" width="9.109375" style="28"/>
    <col min="1541" max="1541" width="10.109375" style="28" bestFit="1" customWidth="1"/>
    <col min="1542" max="1546" width="9.109375" style="28"/>
    <col min="1547" max="1547" width="9.5546875" style="28" bestFit="1" customWidth="1"/>
    <col min="1548" max="1796" width="9.109375" style="28"/>
    <col min="1797" max="1797" width="10.109375" style="28" bestFit="1" customWidth="1"/>
    <col min="1798" max="1802" width="9.109375" style="28"/>
    <col min="1803" max="1803" width="9.5546875" style="28" bestFit="1" customWidth="1"/>
    <col min="1804" max="2052" width="9.109375" style="28"/>
    <col min="2053" max="2053" width="10.109375" style="28" bestFit="1" customWidth="1"/>
    <col min="2054" max="2058" width="9.109375" style="28"/>
    <col min="2059" max="2059" width="9.5546875" style="28" bestFit="1" customWidth="1"/>
    <col min="2060" max="2308" width="9.109375" style="28"/>
    <col min="2309" max="2309" width="10.109375" style="28" bestFit="1" customWidth="1"/>
    <col min="2310" max="2314" width="9.109375" style="28"/>
    <col min="2315" max="2315" width="9.5546875" style="28" bestFit="1" customWidth="1"/>
    <col min="2316" max="2564" width="9.109375" style="28"/>
    <col min="2565" max="2565" width="10.109375" style="28" bestFit="1" customWidth="1"/>
    <col min="2566" max="2570" width="9.109375" style="28"/>
    <col min="2571" max="2571" width="9.5546875" style="28" bestFit="1" customWidth="1"/>
    <col min="2572" max="2820" width="9.109375" style="28"/>
    <col min="2821" max="2821" width="10.109375" style="28" bestFit="1" customWidth="1"/>
    <col min="2822" max="2826" width="9.109375" style="28"/>
    <col min="2827" max="2827" width="9.5546875" style="28" bestFit="1" customWidth="1"/>
    <col min="2828" max="3076" width="9.109375" style="28"/>
    <col min="3077" max="3077" width="10.109375" style="28" bestFit="1" customWidth="1"/>
    <col min="3078" max="3082" width="9.109375" style="28"/>
    <col min="3083" max="3083" width="9.5546875" style="28" bestFit="1" customWidth="1"/>
    <col min="3084" max="3332" width="9.109375" style="28"/>
    <col min="3333" max="3333" width="10.109375" style="28" bestFit="1" customWidth="1"/>
    <col min="3334" max="3338" width="9.109375" style="28"/>
    <col min="3339" max="3339" width="9.5546875" style="28" bestFit="1" customWidth="1"/>
    <col min="3340" max="3588" width="9.109375" style="28"/>
    <col min="3589" max="3589" width="10.109375" style="28" bestFit="1" customWidth="1"/>
    <col min="3590" max="3594" width="9.109375" style="28"/>
    <col min="3595" max="3595" width="9.5546875" style="28" bestFit="1" customWidth="1"/>
    <col min="3596" max="3844" width="9.109375" style="28"/>
    <col min="3845" max="3845" width="10.109375" style="28" bestFit="1" customWidth="1"/>
    <col min="3846" max="3850" width="9.109375" style="28"/>
    <col min="3851" max="3851" width="9.5546875" style="28" bestFit="1" customWidth="1"/>
    <col min="3852" max="4100" width="9.109375" style="28"/>
    <col min="4101" max="4101" width="10.109375" style="28" bestFit="1" customWidth="1"/>
    <col min="4102" max="4106" width="9.109375" style="28"/>
    <col min="4107" max="4107" width="9.5546875" style="28" bestFit="1" customWidth="1"/>
    <col min="4108" max="4356" width="9.109375" style="28"/>
    <col min="4357" max="4357" width="10.109375" style="28" bestFit="1" customWidth="1"/>
    <col min="4358" max="4362" width="9.109375" style="28"/>
    <col min="4363" max="4363" width="9.5546875" style="28" bestFit="1" customWidth="1"/>
    <col min="4364" max="4612" width="9.109375" style="28"/>
    <col min="4613" max="4613" width="10.109375" style="28" bestFit="1" customWidth="1"/>
    <col min="4614" max="4618" width="9.109375" style="28"/>
    <col min="4619" max="4619" width="9.5546875" style="28" bestFit="1" customWidth="1"/>
    <col min="4620" max="4868" width="9.109375" style="28"/>
    <col min="4869" max="4869" width="10.109375" style="28" bestFit="1" customWidth="1"/>
    <col min="4870" max="4874" width="9.109375" style="28"/>
    <col min="4875" max="4875" width="9.5546875" style="28" bestFit="1" customWidth="1"/>
    <col min="4876" max="5124" width="9.109375" style="28"/>
    <col min="5125" max="5125" width="10.109375" style="28" bestFit="1" customWidth="1"/>
    <col min="5126" max="5130" width="9.109375" style="28"/>
    <col min="5131" max="5131" width="9.5546875" style="28" bestFit="1" customWidth="1"/>
    <col min="5132" max="5380" width="9.109375" style="28"/>
    <col min="5381" max="5381" width="10.109375" style="28" bestFit="1" customWidth="1"/>
    <col min="5382" max="5386" width="9.109375" style="28"/>
    <col min="5387" max="5387" width="9.5546875" style="28" bestFit="1" customWidth="1"/>
    <col min="5388" max="5636" width="9.109375" style="28"/>
    <col min="5637" max="5637" width="10.109375" style="28" bestFit="1" customWidth="1"/>
    <col min="5638" max="5642" width="9.109375" style="28"/>
    <col min="5643" max="5643" width="9.5546875" style="28" bestFit="1" customWidth="1"/>
    <col min="5644" max="5892" width="9.109375" style="28"/>
    <col min="5893" max="5893" width="10.109375" style="28" bestFit="1" customWidth="1"/>
    <col min="5894" max="5898" width="9.109375" style="28"/>
    <col min="5899" max="5899" width="9.5546875" style="28" bestFit="1" customWidth="1"/>
    <col min="5900" max="6148" width="9.109375" style="28"/>
    <col min="6149" max="6149" width="10.109375" style="28" bestFit="1" customWidth="1"/>
    <col min="6150" max="6154" width="9.109375" style="28"/>
    <col min="6155" max="6155" width="9.5546875" style="28" bestFit="1" customWidth="1"/>
    <col min="6156" max="6404" width="9.109375" style="28"/>
    <col min="6405" max="6405" width="10.109375" style="28" bestFit="1" customWidth="1"/>
    <col min="6406" max="6410" width="9.109375" style="28"/>
    <col min="6411" max="6411" width="9.5546875" style="28" bestFit="1" customWidth="1"/>
    <col min="6412" max="6660" width="9.109375" style="28"/>
    <col min="6661" max="6661" width="10.109375" style="28" bestFit="1" customWidth="1"/>
    <col min="6662" max="6666" width="9.109375" style="28"/>
    <col min="6667" max="6667" width="9.5546875" style="28" bestFit="1" customWidth="1"/>
    <col min="6668" max="6916" width="9.109375" style="28"/>
    <col min="6917" max="6917" width="10.109375" style="28" bestFit="1" customWidth="1"/>
    <col min="6918" max="6922" width="9.109375" style="28"/>
    <col min="6923" max="6923" width="9.5546875" style="28" bestFit="1" customWidth="1"/>
    <col min="6924" max="7172" width="9.109375" style="28"/>
    <col min="7173" max="7173" width="10.109375" style="28" bestFit="1" customWidth="1"/>
    <col min="7174" max="7178" width="9.109375" style="28"/>
    <col min="7179" max="7179" width="9.5546875" style="28" bestFit="1" customWidth="1"/>
    <col min="7180" max="7428" width="9.109375" style="28"/>
    <col min="7429" max="7429" width="10.109375" style="28" bestFit="1" customWidth="1"/>
    <col min="7430" max="7434" width="9.109375" style="28"/>
    <col min="7435" max="7435" width="9.5546875" style="28" bestFit="1" customWidth="1"/>
    <col min="7436" max="7684" width="9.109375" style="28"/>
    <col min="7685" max="7685" width="10.109375" style="28" bestFit="1" customWidth="1"/>
    <col min="7686" max="7690" width="9.109375" style="28"/>
    <col min="7691" max="7691" width="9.5546875" style="28" bestFit="1" customWidth="1"/>
    <col min="7692" max="7940" width="9.109375" style="28"/>
    <col min="7941" max="7941" width="10.109375" style="28" bestFit="1" customWidth="1"/>
    <col min="7942" max="7946" width="9.109375" style="28"/>
    <col min="7947" max="7947" width="9.5546875" style="28" bestFit="1" customWidth="1"/>
    <col min="7948" max="8196" width="9.109375" style="28"/>
    <col min="8197" max="8197" width="10.109375" style="28" bestFit="1" customWidth="1"/>
    <col min="8198" max="8202" width="9.109375" style="28"/>
    <col min="8203" max="8203" width="9.5546875" style="28" bestFit="1" customWidth="1"/>
    <col min="8204" max="8452" width="9.109375" style="28"/>
    <col min="8453" max="8453" width="10.109375" style="28" bestFit="1" customWidth="1"/>
    <col min="8454" max="8458" width="9.109375" style="28"/>
    <col min="8459" max="8459" width="9.5546875" style="28" bestFit="1" customWidth="1"/>
    <col min="8460" max="8708" width="9.109375" style="28"/>
    <col min="8709" max="8709" width="10.109375" style="28" bestFit="1" customWidth="1"/>
    <col min="8710" max="8714" width="9.109375" style="28"/>
    <col min="8715" max="8715" width="9.5546875" style="28" bestFit="1" customWidth="1"/>
    <col min="8716" max="8964" width="9.109375" style="28"/>
    <col min="8965" max="8965" width="10.109375" style="28" bestFit="1" customWidth="1"/>
    <col min="8966" max="8970" width="9.109375" style="28"/>
    <col min="8971" max="8971" width="9.5546875" style="28" bestFit="1" customWidth="1"/>
    <col min="8972" max="9220" width="9.109375" style="28"/>
    <col min="9221" max="9221" width="10.109375" style="28" bestFit="1" customWidth="1"/>
    <col min="9222" max="9226" width="9.109375" style="28"/>
    <col min="9227" max="9227" width="9.5546875" style="28" bestFit="1" customWidth="1"/>
    <col min="9228" max="9476" width="9.109375" style="28"/>
    <col min="9477" max="9477" width="10.109375" style="28" bestFit="1" customWidth="1"/>
    <col min="9478" max="9482" width="9.109375" style="28"/>
    <col min="9483" max="9483" width="9.5546875" style="28" bestFit="1" customWidth="1"/>
    <col min="9484" max="9732" width="9.109375" style="28"/>
    <col min="9733" max="9733" width="10.109375" style="28" bestFit="1" customWidth="1"/>
    <col min="9734" max="9738" width="9.109375" style="28"/>
    <col min="9739" max="9739" width="9.5546875" style="28" bestFit="1" customWidth="1"/>
    <col min="9740" max="9988" width="9.109375" style="28"/>
    <col min="9989" max="9989" width="10.109375" style="28" bestFit="1" customWidth="1"/>
    <col min="9990" max="9994" width="9.109375" style="28"/>
    <col min="9995" max="9995" width="9.5546875" style="28" bestFit="1" customWidth="1"/>
    <col min="9996" max="10244" width="9.109375" style="28"/>
    <col min="10245" max="10245" width="10.109375" style="28" bestFit="1" customWidth="1"/>
    <col min="10246" max="10250" width="9.109375" style="28"/>
    <col min="10251" max="10251" width="9.5546875" style="28" bestFit="1" customWidth="1"/>
    <col min="10252" max="10500" width="9.109375" style="28"/>
    <col min="10501" max="10501" width="10.109375" style="28" bestFit="1" customWidth="1"/>
    <col min="10502" max="10506" width="9.109375" style="28"/>
    <col min="10507" max="10507" width="9.5546875" style="28" bestFit="1" customWidth="1"/>
    <col min="10508" max="10756" width="9.109375" style="28"/>
    <col min="10757" max="10757" width="10.109375" style="28" bestFit="1" customWidth="1"/>
    <col min="10758" max="10762" width="9.109375" style="28"/>
    <col min="10763" max="10763" width="9.5546875" style="28" bestFit="1" customWidth="1"/>
    <col min="10764" max="11012" width="9.109375" style="28"/>
    <col min="11013" max="11013" width="10.109375" style="28" bestFit="1" customWidth="1"/>
    <col min="11014" max="11018" width="9.109375" style="28"/>
    <col min="11019" max="11019" width="9.5546875" style="28" bestFit="1" customWidth="1"/>
    <col min="11020" max="11268" width="9.109375" style="28"/>
    <col min="11269" max="11269" width="10.109375" style="28" bestFit="1" customWidth="1"/>
    <col min="11270" max="11274" width="9.109375" style="28"/>
    <col min="11275" max="11275" width="9.5546875" style="28" bestFit="1" customWidth="1"/>
    <col min="11276" max="11524" width="9.109375" style="28"/>
    <col min="11525" max="11525" width="10.109375" style="28" bestFit="1" customWidth="1"/>
    <col min="11526" max="11530" width="9.109375" style="28"/>
    <col min="11531" max="11531" width="9.5546875" style="28" bestFit="1" customWidth="1"/>
    <col min="11532" max="11780" width="9.109375" style="28"/>
    <col min="11781" max="11781" width="10.109375" style="28" bestFit="1" customWidth="1"/>
    <col min="11782" max="11786" width="9.109375" style="28"/>
    <col min="11787" max="11787" width="9.5546875" style="28" bestFit="1" customWidth="1"/>
    <col min="11788" max="12036" width="9.109375" style="28"/>
    <col min="12037" max="12037" width="10.109375" style="28" bestFit="1" customWidth="1"/>
    <col min="12038" max="12042" width="9.109375" style="28"/>
    <col min="12043" max="12043" width="9.5546875" style="28" bestFit="1" customWidth="1"/>
    <col min="12044" max="12292" width="9.109375" style="28"/>
    <col min="12293" max="12293" width="10.109375" style="28" bestFit="1" customWidth="1"/>
    <col min="12294" max="12298" width="9.109375" style="28"/>
    <col min="12299" max="12299" width="9.5546875" style="28" bestFit="1" customWidth="1"/>
    <col min="12300" max="12548" width="9.109375" style="28"/>
    <col min="12549" max="12549" width="10.109375" style="28" bestFit="1" customWidth="1"/>
    <col min="12550" max="12554" width="9.109375" style="28"/>
    <col min="12555" max="12555" width="9.5546875" style="28" bestFit="1" customWidth="1"/>
    <col min="12556" max="12804" width="9.109375" style="28"/>
    <col min="12805" max="12805" width="10.109375" style="28" bestFit="1" customWidth="1"/>
    <col min="12806" max="12810" width="9.109375" style="28"/>
    <col min="12811" max="12811" width="9.5546875" style="28" bestFit="1" customWidth="1"/>
    <col min="12812" max="13060" width="9.109375" style="28"/>
    <col min="13061" max="13061" width="10.109375" style="28" bestFit="1" customWidth="1"/>
    <col min="13062" max="13066" width="9.109375" style="28"/>
    <col min="13067" max="13067" width="9.5546875" style="28" bestFit="1" customWidth="1"/>
    <col min="13068" max="13316" width="9.109375" style="28"/>
    <col min="13317" max="13317" width="10.109375" style="28" bestFit="1" customWidth="1"/>
    <col min="13318" max="13322" width="9.109375" style="28"/>
    <col min="13323" max="13323" width="9.5546875" style="28" bestFit="1" customWidth="1"/>
    <col min="13324" max="13572" width="9.109375" style="28"/>
    <col min="13573" max="13573" width="10.109375" style="28" bestFit="1" customWidth="1"/>
    <col min="13574" max="13578" width="9.109375" style="28"/>
    <col min="13579" max="13579" width="9.5546875" style="28" bestFit="1" customWidth="1"/>
    <col min="13580" max="13828" width="9.109375" style="28"/>
    <col min="13829" max="13829" width="10.109375" style="28" bestFit="1" customWidth="1"/>
    <col min="13830" max="13834" width="9.109375" style="28"/>
    <col min="13835" max="13835" width="9.5546875" style="28" bestFit="1" customWidth="1"/>
    <col min="13836" max="14084" width="9.109375" style="28"/>
    <col min="14085" max="14085" width="10.109375" style="28" bestFit="1" customWidth="1"/>
    <col min="14086" max="14090" width="9.109375" style="28"/>
    <col min="14091" max="14091" width="9.5546875" style="28" bestFit="1" customWidth="1"/>
    <col min="14092" max="14340" width="9.109375" style="28"/>
    <col min="14341" max="14341" width="10.109375" style="28" bestFit="1" customWidth="1"/>
    <col min="14342" max="14346" width="9.109375" style="28"/>
    <col min="14347" max="14347" width="9.5546875" style="28" bestFit="1" customWidth="1"/>
    <col min="14348" max="14596" width="9.109375" style="28"/>
    <col min="14597" max="14597" width="10.109375" style="28" bestFit="1" customWidth="1"/>
    <col min="14598" max="14602" width="9.109375" style="28"/>
    <col min="14603" max="14603" width="9.5546875" style="28" bestFit="1" customWidth="1"/>
    <col min="14604" max="14852" width="9.109375" style="28"/>
    <col min="14853" max="14853" width="10.109375" style="28" bestFit="1" customWidth="1"/>
    <col min="14854" max="14858" width="9.109375" style="28"/>
    <col min="14859" max="14859" width="9.5546875" style="28" bestFit="1" customWidth="1"/>
    <col min="14860" max="15108" width="9.109375" style="28"/>
    <col min="15109" max="15109" width="10.109375" style="28" bestFit="1" customWidth="1"/>
    <col min="15110" max="15114" width="9.109375" style="28"/>
    <col min="15115" max="15115" width="9.5546875" style="28" bestFit="1" customWidth="1"/>
    <col min="15116" max="15364" width="9.109375" style="28"/>
    <col min="15365" max="15365" width="10.109375" style="28" bestFit="1" customWidth="1"/>
    <col min="15366" max="15370" width="9.109375" style="28"/>
    <col min="15371" max="15371" width="9.5546875" style="28" bestFit="1" customWidth="1"/>
    <col min="15372" max="15620" width="9.109375" style="28"/>
    <col min="15621" max="15621" width="10.109375" style="28" bestFit="1" customWidth="1"/>
    <col min="15622" max="15626" width="9.109375" style="28"/>
    <col min="15627" max="15627" width="9.5546875" style="28" bestFit="1" customWidth="1"/>
    <col min="15628" max="15876" width="9.109375" style="28"/>
    <col min="15877" max="15877" width="10.109375" style="28" bestFit="1" customWidth="1"/>
    <col min="15878" max="15882" width="9.109375" style="28"/>
    <col min="15883" max="15883" width="9.5546875" style="28" bestFit="1" customWidth="1"/>
    <col min="15884" max="16132" width="9.109375" style="28"/>
    <col min="16133" max="16133" width="10.109375" style="28" bestFit="1" customWidth="1"/>
    <col min="16134" max="16138" width="9.109375" style="28"/>
    <col min="16139" max="16139" width="9.5546875" style="28" bestFit="1" customWidth="1"/>
    <col min="16140" max="16384" width="9.109375" style="28"/>
  </cols>
  <sheetData>
    <row r="1" spans="1:14">
      <c r="A1" s="326" t="s">
        <v>225</v>
      </c>
      <c r="B1" s="327"/>
      <c r="C1" s="327"/>
      <c r="D1" s="327"/>
      <c r="E1" s="327"/>
      <c r="F1" s="327"/>
      <c r="G1" s="327"/>
      <c r="H1" s="327"/>
      <c r="I1" s="327"/>
      <c r="J1" s="327"/>
      <c r="K1" s="327"/>
      <c r="L1" s="27"/>
    </row>
    <row r="2" spans="1:14" ht="15.6">
      <c r="A2" s="29"/>
      <c r="B2" s="30"/>
      <c r="C2" s="328" t="s">
        <v>226</v>
      </c>
      <c r="D2" s="328"/>
      <c r="E2" s="31" t="s">
        <v>340</v>
      </c>
      <c r="F2" s="32" t="s">
        <v>227</v>
      </c>
      <c r="G2" s="329" t="s">
        <v>343</v>
      </c>
      <c r="H2" s="330"/>
      <c r="I2" s="30"/>
      <c r="J2" s="30"/>
      <c r="K2" s="30"/>
      <c r="L2" s="33"/>
    </row>
    <row r="3" spans="1:14" ht="22.2">
      <c r="A3" s="331" t="s">
        <v>2</v>
      </c>
      <c r="B3" s="331"/>
      <c r="C3" s="331"/>
      <c r="D3" s="331"/>
      <c r="E3" s="331"/>
      <c r="F3" s="331"/>
      <c r="G3" s="331"/>
      <c r="H3" s="331"/>
      <c r="I3" s="34" t="s">
        <v>228</v>
      </c>
      <c r="J3" s="35" t="s">
        <v>229</v>
      </c>
      <c r="K3" s="35" t="s">
        <v>230</v>
      </c>
    </row>
    <row r="4" spans="1:14">
      <c r="A4" s="332">
        <v>1</v>
      </c>
      <c r="B4" s="332"/>
      <c r="C4" s="332"/>
      <c r="D4" s="332"/>
      <c r="E4" s="332"/>
      <c r="F4" s="332"/>
      <c r="G4" s="332"/>
      <c r="H4" s="332"/>
      <c r="I4" s="36">
        <v>2</v>
      </c>
      <c r="J4" s="37" t="s">
        <v>179</v>
      </c>
      <c r="K4" s="37" t="s">
        <v>1</v>
      </c>
    </row>
    <row r="5" spans="1:14">
      <c r="A5" s="316" t="s">
        <v>231</v>
      </c>
      <c r="B5" s="317"/>
      <c r="C5" s="317"/>
      <c r="D5" s="317"/>
      <c r="E5" s="317"/>
      <c r="F5" s="317"/>
      <c r="G5" s="317"/>
      <c r="H5" s="317"/>
      <c r="I5" s="38">
        <v>1</v>
      </c>
      <c r="J5" s="40">
        <v>106168300</v>
      </c>
      <c r="K5" s="41">
        <v>106168300</v>
      </c>
    </row>
    <row r="6" spans="1:14">
      <c r="A6" s="316" t="s">
        <v>232</v>
      </c>
      <c r="B6" s="317"/>
      <c r="C6" s="317"/>
      <c r="D6" s="317"/>
      <c r="E6" s="317"/>
      <c r="F6" s="317"/>
      <c r="G6" s="317"/>
      <c r="H6" s="317"/>
      <c r="I6" s="38">
        <v>2</v>
      </c>
      <c r="J6" s="40"/>
      <c r="K6" s="41"/>
    </row>
    <row r="7" spans="1:14">
      <c r="A7" s="316" t="s">
        <v>233</v>
      </c>
      <c r="B7" s="317"/>
      <c r="C7" s="317"/>
      <c r="D7" s="317"/>
      <c r="E7" s="317"/>
      <c r="F7" s="317"/>
      <c r="G7" s="317"/>
      <c r="H7" s="317"/>
      <c r="I7" s="38">
        <v>3</v>
      </c>
      <c r="J7" s="40"/>
      <c r="K7" s="41"/>
      <c r="M7" s="153"/>
    </row>
    <row r="8" spans="1:14">
      <c r="A8" s="316" t="s">
        <v>234</v>
      </c>
      <c r="B8" s="317"/>
      <c r="C8" s="317"/>
      <c r="D8" s="317"/>
      <c r="E8" s="317"/>
      <c r="F8" s="317"/>
      <c r="G8" s="317"/>
      <c r="H8" s="317"/>
      <c r="I8" s="38">
        <v>4</v>
      </c>
      <c r="J8" s="40">
        <v>-62262099.770000003</v>
      </c>
      <c r="K8" s="41">
        <v>-78012916.590000004</v>
      </c>
      <c r="M8" s="153"/>
      <c r="N8" s="153"/>
    </row>
    <row r="9" spans="1:14">
      <c r="A9" s="316" t="s">
        <v>235</v>
      </c>
      <c r="B9" s="317"/>
      <c r="C9" s="317"/>
      <c r="D9" s="317"/>
      <c r="E9" s="317"/>
      <c r="F9" s="317"/>
      <c r="G9" s="317"/>
      <c r="H9" s="317"/>
      <c r="I9" s="38">
        <v>5</v>
      </c>
      <c r="J9" s="40">
        <v>-16233823.119999999</v>
      </c>
      <c r="K9" s="41">
        <v>-6788346.0999999996</v>
      </c>
    </row>
    <row r="10" spans="1:14">
      <c r="A10" s="316" t="s">
        <v>236</v>
      </c>
      <c r="B10" s="317"/>
      <c r="C10" s="317"/>
      <c r="D10" s="317"/>
      <c r="E10" s="317"/>
      <c r="F10" s="317"/>
      <c r="G10" s="317"/>
      <c r="H10" s="317"/>
      <c r="I10" s="38">
        <v>6</v>
      </c>
      <c r="J10" s="40">
        <v>23016366.390000001</v>
      </c>
      <c r="K10" s="41">
        <v>23016366.390000001</v>
      </c>
      <c r="M10" s="153"/>
    </row>
    <row r="11" spans="1:14">
      <c r="A11" s="316" t="s">
        <v>237</v>
      </c>
      <c r="B11" s="317"/>
      <c r="C11" s="317"/>
      <c r="D11" s="317"/>
      <c r="E11" s="317"/>
      <c r="F11" s="317"/>
      <c r="G11" s="317"/>
      <c r="H11" s="317"/>
      <c r="I11" s="38">
        <v>7</v>
      </c>
      <c r="J11" s="40"/>
      <c r="K11" s="40"/>
    </row>
    <row r="12" spans="1:14">
      <c r="A12" s="316" t="s">
        <v>238</v>
      </c>
      <c r="B12" s="317"/>
      <c r="C12" s="317"/>
      <c r="D12" s="317"/>
      <c r="E12" s="317"/>
      <c r="F12" s="317"/>
      <c r="G12" s="317"/>
      <c r="H12" s="317"/>
      <c r="I12" s="38">
        <v>8</v>
      </c>
      <c r="J12" s="40"/>
      <c r="K12" s="40"/>
    </row>
    <row r="13" spans="1:14">
      <c r="A13" s="316" t="s">
        <v>239</v>
      </c>
      <c r="B13" s="317"/>
      <c r="C13" s="317"/>
      <c r="D13" s="317"/>
      <c r="E13" s="317"/>
      <c r="F13" s="317"/>
      <c r="G13" s="317"/>
      <c r="H13" s="317"/>
      <c r="I13" s="38">
        <v>9</v>
      </c>
      <c r="J13" s="40"/>
      <c r="K13" s="40"/>
    </row>
    <row r="14" spans="1:14">
      <c r="A14" s="318" t="s">
        <v>240</v>
      </c>
      <c r="B14" s="319"/>
      <c r="C14" s="319"/>
      <c r="D14" s="319"/>
      <c r="E14" s="319"/>
      <c r="F14" s="319"/>
      <c r="G14" s="319"/>
      <c r="H14" s="319"/>
      <c r="I14" s="38">
        <v>10</v>
      </c>
      <c r="J14" s="41">
        <f>SUM(J5:J13)</f>
        <v>50688743.5</v>
      </c>
      <c r="K14" s="41">
        <f>SUM(K5:K13)</f>
        <v>44383403.699999996</v>
      </c>
    </row>
    <row r="15" spans="1:14">
      <c r="A15" s="316" t="s">
        <v>241</v>
      </c>
      <c r="B15" s="317"/>
      <c r="C15" s="317"/>
      <c r="D15" s="317"/>
      <c r="E15" s="317"/>
      <c r="F15" s="317"/>
      <c r="G15" s="317"/>
      <c r="H15" s="317"/>
      <c r="I15" s="38">
        <v>11</v>
      </c>
      <c r="J15" s="40"/>
      <c r="K15" s="40"/>
    </row>
    <row r="16" spans="1:14">
      <c r="A16" s="316" t="s">
        <v>242</v>
      </c>
      <c r="B16" s="317"/>
      <c r="C16" s="317"/>
      <c r="D16" s="317"/>
      <c r="E16" s="317"/>
      <c r="F16" s="317"/>
      <c r="G16" s="317"/>
      <c r="H16" s="317"/>
      <c r="I16" s="38">
        <v>12</v>
      </c>
      <c r="J16" s="40"/>
      <c r="K16" s="40"/>
    </row>
    <row r="17" spans="1:11">
      <c r="A17" s="316" t="s">
        <v>243</v>
      </c>
      <c r="B17" s="317"/>
      <c r="C17" s="317"/>
      <c r="D17" s="317"/>
      <c r="E17" s="317"/>
      <c r="F17" s="317"/>
      <c r="G17" s="317"/>
      <c r="H17" s="317"/>
      <c r="I17" s="38">
        <v>13</v>
      </c>
      <c r="J17" s="40"/>
      <c r="K17" s="40"/>
    </row>
    <row r="18" spans="1:11">
      <c r="A18" s="316" t="s">
        <v>244</v>
      </c>
      <c r="B18" s="317"/>
      <c r="C18" s="317"/>
      <c r="D18" s="317"/>
      <c r="E18" s="317"/>
      <c r="F18" s="317"/>
      <c r="G18" s="317"/>
      <c r="H18" s="317"/>
      <c r="I18" s="38">
        <v>14</v>
      </c>
      <c r="J18" s="40"/>
      <c r="K18" s="40"/>
    </row>
    <row r="19" spans="1:11">
      <c r="A19" s="316" t="s">
        <v>245</v>
      </c>
      <c r="B19" s="317"/>
      <c r="C19" s="317"/>
      <c r="D19" s="317"/>
      <c r="E19" s="317"/>
      <c r="F19" s="317"/>
      <c r="G19" s="317"/>
      <c r="H19" s="317"/>
      <c r="I19" s="38">
        <v>15</v>
      </c>
      <c r="J19" s="40"/>
      <c r="K19" s="40"/>
    </row>
    <row r="20" spans="1:11">
      <c r="A20" s="316" t="s">
        <v>246</v>
      </c>
      <c r="B20" s="317"/>
      <c r="C20" s="317"/>
      <c r="D20" s="317"/>
      <c r="E20" s="317"/>
      <c r="F20" s="317"/>
      <c r="G20" s="317"/>
      <c r="H20" s="317"/>
      <c r="I20" s="38">
        <v>16</v>
      </c>
      <c r="J20" s="40"/>
      <c r="K20" s="40"/>
    </row>
    <row r="21" spans="1:11">
      <c r="A21" s="318" t="s">
        <v>247</v>
      </c>
      <c r="B21" s="319"/>
      <c r="C21" s="319"/>
      <c r="D21" s="319"/>
      <c r="E21" s="319"/>
      <c r="F21" s="319"/>
      <c r="G21" s="319"/>
      <c r="H21" s="319"/>
      <c r="I21" s="38">
        <v>17</v>
      </c>
      <c r="J21" s="42">
        <f>SUM(J15:J20)</f>
        <v>0</v>
      </c>
      <c r="K21" s="42">
        <f>SUM(K15:K20)</f>
        <v>0</v>
      </c>
    </row>
    <row r="22" spans="1:11">
      <c r="A22" s="320"/>
      <c r="B22" s="321"/>
      <c r="C22" s="321"/>
      <c r="D22" s="321"/>
      <c r="E22" s="321"/>
      <c r="F22" s="321"/>
      <c r="G22" s="321"/>
      <c r="H22" s="321"/>
      <c r="I22" s="322"/>
      <c r="J22" s="322"/>
      <c r="K22" s="323"/>
    </row>
    <row r="23" spans="1:11">
      <c r="A23" s="324" t="s">
        <v>248</v>
      </c>
      <c r="B23" s="325"/>
      <c r="C23" s="325"/>
      <c r="D23" s="325"/>
      <c r="E23" s="325"/>
      <c r="F23" s="325"/>
      <c r="G23" s="325"/>
      <c r="H23" s="325"/>
      <c r="I23" s="43">
        <v>18</v>
      </c>
      <c r="J23" s="39"/>
      <c r="K23" s="39"/>
    </row>
    <row r="24" spans="1:11" ht="17.25" customHeight="1">
      <c r="A24" s="312" t="s">
        <v>249</v>
      </c>
      <c r="B24" s="313"/>
      <c r="C24" s="313"/>
      <c r="D24" s="313"/>
      <c r="E24" s="313"/>
      <c r="F24" s="313"/>
      <c r="G24" s="313"/>
      <c r="H24" s="313"/>
      <c r="I24" s="44">
        <v>19</v>
      </c>
      <c r="J24" s="42"/>
      <c r="K24" s="42"/>
    </row>
    <row r="25" spans="1:11" ht="30" customHeight="1">
      <c r="A25" s="314" t="s">
        <v>250</v>
      </c>
      <c r="B25" s="315"/>
      <c r="C25" s="315"/>
      <c r="D25" s="315"/>
      <c r="E25" s="315"/>
      <c r="F25" s="315"/>
      <c r="G25" s="315"/>
      <c r="H25" s="315"/>
      <c r="I25" s="315"/>
      <c r="J25" s="315"/>
      <c r="K25" s="315"/>
    </row>
  </sheetData>
  <protectedRanges>
    <protectedRange sqref="E2" name="Range1_1"/>
    <protectedRange sqref="G2:H2" name="Range1"/>
  </protectedRanges>
  <mergeCells count="26">
    <mergeCell ref="A5:H5"/>
    <mergeCell ref="A1:K1"/>
    <mergeCell ref="C2:D2"/>
    <mergeCell ref="G2:H2"/>
    <mergeCell ref="A3:H3"/>
    <mergeCell ref="A4:H4"/>
    <mergeCell ref="A17:H17"/>
    <mergeCell ref="A6:H6"/>
    <mergeCell ref="A7:H7"/>
    <mergeCell ref="A8:H8"/>
    <mergeCell ref="A9:H9"/>
    <mergeCell ref="A10:H10"/>
    <mergeCell ref="A11:H11"/>
    <mergeCell ref="A12:H12"/>
    <mergeCell ref="A13:H13"/>
    <mergeCell ref="A14:H14"/>
    <mergeCell ref="A15:H15"/>
    <mergeCell ref="A16:H16"/>
    <mergeCell ref="A24:H24"/>
    <mergeCell ref="A25:K25"/>
    <mergeCell ref="A18:H18"/>
    <mergeCell ref="A19:H19"/>
    <mergeCell ref="A20:H20"/>
    <mergeCell ref="A21:H21"/>
    <mergeCell ref="A22:K22"/>
    <mergeCell ref="A23:H23"/>
  </mergeCells>
  <conditionalFormatting sqref="G2">
    <cfRule type="cellIs" dxfId="0" priority="1" stopIfTrue="1" operator="lessThan">
      <formula>#REF!</formula>
    </cfRule>
  </conditionalFormatting>
  <dataValidations count="2">
    <dataValidation type="whole" operator="notEqual" allowBlank="1" showInputMessage="1" showErrorMessage="1" errorTitle="Pogrešan unos" error="Mogu se unijeti samo cjelobrojne vrijednosti." sqref="WVR983045:WVR983053 JF5:JF13 TB5:TB13 ACX5:ACX13 AMT5:AMT13 AWP5:AWP13 BGL5:BGL13 BQH5:BQH13 CAD5:CAD13 CJZ5:CJZ13 CTV5:CTV13 DDR5:DDR13 DNN5:DNN13 DXJ5:DXJ13 EHF5:EHF13 ERB5:ERB13 FAX5:FAX13 FKT5:FKT13 FUP5:FUP13 GEL5:GEL13 GOH5:GOH13 GYD5:GYD13 HHZ5:HHZ13 HRV5:HRV13 IBR5:IBR13 ILN5:ILN13 IVJ5:IVJ13 JFF5:JFF13 JPB5:JPB13 JYX5:JYX13 KIT5:KIT13 KSP5:KSP13 LCL5:LCL13 LMH5:LMH13 LWD5:LWD13 MFZ5:MFZ13 MPV5:MPV13 MZR5:MZR13 NJN5:NJN13 NTJ5:NTJ13 ODF5:ODF13 ONB5:ONB13 OWX5:OWX13 PGT5:PGT13 PQP5:PQP13 QAL5:QAL13 QKH5:QKH13 QUD5:QUD13 RDZ5:RDZ13 RNV5:RNV13 RXR5:RXR13 SHN5:SHN13 SRJ5:SRJ13 TBF5:TBF13 TLB5:TLB13 TUX5:TUX13 UET5:UET13 UOP5:UOP13 UYL5:UYL13 VIH5:VIH13 VSD5:VSD13 WBZ5:WBZ13 WLV5:WLV13 WVR5:WVR13 J65541:J65549 JF65541:JF65549 TB65541:TB65549 ACX65541:ACX65549 AMT65541:AMT65549 AWP65541:AWP65549 BGL65541:BGL65549 BQH65541:BQH65549 CAD65541:CAD65549 CJZ65541:CJZ65549 CTV65541:CTV65549 DDR65541:DDR65549 DNN65541:DNN65549 DXJ65541:DXJ65549 EHF65541:EHF65549 ERB65541:ERB65549 FAX65541:FAX65549 FKT65541:FKT65549 FUP65541:FUP65549 GEL65541:GEL65549 GOH65541:GOH65549 GYD65541:GYD65549 HHZ65541:HHZ65549 HRV65541:HRV65549 IBR65541:IBR65549 ILN65541:ILN65549 IVJ65541:IVJ65549 JFF65541:JFF65549 JPB65541:JPB65549 JYX65541:JYX65549 KIT65541:KIT65549 KSP65541:KSP65549 LCL65541:LCL65549 LMH65541:LMH65549 LWD65541:LWD65549 MFZ65541:MFZ65549 MPV65541:MPV65549 MZR65541:MZR65549 NJN65541:NJN65549 NTJ65541:NTJ65549 ODF65541:ODF65549 ONB65541:ONB65549 OWX65541:OWX65549 PGT65541:PGT65549 PQP65541:PQP65549 QAL65541:QAL65549 QKH65541:QKH65549 QUD65541:QUD65549 RDZ65541:RDZ65549 RNV65541:RNV65549 RXR65541:RXR65549 SHN65541:SHN65549 SRJ65541:SRJ65549 TBF65541:TBF65549 TLB65541:TLB65549 TUX65541:TUX65549 UET65541:UET65549 UOP65541:UOP65549 UYL65541:UYL65549 VIH65541:VIH65549 VSD65541:VSD65549 WBZ65541:WBZ65549 WLV65541:WLV65549 WVR65541:WVR65549 J131077:J131085 JF131077:JF131085 TB131077:TB131085 ACX131077:ACX131085 AMT131077:AMT131085 AWP131077:AWP131085 BGL131077:BGL131085 BQH131077:BQH131085 CAD131077:CAD131085 CJZ131077:CJZ131085 CTV131077:CTV131085 DDR131077:DDR131085 DNN131077:DNN131085 DXJ131077:DXJ131085 EHF131077:EHF131085 ERB131077:ERB131085 FAX131077:FAX131085 FKT131077:FKT131085 FUP131077:FUP131085 GEL131077:GEL131085 GOH131077:GOH131085 GYD131077:GYD131085 HHZ131077:HHZ131085 HRV131077:HRV131085 IBR131077:IBR131085 ILN131077:ILN131085 IVJ131077:IVJ131085 JFF131077:JFF131085 JPB131077:JPB131085 JYX131077:JYX131085 KIT131077:KIT131085 KSP131077:KSP131085 LCL131077:LCL131085 LMH131077:LMH131085 LWD131077:LWD131085 MFZ131077:MFZ131085 MPV131077:MPV131085 MZR131077:MZR131085 NJN131077:NJN131085 NTJ131077:NTJ131085 ODF131077:ODF131085 ONB131077:ONB131085 OWX131077:OWX131085 PGT131077:PGT131085 PQP131077:PQP131085 QAL131077:QAL131085 QKH131077:QKH131085 QUD131077:QUD131085 RDZ131077:RDZ131085 RNV131077:RNV131085 RXR131077:RXR131085 SHN131077:SHN131085 SRJ131077:SRJ131085 TBF131077:TBF131085 TLB131077:TLB131085 TUX131077:TUX131085 UET131077:UET131085 UOP131077:UOP131085 UYL131077:UYL131085 VIH131077:VIH131085 VSD131077:VSD131085 WBZ131077:WBZ131085 WLV131077:WLV131085 WVR131077:WVR131085 J196613:J196621 JF196613:JF196621 TB196613:TB196621 ACX196613:ACX196621 AMT196613:AMT196621 AWP196613:AWP196621 BGL196613:BGL196621 BQH196613:BQH196621 CAD196613:CAD196621 CJZ196613:CJZ196621 CTV196613:CTV196621 DDR196613:DDR196621 DNN196613:DNN196621 DXJ196613:DXJ196621 EHF196613:EHF196621 ERB196613:ERB196621 FAX196613:FAX196621 FKT196613:FKT196621 FUP196613:FUP196621 GEL196613:GEL196621 GOH196613:GOH196621 GYD196613:GYD196621 HHZ196613:HHZ196621 HRV196613:HRV196621 IBR196613:IBR196621 ILN196613:ILN196621 IVJ196613:IVJ196621 JFF196613:JFF196621 JPB196613:JPB196621 JYX196613:JYX196621 KIT196613:KIT196621 KSP196613:KSP196621 LCL196613:LCL196621 LMH196613:LMH196621 LWD196613:LWD196621 MFZ196613:MFZ196621 MPV196613:MPV196621 MZR196613:MZR196621 NJN196613:NJN196621 NTJ196613:NTJ196621 ODF196613:ODF196621 ONB196613:ONB196621 OWX196613:OWX196621 PGT196613:PGT196621 PQP196613:PQP196621 QAL196613:QAL196621 QKH196613:QKH196621 QUD196613:QUD196621 RDZ196613:RDZ196621 RNV196613:RNV196621 RXR196613:RXR196621 SHN196613:SHN196621 SRJ196613:SRJ196621 TBF196613:TBF196621 TLB196613:TLB196621 TUX196613:TUX196621 UET196613:UET196621 UOP196613:UOP196621 UYL196613:UYL196621 VIH196613:VIH196621 VSD196613:VSD196621 WBZ196613:WBZ196621 WLV196613:WLV196621 WVR196613:WVR196621 J262149:J262157 JF262149:JF262157 TB262149:TB262157 ACX262149:ACX262157 AMT262149:AMT262157 AWP262149:AWP262157 BGL262149:BGL262157 BQH262149:BQH262157 CAD262149:CAD262157 CJZ262149:CJZ262157 CTV262149:CTV262157 DDR262149:DDR262157 DNN262149:DNN262157 DXJ262149:DXJ262157 EHF262149:EHF262157 ERB262149:ERB262157 FAX262149:FAX262157 FKT262149:FKT262157 FUP262149:FUP262157 GEL262149:GEL262157 GOH262149:GOH262157 GYD262149:GYD262157 HHZ262149:HHZ262157 HRV262149:HRV262157 IBR262149:IBR262157 ILN262149:ILN262157 IVJ262149:IVJ262157 JFF262149:JFF262157 JPB262149:JPB262157 JYX262149:JYX262157 KIT262149:KIT262157 KSP262149:KSP262157 LCL262149:LCL262157 LMH262149:LMH262157 LWD262149:LWD262157 MFZ262149:MFZ262157 MPV262149:MPV262157 MZR262149:MZR262157 NJN262149:NJN262157 NTJ262149:NTJ262157 ODF262149:ODF262157 ONB262149:ONB262157 OWX262149:OWX262157 PGT262149:PGT262157 PQP262149:PQP262157 QAL262149:QAL262157 QKH262149:QKH262157 QUD262149:QUD262157 RDZ262149:RDZ262157 RNV262149:RNV262157 RXR262149:RXR262157 SHN262149:SHN262157 SRJ262149:SRJ262157 TBF262149:TBF262157 TLB262149:TLB262157 TUX262149:TUX262157 UET262149:UET262157 UOP262149:UOP262157 UYL262149:UYL262157 VIH262149:VIH262157 VSD262149:VSD262157 WBZ262149:WBZ262157 WLV262149:WLV262157 WVR262149:WVR262157 J327685:J327693 JF327685:JF327693 TB327685:TB327693 ACX327685:ACX327693 AMT327685:AMT327693 AWP327685:AWP327693 BGL327685:BGL327693 BQH327685:BQH327693 CAD327685:CAD327693 CJZ327685:CJZ327693 CTV327685:CTV327693 DDR327685:DDR327693 DNN327685:DNN327693 DXJ327685:DXJ327693 EHF327685:EHF327693 ERB327685:ERB327693 FAX327685:FAX327693 FKT327685:FKT327693 FUP327685:FUP327693 GEL327685:GEL327693 GOH327685:GOH327693 GYD327685:GYD327693 HHZ327685:HHZ327693 HRV327685:HRV327693 IBR327685:IBR327693 ILN327685:ILN327693 IVJ327685:IVJ327693 JFF327685:JFF327693 JPB327685:JPB327693 JYX327685:JYX327693 KIT327685:KIT327693 KSP327685:KSP327693 LCL327685:LCL327693 LMH327685:LMH327693 LWD327685:LWD327693 MFZ327685:MFZ327693 MPV327685:MPV327693 MZR327685:MZR327693 NJN327685:NJN327693 NTJ327685:NTJ327693 ODF327685:ODF327693 ONB327685:ONB327693 OWX327685:OWX327693 PGT327685:PGT327693 PQP327685:PQP327693 QAL327685:QAL327693 QKH327685:QKH327693 QUD327685:QUD327693 RDZ327685:RDZ327693 RNV327685:RNV327693 RXR327685:RXR327693 SHN327685:SHN327693 SRJ327685:SRJ327693 TBF327685:TBF327693 TLB327685:TLB327693 TUX327685:TUX327693 UET327685:UET327693 UOP327685:UOP327693 UYL327685:UYL327693 VIH327685:VIH327693 VSD327685:VSD327693 WBZ327685:WBZ327693 WLV327685:WLV327693 WVR327685:WVR327693 J393221:J393229 JF393221:JF393229 TB393221:TB393229 ACX393221:ACX393229 AMT393221:AMT393229 AWP393221:AWP393229 BGL393221:BGL393229 BQH393221:BQH393229 CAD393221:CAD393229 CJZ393221:CJZ393229 CTV393221:CTV393229 DDR393221:DDR393229 DNN393221:DNN393229 DXJ393221:DXJ393229 EHF393221:EHF393229 ERB393221:ERB393229 FAX393221:FAX393229 FKT393221:FKT393229 FUP393221:FUP393229 GEL393221:GEL393229 GOH393221:GOH393229 GYD393221:GYD393229 HHZ393221:HHZ393229 HRV393221:HRV393229 IBR393221:IBR393229 ILN393221:ILN393229 IVJ393221:IVJ393229 JFF393221:JFF393229 JPB393221:JPB393229 JYX393221:JYX393229 KIT393221:KIT393229 KSP393221:KSP393229 LCL393221:LCL393229 LMH393221:LMH393229 LWD393221:LWD393229 MFZ393221:MFZ393229 MPV393221:MPV393229 MZR393221:MZR393229 NJN393221:NJN393229 NTJ393221:NTJ393229 ODF393221:ODF393229 ONB393221:ONB393229 OWX393221:OWX393229 PGT393221:PGT393229 PQP393221:PQP393229 QAL393221:QAL393229 QKH393221:QKH393229 QUD393221:QUD393229 RDZ393221:RDZ393229 RNV393221:RNV393229 RXR393221:RXR393229 SHN393221:SHN393229 SRJ393221:SRJ393229 TBF393221:TBF393229 TLB393221:TLB393229 TUX393221:TUX393229 UET393221:UET393229 UOP393221:UOP393229 UYL393221:UYL393229 VIH393221:VIH393229 VSD393221:VSD393229 WBZ393221:WBZ393229 WLV393221:WLV393229 WVR393221:WVR393229 J458757:J458765 JF458757:JF458765 TB458757:TB458765 ACX458757:ACX458765 AMT458757:AMT458765 AWP458757:AWP458765 BGL458757:BGL458765 BQH458757:BQH458765 CAD458757:CAD458765 CJZ458757:CJZ458765 CTV458757:CTV458765 DDR458757:DDR458765 DNN458757:DNN458765 DXJ458757:DXJ458765 EHF458757:EHF458765 ERB458757:ERB458765 FAX458757:FAX458765 FKT458757:FKT458765 FUP458757:FUP458765 GEL458757:GEL458765 GOH458757:GOH458765 GYD458757:GYD458765 HHZ458757:HHZ458765 HRV458757:HRV458765 IBR458757:IBR458765 ILN458757:ILN458765 IVJ458757:IVJ458765 JFF458757:JFF458765 JPB458757:JPB458765 JYX458757:JYX458765 KIT458757:KIT458765 KSP458757:KSP458765 LCL458757:LCL458765 LMH458757:LMH458765 LWD458757:LWD458765 MFZ458757:MFZ458765 MPV458757:MPV458765 MZR458757:MZR458765 NJN458757:NJN458765 NTJ458757:NTJ458765 ODF458757:ODF458765 ONB458757:ONB458765 OWX458757:OWX458765 PGT458757:PGT458765 PQP458757:PQP458765 QAL458757:QAL458765 QKH458757:QKH458765 QUD458757:QUD458765 RDZ458757:RDZ458765 RNV458757:RNV458765 RXR458757:RXR458765 SHN458757:SHN458765 SRJ458757:SRJ458765 TBF458757:TBF458765 TLB458757:TLB458765 TUX458757:TUX458765 UET458757:UET458765 UOP458757:UOP458765 UYL458757:UYL458765 VIH458757:VIH458765 VSD458757:VSD458765 WBZ458757:WBZ458765 WLV458757:WLV458765 WVR458757:WVR458765 J524293:J524301 JF524293:JF524301 TB524293:TB524301 ACX524293:ACX524301 AMT524293:AMT524301 AWP524293:AWP524301 BGL524293:BGL524301 BQH524293:BQH524301 CAD524293:CAD524301 CJZ524293:CJZ524301 CTV524293:CTV524301 DDR524293:DDR524301 DNN524293:DNN524301 DXJ524293:DXJ524301 EHF524293:EHF524301 ERB524293:ERB524301 FAX524293:FAX524301 FKT524293:FKT524301 FUP524293:FUP524301 GEL524293:GEL524301 GOH524293:GOH524301 GYD524293:GYD524301 HHZ524293:HHZ524301 HRV524293:HRV524301 IBR524293:IBR524301 ILN524293:ILN524301 IVJ524293:IVJ524301 JFF524293:JFF524301 JPB524293:JPB524301 JYX524293:JYX524301 KIT524293:KIT524301 KSP524293:KSP524301 LCL524293:LCL524301 LMH524293:LMH524301 LWD524293:LWD524301 MFZ524293:MFZ524301 MPV524293:MPV524301 MZR524293:MZR524301 NJN524293:NJN524301 NTJ524293:NTJ524301 ODF524293:ODF524301 ONB524293:ONB524301 OWX524293:OWX524301 PGT524293:PGT524301 PQP524293:PQP524301 QAL524293:QAL524301 QKH524293:QKH524301 QUD524293:QUD524301 RDZ524293:RDZ524301 RNV524293:RNV524301 RXR524293:RXR524301 SHN524293:SHN524301 SRJ524293:SRJ524301 TBF524293:TBF524301 TLB524293:TLB524301 TUX524293:TUX524301 UET524293:UET524301 UOP524293:UOP524301 UYL524293:UYL524301 VIH524293:VIH524301 VSD524293:VSD524301 WBZ524293:WBZ524301 WLV524293:WLV524301 WVR524293:WVR524301 J589829:J589837 JF589829:JF589837 TB589829:TB589837 ACX589829:ACX589837 AMT589829:AMT589837 AWP589829:AWP589837 BGL589829:BGL589837 BQH589829:BQH589837 CAD589829:CAD589837 CJZ589829:CJZ589837 CTV589829:CTV589837 DDR589829:DDR589837 DNN589829:DNN589837 DXJ589829:DXJ589837 EHF589829:EHF589837 ERB589829:ERB589837 FAX589829:FAX589837 FKT589829:FKT589837 FUP589829:FUP589837 GEL589829:GEL589837 GOH589829:GOH589837 GYD589829:GYD589837 HHZ589829:HHZ589837 HRV589829:HRV589837 IBR589829:IBR589837 ILN589829:ILN589837 IVJ589829:IVJ589837 JFF589829:JFF589837 JPB589829:JPB589837 JYX589829:JYX589837 KIT589829:KIT589837 KSP589829:KSP589837 LCL589829:LCL589837 LMH589829:LMH589837 LWD589829:LWD589837 MFZ589829:MFZ589837 MPV589829:MPV589837 MZR589829:MZR589837 NJN589829:NJN589837 NTJ589829:NTJ589837 ODF589829:ODF589837 ONB589829:ONB589837 OWX589829:OWX589837 PGT589829:PGT589837 PQP589829:PQP589837 QAL589829:QAL589837 QKH589829:QKH589837 QUD589829:QUD589837 RDZ589829:RDZ589837 RNV589829:RNV589837 RXR589829:RXR589837 SHN589829:SHN589837 SRJ589829:SRJ589837 TBF589829:TBF589837 TLB589829:TLB589837 TUX589829:TUX589837 UET589829:UET589837 UOP589829:UOP589837 UYL589829:UYL589837 VIH589829:VIH589837 VSD589829:VSD589837 WBZ589829:WBZ589837 WLV589829:WLV589837 WVR589829:WVR589837 J655365:J655373 JF655365:JF655373 TB655365:TB655373 ACX655365:ACX655373 AMT655365:AMT655373 AWP655365:AWP655373 BGL655365:BGL655373 BQH655365:BQH655373 CAD655365:CAD655373 CJZ655365:CJZ655373 CTV655365:CTV655373 DDR655365:DDR655373 DNN655365:DNN655373 DXJ655365:DXJ655373 EHF655365:EHF655373 ERB655365:ERB655373 FAX655365:FAX655373 FKT655365:FKT655373 FUP655365:FUP655373 GEL655365:GEL655373 GOH655365:GOH655373 GYD655365:GYD655373 HHZ655365:HHZ655373 HRV655365:HRV655373 IBR655365:IBR655373 ILN655365:ILN655373 IVJ655365:IVJ655373 JFF655365:JFF655373 JPB655365:JPB655373 JYX655365:JYX655373 KIT655365:KIT655373 KSP655365:KSP655373 LCL655365:LCL655373 LMH655365:LMH655373 LWD655365:LWD655373 MFZ655365:MFZ655373 MPV655365:MPV655373 MZR655365:MZR655373 NJN655365:NJN655373 NTJ655365:NTJ655373 ODF655365:ODF655373 ONB655365:ONB655373 OWX655365:OWX655373 PGT655365:PGT655373 PQP655365:PQP655373 QAL655365:QAL655373 QKH655365:QKH655373 QUD655365:QUD655373 RDZ655365:RDZ655373 RNV655365:RNV655373 RXR655365:RXR655373 SHN655365:SHN655373 SRJ655365:SRJ655373 TBF655365:TBF655373 TLB655365:TLB655373 TUX655365:TUX655373 UET655365:UET655373 UOP655365:UOP655373 UYL655365:UYL655373 VIH655365:VIH655373 VSD655365:VSD655373 WBZ655365:WBZ655373 WLV655365:WLV655373 WVR655365:WVR655373 J720901:J720909 JF720901:JF720909 TB720901:TB720909 ACX720901:ACX720909 AMT720901:AMT720909 AWP720901:AWP720909 BGL720901:BGL720909 BQH720901:BQH720909 CAD720901:CAD720909 CJZ720901:CJZ720909 CTV720901:CTV720909 DDR720901:DDR720909 DNN720901:DNN720909 DXJ720901:DXJ720909 EHF720901:EHF720909 ERB720901:ERB720909 FAX720901:FAX720909 FKT720901:FKT720909 FUP720901:FUP720909 GEL720901:GEL720909 GOH720901:GOH720909 GYD720901:GYD720909 HHZ720901:HHZ720909 HRV720901:HRV720909 IBR720901:IBR720909 ILN720901:ILN720909 IVJ720901:IVJ720909 JFF720901:JFF720909 JPB720901:JPB720909 JYX720901:JYX720909 KIT720901:KIT720909 KSP720901:KSP720909 LCL720901:LCL720909 LMH720901:LMH720909 LWD720901:LWD720909 MFZ720901:MFZ720909 MPV720901:MPV720909 MZR720901:MZR720909 NJN720901:NJN720909 NTJ720901:NTJ720909 ODF720901:ODF720909 ONB720901:ONB720909 OWX720901:OWX720909 PGT720901:PGT720909 PQP720901:PQP720909 QAL720901:QAL720909 QKH720901:QKH720909 QUD720901:QUD720909 RDZ720901:RDZ720909 RNV720901:RNV720909 RXR720901:RXR720909 SHN720901:SHN720909 SRJ720901:SRJ720909 TBF720901:TBF720909 TLB720901:TLB720909 TUX720901:TUX720909 UET720901:UET720909 UOP720901:UOP720909 UYL720901:UYL720909 VIH720901:VIH720909 VSD720901:VSD720909 WBZ720901:WBZ720909 WLV720901:WLV720909 WVR720901:WVR720909 J786437:J786445 JF786437:JF786445 TB786437:TB786445 ACX786437:ACX786445 AMT786437:AMT786445 AWP786437:AWP786445 BGL786437:BGL786445 BQH786437:BQH786445 CAD786437:CAD786445 CJZ786437:CJZ786445 CTV786437:CTV786445 DDR786437:DDR786445 DNN786437:DNN786445 DXJ786437:DXJ786445 EHF786437:EHF786445 ERB786437:ERB786445 FAX786437:FAX786445 FKT786437:FKT786445 FUP786437:FUP786445 GEL786437:GEL786445 GOH786437:GOH786445 GYD786437:GYD786445 HHZ786437:HHZ786445 HRV786437:HRV786445 IBR786437:IBR786445 ILN786437:ILN786445 IVJ786437:IVJ786445 JFF786437:JFF786445 JPB786437:JPB786445 JYX786437:JYX786445 KIT786437:KIT786445 KSP786437:KSP786445 LCL786437:LCL786445 LMH786437:LMH786445 LWD786437:LWD786445 MFZ786437:MFZ786445 MPV786437:MPV786445 MZR786437:MZR786445 NJN786437:NJN786445 NTJ786437:NTJ786445 ODF786437:ODF786445 ONB786437:ONB786445 OWX786437:OWX786445 PGT786437:PGT786445 PQP786437:PQP786445 QAL786437:QAL786445 QKH786437:QKH786445 QUD786437:QUD786445 RDZ786437:RDZ786445 RNV786437:RNV786445 RXR786437:RXR786445 SHN786437:SHN786445 SRJ786437:SRJ786445 TBF786437:TBF786445 TLB786437:TLB786445 TUX786437:TUX786445 UET786437:UET786445 UOP786437:UOP786445 UYL786437:UYL786445 VIH786437:VIH786445 VSD786437:VSD786445 WBZ786437:WBZ786445 WLV786437:WLV786445 WVR786437:WVR786445 J851973:J851981 JF851973:JF851981 TB851973:TB851981 ACX851973:ACX851981 AMT851973:AMT851981 AWP851973:AWP851981 BGL851973:BGL851981 BQH851973:BQH851981 CAD851973:CAD851981 CJZ851973:CJZ851981 CTV851973:CTV851981 DDR851973:DDR851981 DNN851973:DNN851981 DXJ851973:DXJ851981 EHF851973:EHF851981 ERB851973:ERB851981 FAX851973:FAX851981 FKT851973:FKT851981 FUP851973:FUP851981 GEL851973:GEL851981 GOH851973:GOH851981 GYD851973:GYD851981 HHZ851973:HHZ851981 HRV851973:HRV851981 IBR851973:IBR851981 ILN851973:ILN851981 IVJ851973:IVJ851981 JFF851973:JFF851981 JPB851973:JPB851981 JYX851973:JYX851981 KIT851973:KIT851981 KSP851973:KSP851981 LCL851973:LCL851981 LMH851973:LMH851981 LWD851973:LWD851981 MFZ851973:MFZ851981 MPV851973:MPV851981 MZR851973:MZR851981 NJN851973:NJN851981 NTJ851973:NTJ851981 ODF851973:ODF851981 ONB851973:ONB851981 OWX851973:OWX851981 PGT851973:PGT851981 PQP851973:PQP851981 QAL851973:QAL851981 QKH851973:QKH851981 QUD851973:QUD851981 RDZ851973:RDZ851981 RNV851973:RNV851981 RXR851973:RXR851981 SHN851973:SHN851981 SRJ851973:SRJ851981 TBF851973:TBF851981 TLB851973:TLB851981 TUX851973:TUX851981 UET851973:UET851981 UOP851973:UOP851981 UYL851973:UYL851981 VIH851973:VIH851981 VSD851973:VSD851981 WBZ851973:WBZ851981 WLV851973:WLV851981 WVR851973:WVR851981 J917509:J917517 JF917509:JF917517 TB917509:TB917517 ACX917509:ACX917517 AMT917509:AMT917517 AWP917509:AWP917517 BGL917509:BGL917517 BQH917509:BQH917517 CAD917509:CAD917517 CJZ917509:CJZ917517 CTV917509:CTV917517 DDR917509:DDR917517 DNN917509:DNN917517 DXJ917509:DXJ917517 EHF917509:EHF917517 ERB917509:ERB917517 FAX917509:FAX917517 FKT917509:FKT917517 FUP917509:FUP917517 GEL917509:GEL917517 GOH917509:GOH917517 GYD917509:GYD917517 HHZ917509:HHZ917517 HRV917509:HRV917517 IBR917509:IBR917517 ILN917509:ILN917517 IVJ917509:IVJ917517 JFF917509:JFF917517 JPB917509:JPB917517 JYX917509:JYX917517 KIT917509:KIT917517 KSP917509:KSP917517 LCL917509:LCL917517 LMH917509:LMH917517 LWD917509:LWD917517 MFZ917509:MFZ917517 MPV917509:MPV917517 MZR917509:MZR917517 NJN917509:NJN917517 NTJ917509:NTJ917517 ODF917509:ODF917517 ONB917509:ONB917517 OWX917509:OWX917517 PGT917509:PGT917517 PQP917509:PQP917517 QAL917509:QAL917517 QKH917509:QKH917517 QUD917509:QUD917517 RDZ917509:RDZ917517 RNV917509:RNV917517 RXR917509:RXR917517 SHN917509:SHN917517 SRJ917509:SRJ917517 TBF917509:TBF917517 TLB917509:TLB917517 TUX917509:TUX917517 UET917509:UET917517 UOP917509:UOP917517 UYL917509:UYL917517 VIH917509:VIH917517 VSD917509:VSD917517 WBZ917509:WBZ917517 WLV917509:WLV917517 WVR917509:WVR917517 J983045:J983053 JF983045:JF983053 TB983045:TB983053 ACX983045:ACX983053 AMT983045:AMT983053 AWP983045:AWP983053 BGL983045:BGL983053 BQH983045:BQH983053 CAD983045:CAD983053 CJZ983045:CJZ983053 CTV983045:CTV983053 DDR983045:DDR983053 DNN983045:DNN983053 DXJ983045:DXJ983053 EHF983045:EHF983053 ERB983045:ERB983053 FAX983045:FAX983053 FKT983045:FKT983053 FUP983045:FUP983053 GEL983045:GEL983053 GOH983045:GOH983053 GYD983045:GYD983053 HHZ983045:HHZ983053 HRV983045:HRV983053 IBR983045:IBR983053 ILN983045:ILN983053 IVJ983045:IVJ983053 JFF983045:JFF983053 JPB983045:JPB983053 JYX983045:JYX983053 KIT983045:KIT983053 KSP983045:KSP983053 LCL983045:LCL983053 LMH983045:LMH983053 LWD983045:LWD983053 MFZ983045:MFZ983053 MPV983045:MPV983053 MZR983045:MZR983053 NJN983045:NJN983053 NTJ983045:NTJ983053 ODF983045:ODF983053 ONB983045:ONB983053 OWX983045:OWX983053 PGT983045:PGT983053 PQP983045:PQP983053 QAL983045:QAL983053 QKH983045:QKH983053 QUD983045:QUD983053 RDZ983045:RDZ983053 RNV983045:RNV983053 RXR983045:RXR983053 SHN983045:SHN983053 SRJ983045:SRJ983053 TBF983045:TBF983053 TLB983045:TLB983053 TUX983045:TUX983053 UET983045:UET983053 UOP983045:UOP983053 UYL983045:UYL983053 VIH983045:VIH983053 VSD983045:VSD983053 WBZ983045:WBZ983053 WLV983045:WLV983053 J6:J7 J11:J13">
      <formula1>999999999999</formula1>
    </dataValidation>
    <dataValidation allowBlank="1" sqref="A1:I1048576 J1:J5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4 TB1:TB4 ACX1:ACX4 AMT1:AMT4 AWP1:AWP4 BGL1:BGL4 BQH1:BQH4 CAD1:CAD4 CJZ1:CJZ4 CTV1:CTV4 DDR1:DDR4 DNN1:DNN4 DXJ1:DXJ4 EHF1:EHF4 ERB1:ERB4 FAX1:FAX4 FKT1:FKT4 FUP1:FUP4 GEL1:GEL4 GOH1:GOH4 GYD1:GYD4 HHZ1:HHZ4 HRV1:HRV4 IBR1:IBR4 ILN1:ILN4 IVJ1:IVJ4 JFF1:JFF4 JPB1:JPB4 JYX1:JYX4 KIT1:KIT4 KSP1:KSP4 LCL1:LCL4 LMH1:LMH4 LWD1:LWD4 MFZ1:MFZ4 MPV1:MPV4 MZR1:MZR4 NJN1:NJN4 NTJ1:NTJ4 ODF1:ODF4 ONB1:ONB4 OWX1:OWX4 PGT1:PGT4 PQP1:PQP4 QAL1:QAL4 QKH1:QKH4 QUD1:QUD4 RDZ1:RDZ4 RNV1:RNV4 RXR1:RXR4 SHN1:SHN4 SRJ1:SRJ4 TBF1:TBF4 TLB1:TLB4 TUX1:TUX4 UET1:UET4 UOP1:UOP4 UYL1:UYL4 VIH1:VIH4 VSD1:VSD4 WBZ1:WBZ4 WLV1:WLV4 WVR1:WVR4 J14:J65540 JF14:JF65540 TB14:TB65540 ACX14:ACX65540 AMT14:AMT65540 AWP14:AWP65540 BGL14:BGL65540 BQH14:BQH65540 CAD14:CAD65540 CJZ14:CJZ65540 CTV14:CTV65540 DDR14:DDR65540 DNN14:DNN65540 DXJ14:DXJ65540 EHF14:EHF65540 ERB14:ERB65540 FAX14:FAX65540 FKT14:FKT65540 FUP14:FUP65540 GEL14:GEL65540 GOH14:GOH65540 GYD14:GYD65540 HHZ14:HHZ65540 HRV14:HRV65540 IBR14:IBR65540 ILN14:ILN65540 IVJ14:IVJ65540 JFF14:JFF65540 JPB14:JPB65540 JYX14:JYX65540 KIT14:KIT65540 KSP14:KSP65540 LCL14:LCL65540 LMH14:LMH65540 LWD14:LWD65540 MFZ14:MFZ65540 MPV14:MPV65540 MZR14:MZR65540 NJN14:NJN65540 NTJ14:NTJ65540 ODF14:ODF65540 ONB14:ONB65540 OWX14:OWX65540 PGT14:PGT65540 PQP14:PQP65540 QAL14:QAL65540 QKH14:QKH65540 QUD14:QUD65540 RDZ14:RDZ65540 RNV14:RNV65540 RXR14:RXR65540 SHN14:SHN65540 SRJ14:SRJ65540 TBF14:TBF65540 TLB14:TLB65540 TUX14:TUX65540 UET14:UET65540 UOP14:UOP65540 UYL14:UYL65540 VIH14:VIH65540 VSD14:VSD65540 WBZ14:WBZ65540 WLV14:WLV65540 WVR14:WVR65540 J65550:J131076 JF65550:JF131076 TB65550:TB131076 ACX65550:ACX131076 AMT65550:AMT131076 AWP65550:AWP131076 BGL65550:BGL131076 BQH65550:BQH131076 CAD65550:CAD131076 CJZ65550:CJZ131076 CTV65550:CTV131076 DDR65550:DDR131076 DNN65550:DNN131076 DXJ65550:DXJ131076 EHF65550:EHF131076 ERB65550:ERB131076 FAX65550:FAX131076 FKT65550:FKT131076 FUP65550:FUP131076 GEL65550:GEL131076 GOH65550:GOH131076 GYD65550:GYD131076 HHZ65550:HHZ131076 HRV65550:HRV131076 IBR65550:IBR131076 ILN65550:ILN131076 IVJ65550:IVJ131076 JFF65550:JFF131076 JPB65550:JPB131076 JYX65550:JYX131076 KIT65550:KIT131076 KSP65550:KSP131076 LCL65550:LCL131076 LMH65550:LMH131076 LWD65550:LWD131076 MFZ65550:MFZ131076 MPV65550:MPV131076 MZR65550:MZR131076 NJN65550:NJN131076 NTJ65550:NTJ131076 ODF65550:ODF131076 ONB65550:ONB131076 OWX65550:OWX131076 PGT65550:PGT131076 PQP65550:PQP131076 QAL65550:QAL131076 QKH65550:QKH131076 QUD65550:QUD131076 RDZ65550:RDZ131076 RNV65550:RNV131076 RXR65550:RXR131076 SHN65550:SHN131076 SRJ65550:SRJ131076 TBF65550:TBF131076 TLB65550:TLB131076 TUX65550:TUX131076 UET65550:UET131076 UOP65550:UOP131076 UYL65550:UYL131076 VIH65550:VIH131076 VSD65550:VSD131076 WBZ65550:WBZ131076 WLV65550:WLV131076 WVR65550:WVR131076 J131086:J196612 JF131086:JF196612 TB131086:TB196612 ACX131086:ACX196612 AMT131086:AMT196612 AWP131086:AWP196612 BGL131086:BGL196612 BQH131086:BQH196612 CAD131086:CAD196612 CJZ131086:CJZ196612 CTV131086:CTV196612 DDR131086:DDR196612 DNN131086:DNN196612 DXJ131086:DXJ196612 EHF131086:EHF196612 ERB131086:ERB196612 FAX131086:FAX196612 FKT131086:FKT196612 FUP131086:FUP196612 GEL131086:GEL196612 GOH131086:GOH196612 GYD131086:GYD196612 HHZ131086:HHZ196612 HRV131086:HRV196612 IBR131086:IBR196612 ILN131086:ILN196612 IVJ131086:IVJ196612 JFF131086:JFF196612 JPB131086:JPB196612 JYX131086:JYX196612 KIT131086:KIT196612 KSP131086:KSP196612 LCL131086:LCL196612 LMH131086:LMH196612 LWD131086:LWD196612 MFZ131086:MFZ196612 MPV131086:MPV196612 MZR131086:MZR196612 NJN131086:NJN196612 NTJ131086:NTJ196612 ODF131086:ODF196612 ONB131086:ONB196612 OWX131086:OWX196612 PGT131086:PGT196612 PQP131086:PQP196612 QAL131086:QAL196612 QKH131086:QKH196612 QUD131086:QUD196612 RDZ131086:RDZ196612 RNV131086:RNV196612 RXR131086:RXR196612 SHN131086:SHN196612 SRJ131086:SRJ196612 TBF131086:TBF196612 TLB131086:TLB196612 TUX131086:TUX196612 UET131086:UET196612 UOP131086:UOP196612 UYL131086:UYL196612 VIH131086:VIH196612 VSD131086:VSD196612 WBZ131086:WBZ196612 WLV131086:WLV196612 WVR131086:WVR196612 J196622:J262148 JF196622:JF262148 TB196622:TB262148 ACX196622:ACX262148 AMT196622:AMT262148 AWP196622:AWP262148 BGL196622:BGL262148 BQH196622:BQH262148 CAD196622:CAD262148 CJZ196622:CJZ262148 CTV196622:CTV262148 DDR196622:DDR262148 DNN196622:DNN262148 DXJ196622:DXJ262148 EHF196622:EHF262148 ERB196622:ERB262148 FAX196622:FAX262148 FKT196622:FKT262148 FUP196622:FUP262148 GEL196622:GEL262148 GOH196622:GOH262148 GYD196622:GYD262148 HHZ196622:HHZ262148 HRV196622:HRV262148 IBR196622:IBR262148 ILN196622:ILN262148 IVJ196622:IVJ262148 JFF196622:JFF262148 JPB196622:JPB262148 JYX196622:JYX262148 KIT196622:KIT262148 KSP196622:KSP262148 LCL196622:LCL262148 LMH196622:LMH262148 LWD196622:LWD262148 MFZ196622:MFZ262148 MPV196622:MPV262148 MZR196622:MZR262148 NJN196622:NJN262148 NTJ196622:NTJ262148 ODF196622:ODF262148 ONB196622:ONB262148 OWX196622:OWX262148 PGT196622:PGT262148 PQP196622:PQP262148 QAL196622:QAL262148 QKH196622:QKH262148 QUD196622:QUD262148 RDZ196622:RDZ262148 RNV196622:RNV262148 RXR196622:RXR262148 SHN196622:SHN262148 SRJ196622:SRJ262148 TBF196622:TBF262148 TLB196622:TLB262148 TUX196622:TUX262148 UET196622:UET262148 UOP196622:UOP262148 UYL196622:UYL262148 VIH196622:VIH262148 VSD196622:VSD262148 WBZ196622:WBZ262148 WLV196622:WLV262148 WVR196622:WVR262148 J262158:J327684 JF262158:JF327684 TB262158:TB327684 ACX262158:ACX327684 AMT262158:AMT327684 AWP262158:AWP327684 BGL262158:BGL327684 BQH262158:BQH327684 CAD262158:CAD327684 CJZ262158:CJZ327684 CTV262158:CTV327684 DDR262158:DDR327684 DNN262158:DNN327684 DXJ262158:DXJ327684 EHF262158:EHF327684 ERB262158:ERB327684 FAX262158:FAX327684 FKT262158:FKT327684 FUP262158:FUP327684 GEL262158:GEL327684 GOH262158:GOH327684 GYD262158:GYD327684 HHZ262158:HHZ327684 HRV262158:HRV327684 IBR262158:IBR327684 ILN262158:ILN327684 IVJ262158:IVJ327684 JFF262158:JFF327684 JPB262158:JPB327684 JYX262158:JYX327684 KIT262158:KIT327684 KSP262158:KSP327684 LCL262158:LCL327684 LMH262158:LMH327684 LWD262158:LWD327684 MFZ262158:MFZ327684 MPV262158:MPV327684 MZR262158:MZR327684 NJN262158:NJN327684 NTJ262158:NTJ327684 ODF262158:ODF327684 ONB262158:ONB327684 OWX262158:OWX327684 PGT262158:PGT327684 PQP262158:PQP327684 QAL262158:QAL327684 QKH262158:QKH327684 QUD262158:QUD327684 RDZ262158:RDZ327684 RNV262158:RNV327684 RXR262158:RXR327684 SHN262158:SHN327684 SRJ262158:SRJ327684 TBF262158:TBF327684 TLB262158:TLB327684 TUX262158:TUX327684 UET262158:UET327684 UOP262158:UOP327684 UYL262158:UYL327684 VIH262158:VIH327684 VSD262158:VSD327684 WBZ262158:WBZ327684 WLV262158:WLV327684 WVR262158:WVR327684 J327694:J393220 JF327694:JF393220 TB327694:TB393220 ACX327694:ACX393220 AMT327694:AMT393220 AWP327694:AWP393220 BGL327694:BGL393220 BQH327694:BQH393220 CAD327694:CAD393220 CJZ327694:CJZ393220 CTV327694:CTV393220 DDR327694:DDR393220 DNN327694:DNN393220 DXJ327694:DXJ393220 EHF327694:EHF393220 ERB327694:ERB393220 FAX327694:FAX393220 FKT327694:FKT393220 FUP327694:FUP393220 GEL327694:GEL393220 GOH327694:GOH393220 GYD327694:GYD393220 HHZ327694:HHZ393220 HRV327694:HRV393220 IBR327694:IBR393220 ILN327694:ILN393220 IVJ327694:IVJ393220 JFF327694:JFF393220 JPB327694:JPB393220 JYX327694:JYX393220 KIT327694:KIT393220 KSP327694:KSP393220 LCL327694:LCL393220 LMH327694:LMH393220 LWD327694:LWD393220 MFZ327694:MFZ393220 MPV327694:MPV393220 MZR327694:MZR393220 NJN327694:NJN393220 NTJ327694:NTJ393220 ODF327694:ODF393220 ONB327694:ONB393220 OWX327694:OWX393220 PGT327694:PGT393220 PQP327694:PQP393220 QAL327694:QAL393220 QKH327694:QKH393220 QUD327694:QUD393220 RDZ327694:RDZ393220 RNV327694:RNV393220 RXR327694:RXR393220 SHN327694:SHN393220 SRJ327694:SRJ393220 TBF327694:TBF393220 TLB327694:TLB393220 TUX327694:TUX393220 UET327694:UET393220 UOP327694:UOP393220 UYL327694:UYL393220 VIH327694:VIH393220 VSD327694:VSD393220 WBZ327694:WBZ393220 WLV327694:WLV393220 WVR327694:WVR393220 J393230:J458756 JF393230:JF458756 TB393230:TB458756 ACX393230:ACX458756 AMT393230:AMT458756 AWP393230:AWP458756 BGL393230:BGL458756 BQH393230:BQH458756 CAD393230:CAD458756 CJZ393230:CJZ458756 CTV393230:CTV458756 DDR393230:DDR458756 DNN393230:DNN458756 DXJ393230:DXJ458756 EHF393230:EHF458756 ERB393230:ERB458756 FAX393230:FAX458756 FKT393230:FKT458756 FUP393230:FUP458756 GEL393230:GEL458756 GOH393230:GOH458756 GYD393230:GYD458756 HHZ393230:HHZ458756 HRV393230:HRV458756 IBR393230:IBR458756 ILN393230:ILN458756 IVJ393230:IVJ458756 JFF393230:JFF458756 JPB393230:JPB458756 JYX393230:JYX458756 KIT393230:KIT458756 KSP393230:KSP458756 LCL393230:LCL458756 LMH393230:LMH458756 LWD393230:LWD458756 MFZ393230:MFZ458756 MPV393230:MPV458756 MZR393230:MZR458756 NJN393230:NJN458756 NTJ393230:NTJ458756 ODF393230:ODF458756 ONB393230:ONB458756 OWX393230:OWX458756 PGT393230:PGT458756 PQP393230:PQP458756 QAL393230:QAL458756 QKH393230:QKH458756 QUD393230:QUD458756 RDZ393230:RDZ458756 RNV393230:RNV458756 RXR393230:RXR458756 SHN393230:SHN458756 SRJ393230:SRJ458756 TBF393230:TBF458756 TLB393230:TLB458756 TUX393230:TUX458756 UET393230:UET458756 UOP393230:UOP458756 UYL393230:UYL458756 VIH393230:VIH458756 VSD393230:VSD458756 WBZ393230:WBZ458756 WLV393230:WLV458756 WVR393230:WVR458756 J458766:J524292 JF458766:JF524292 TB458766:TB524292 ACX458766:ACX524292 AMT458766:AMT524292 AWP458766:AWP524292 BGL458766:BGL524292 BQH458766:BQH524292 CAD458766:CAD524292 CJZ458766:CJZ524292 CTV458766:CTV524292 DDR458766:DDR524292 DNN458766:DNN524292 DXJ458766:DXJ524292 EHF458766:EHF524292 ERB458766:ERB524292 FAX458766:FAX524292 FKT458766:FKT524292 FUP458766:FUP524292 GEL458766:GEL524292 GOH458766:GOH524292 GYD458766:GYD524292 HHZ458766:HHZ524292 HRV458766:HRV524292 IBR458766:IBR524292 ILN458766:ILN524292 IVJ458766:IVJ524292 JFF458766:JFF524292 JPB458766:JPB524292 JYX458766:JYX524292 KIT458766:KIT524292 KSP458766:KSP524292 LCL458766:LCL524292 LMH458766:LMH524292 LWD458766:LWD524292 MFZ458766:MFZ524292 MPV458766:MPV524292 MZR458766:MZR524292 NJN458766:NJN524292 NTJ458766:NTJ524292 ODF458766:ODF524292 ONB458766:ONB524292 OWX458766:OWX524292 PGT458766:PGT524292 PQP458766:PQP524292 QAL458766:QAL524292 QKH458766:QKH524292 QUD458766:QUD524292 RDZ458766:RDZ524292 RNV458766:RNV524292 RXR458766:RXR524292 SHN458766:SHN524292 SRJ458766:SRJ524292 TBF458766:TBF524292 TLB458766:TLB524292 TUX458766:TUX524292 UET458766:UET524292 UOP458766:UOP524292 UYL458766:UYL524292 VIH458766:VIH524292 VSD458766:VSD524292 WBZ458766:WBZ524292 WLV458766:WLV524292 WVR458766:WVR524292 J524302:J589828 JF524302:JF589828 TB524302:TB589828 ACX524302:ACX589828 AMT524302:AMT589828 AWP524302:AWP589828 BGL524302:BGL589828 BQH524302:BQH589828 CAD524302:CAD589828 CJZ524302:CJZ589828 CTV524302:CTV589828 DDR524302:DDR589828 DNN524302:DNN589828 DXJ524302:DXJ589828 EHF524302:EHF589828 ERB524302:ERB589828 FAX524302:FAX589828 FKT524302:FKT589828 FUP524302:FUP589828 GEL524302:GEL589828 GOH524302:GOH589828 GYD524302:GYD589828 HHZ524302:HHZ589828 HRV524302:HRV589828 IBR524302:IBR589828 ILN524302:ILN589828 IVJ524302:IVJ589828 JFF524302:JFF589828 JPB524302:JPB589828 JYX524302:JYX589828 KIT524302:KIT589828 KSP524302:KSP589828 LCL524302:LCL589828 LMH524302:LMH589828 LWD524302:LWD589828 MFZ524302:MFZ589828 MPV524302:MPV589828 MZR524302:MZR589828 NJN524302:NJN589828 NTJ524302:NTJ589828 ODF524302:ODF589828 ONB524302:ONB589828 OWX524302:OWX589828 PGT524302:PGT589828 PQP524302:PQP589828 QAL524302:QAL589828 QKH524302:QKH589828 QUD524302:QUD589828 RDZ524302:RDZ589828 RNV524302:RNV589828 RXR524302:RXR589828 SHN524302:SHN589828 SRJ524302:SRJ589828 TBF524302:TBF589828 TLB524302:TLB589828 TUX524302:TUX589828 UET524302:UET589828 UOP524302:UOP589828 UYL524302:UYL589828 VIH524302:VIH589828 VSD524302:VSD589828 WBZ524302:WBZ589828 WLV524302:WLV589828 WVR524302:WVR589828 J589838:J655364 JF589838:JF655364 TB589838:TB655364 ACX589838:ACX655364 AMT589838:AMT655364 AWP589838:AWP655364 BGL589838:BGL655364 BQH589838:BQH655364 CAD589838:CAD655364 CJZ589838:CJZ655364 CTV589838:CTV655364 DDR589838:DDR655364 DNN589838:DNN655364 DXJ589838:DXJ655364 EHF589838:EHF655364 ERB589838:ERB655364 FAX589838:FAX655364 FKT589838:FKT655364 FUP589838:FUP655364 GEL589838:GEL655364 GOH589838:GOH655364 GYD589838:GYD655364 HHZ589838:HHZ655364 HRV589838:HRV655364 IBR589838:IBR655364 ILN589838:ILN655364 IVJ589838:IVJ655364 JFF589838:JFF655364 JPB589838:JPB655364 JYX589838:JYX655364 KIT589838:KIT655364 KSP589838:KSP655364 LCL589838:LCL655364 LMH589838:LMH655364 LWD589838:LWD655364 MFZ589838:MFZ655364 MPV589838:MPV655364 MZR589838:MZR655364 NJN589838:NJN655364 NTJ589838:NTJ655364 ODF589838:ODF655364 ONB589838:ONB655364 OWX589838:OWX655364 PGT589838:PGT655364 PQP589838:PQP655364 QAL589838:QAL655364 QKH589838:QKH655364 QUD589838:QUD655364 RDZ589838:RDZ655364 RNV589838:RNV655364 RXR589838:RXR655364 SHN589838:SHN655364 SRJ589838:SRJ655364 TBF589838:TBF655364 TLB589838:TLB655364 TUX589838:TUX655364 UET589838:UET655364 UOP589838:UOP655364 UYL589838:UYL655364 VIH589838:VIH655364 VSD589838:VSD655364 WBZ589838:WBZ655364 WLV589838:WLV655364 WVR589838:WVR655364 J655374:J720900 JF655374:JF720900 TB655374:TB720900 ACX655374:ACX720900 AMT655374:AMT720900 AWP655374:AWP720900 BGL655374:BGL720900 BQH655374:BQH720900 CAD655374:CAD720900 CJZ655374:CJZ720900 CTV655374:CTV720900 DDR655374:DDR720900 DNN655374:DNN720900 DXJ655374:DXJ720900 EHF655374:EHF720900 ERB655374:ERB720900 FAX655374:FAX720900 FKT655374:FKT720900 FUP655374:FUP720900 GEL655374:GEL720900 GOH655374:GOH720900 GYD655374:GYD720900 HHZ655374:HHZ720900 HRV655374:HRV720900 IBR655374:IBR720900 ILN655374:ILN720900 IVJ655374:IVJ720900 JFF655374:JFF720900 JPB655374:JPB720900 JYX655374:JYX720900 KIT655374:KIT720900 KSP655374:KSP720900 LCL655374:LCL720900 LMH655374:LMH720900 LWD655374:LWD720900 MFZ655374:MFZ720900 MPV655374:MPV720900 MZR655374:MZR720900 NJN655374:NJN720900 NTJ655374:NTJ720900 ODF655374:ODF720900 ONB655374:ONB720900 OWX655374:OWX720900 PGT655374:PGT720900 PQP655374:PQP720900 QAL655374:QAL720900 QKH655374:QKH720900 QUD655374:QUD720900 RDZ655374:RDZ720900 RNV655374:RNV720900 RXR655374:RXR720900 SHN655374:SHN720900 SRJ655374:SRJ720900 TBF655374:TBF720900 TLB655374:TLB720900 TUX655374:TUX720900 UET655374:UET720900 UOP655374:UOP720900 UYL655374:UYL720900 VIH655374:VIH720900 VSD655374:VSD720900 WBZ655374:WBZ720900 WLV655374:WLV720900 WVR655374:WVR720900 J720910:J786436 JF720910:JF786436 TB720910:TB786436 ACX720910:ACX786436 AMT720910:AMT786436 AWP720910:AWP786436 BGL720910:BGL786436 BQH720910:BQH786436 CAD720910:CAD786436 CJZ720910:CJZ786436 CTV720910:CTV786436 DDR720910:DDR786436 DNN720910:DNN786436 DXJ720910:DXJ786436 EHF720910:EHF786436 ERB720910:ERB786436 FAX720910:FAX786436 FKT720910:FKT786436 FUP720910:FUP786436 GEL720910:GEL786436 GOH720910:GOH786436 GYD720910:GYD786436 HHZ720910:HHZ786436 HRV720910:HRV786436 IBR720910:IBR786436 ILN720910:ILN786436 IVJ720910:IVJ786436 JFF720910:JFF786436 JPB720910:JPB786436 JYX720910:JYX786436 KIT720910:KIT786436 KSP720910:KSP786436 LCL720910:LCL786436 LMH720910:LMH786436 LWD720910:LWD786436 MFZ720910:MFZ786436 MPV720910:MPV786436 MZR720910:MZR786436 NJN720910:NJN786436 NTJ720910:NTJ786436 ODF720910:ODF786436 ONB720910:ONB786436 OWX720910:OWX786436 PGT720910:PGT786436 PQP720910:PQP786436 QAL720910:QAL786436 QKH720910:QKH786436 QUD720910:QUD786436 RDZ720910:RDZ786436 RNV720910:RNV786436 RXR720910:RXR786436 SHN720910:SHN786436 SRJ720910:SRJ786436 TBF720910:TBF786436 TLB720910:TLB786436 TUX720910:TUX786436 UET720910:UET786436 UOP720910:UOP786436 UYL720910:UYL786436 VIH720910:VIH786436 VSD720910:VSD786436 WBZ720910:WBZ786436 WLV720910:WLV786436 WVR720910:WVR786436 J786446:J851972 JF786446:JF851972 TB786446:TB851972 ACX786446:ACX851972 AMT786446:AMT851972 AWP786446:AWP851972 BGL786446:BGL851972 BQH786446:BQH851972 CAD786446:CAD851972 CJZ786446:CJZ851972 CTV786446:CTV851972 DDR786446:DDR851972 DNN786446:DNN851972 DXJ786446:DXJ851972 EHF786446:EHF851972 ERB786446:ERB851972 FAX786446:FAX851972 FKT786446:FKT851972 FUP786446:FUP851972 GEL786446:GEL851972 GOH786446:GOH851972 GYD786446:GYD851972 HHZ786446:HHZ851972 HRV786446:HRV851972 IBR786446:IBR851972 ILN786446:ILN851972 IVJ786446:IVJ851972 JFF786446:JFF851972 JPB786446:JPB851972 JYX786446:JYX851972 KIT786446:KIT851972 KSP786446:KSP851972 LCL786446:LCL851972 LMH786446:LMH851972 LWD786446:LWD851972 MFZ786446:MFZ851972 MPV786446:MPV851972 MZR786446:MZR851972 NJN786446:NJN851972 NTJ786446:NTJ851972 ODF786446:ODF851972 ONB786446:ONB851972 OWX786446:OWX851972 PGT786446:PGT851972 PQP786446:PQP851972 QAL786446:QAL851972 QKH786446:QKH851972 QUD786446:QUD851972 RDZ786446:RDZ851972 RNV786446:RNV851972 RXR786446:RXR851972 SHN786446:SHN851972 SRJ786446:SRJ851972 TBF786446:TBF851972 TLB786446:TLB851972 TUX786446:TUX851972 UET786446:UET851972 UOP786446:UOP851972 UYL786446:UYL851972 VIH786446:VIH851972 VSD786446:VSD851972 WBZ786446:WBZ851972 WLV786446:WLV851972 WVR786446:WVR851972 J851982:J917508 JF851982:JF917508 TB851982:TB917508 ACX851982:ACX917508 AMT851982:AMT917508 AWP851982:AWP917508 BGL851982:BGL917508 BQH851982:BQH917508 CAD851982:CAD917508 CJZ851982:CJZ917508 CTV851982:CTV917508 DDR851982:DDR917508 DNN851982:DNN917508 DXJ851982:DXJ917508 EHF851982:EHF917508 ERB851982:ERB917508 FAX851982:FAX917508 FKT851982:FKT917508 FUP851982:FUP917508 GEL851982:GEL917508 GOH851982:GOH917508 GYD851982:GYD917508 HHZ851982:HHZ917508 HRV851982:HRV917508 IBR851982:IBR917508 ILN851982:ILN917508 IVJ851982:IVJ917508 JFF851982:JFF917508 JPB851982:JPB917508 JYX851982:JYX917508 KIT851982:KIT917508 KSP851982:KSP917508 LCL851982:LCL917508 LMH851982:LMH917508 LWD851982:LWD917508 MFZ851982:MFZ917508 MPV851982:MPV917508 MZR851982:MZR917508 NJN851982:NJN917508 NTJ851982:NTJ917508 ODF851982:ODF917508 ONB851982:ONB917508 OWX851982:OWX917508 PGT851982:PGT917508 PQP851982:PQP917508 QAL851982:QAL917508 QKH851982:QKH917508 QUD851982:QUD917508 RDZ851982:RDZ917508 RNV851982:RNV917508 RXR851982:RXR917508 SHN851982:SHN917508 SRJ851982:SRJ917508 TBF851982:TBF917508 TLB851982:TLB917508 TUX851982:TUX917508 UET851982:UET917508 UOP851982:UOP917508 UYL851982:UYL917508 VIH851982:VIH917508 VSD851982:VSD917508 WBZ851982:WBZ917508 WLV851982:WLV917508 WVR851982:WVR917508 J917518:J983044 JF917518:JF983044 TB917518:TB983044 ACX917518:ACX983044 AMT917518:AMT983044 AWP917518:AWP983044 BGL917518:BGL983044 BQH917518:BQH983044 CAD917518:CAD983044 CJZ917518:CJZ983044 CTV917518:CTV983044 DDR917518:DDR983044 DNN917518:DNN983044 DXJ917518:DXJ983044 EHF917518:EHF983044 ERB917518:ERB983044 FAX917518:FAX983044 FKT917518:FKT983044 FUP917518:FUP983044 GEL917518:GEL983044 GOH917518:GOH983044 GYD917518:GYD983044 HHZ917518:HHZ983044 HRV917518:HRV983044 IBR917518:IBR983044 ILN917518:ILN983044 IVJ917518:IVJ983044 JFF917518:JFF983044 JPB917518:JPB983044 JYX917518:JYX983044 KIT917518:KIT983044 KSP917518:KSP983044 LCL917518:LCL983044 LMH917518:LMH983044 LWD917518:LWD983044 MFZ917518:MFZ983044 MPV917518:MPV983044 MZR917518:MZR983044 NJN917518:NJN983044 NTJ917518:NTJ983044 ODF917518:ODF983044 ONB917518:ONB983044 OWX917518:OWX983044 PGT917518:PGT983044 PQP917518:PQP983044 QAL917518:QAL983044 QKH917518:QKH983044 QUD917518:QUD983044 RDZ917518:RDZ983044 RNV917518:RNV983044 RXR917518:RXR983044 SHN917518:SHN983044 SRJ917518:SRJ983044 TBF917518:TBF983044 TLB917518:TLB983044 TUX917518:TUX983044 UET917518:UET983044 UOP917518:UOP983044 UYL917518:UYL983044 VIH917518:VIH983044 VSD917518:VSD983044 WBZ917518:WBZ983044 WLV917518:WLV983044 WVR917518:WVR983044 J983054:J1048576 JF983054:JF1048576 TB983054:TB1048576 ACX983054:ACX1048576 AMT983054:AMT1048576 AWP983054:AWP1048576 BGL983054:BGL1048576 BQH983054:BQH1048576 CAD983054:CAD1048576 CJZ983054:CJZ1048576 CTV983054:CTV1048576 DDR983054:DDR1048576 DNN983054:DNN1048576 DXJ983054:DXJ1048576 EHF983054:EHF1048576 ERB983054:ERB1048576 FAX983054:FAX1048576 FKT983054:FKT1048576 FUP983054:FUP1048576 GEL983054:GEL1048576 GOH983054:GOH1048576 GYD983054:GYD1048576 HHZ983054:HHZ1048576 HRV983054:HRV1048576 IBR983054:IBR1048576 ILN983054:ILN1048576 IVJ983054:IVJ1048576 JFF983054:JFF1048576 JPB983054:JPB1048576 JYX983054:JYX1048576 KIT983054:KIT1048576 KSP983054:KSP1048576 LCL983054:LCL1048576 LMH983054:LMH1048576 LWD983054:LWD1048576 MFZ983054:MFZ1048576 MPV983054:MPV1048576 MZR983054:MZR1048576 NJN983054:NJN1048576 NTJ983054:NTJ1048576 ODF983054:ODF1048576 ONB983054:ONB1048576 OWX983054:OWX1048576 PGT983054:PGT1048576 PQP983054:PQP1048576 QAL983054:QAL1048576 QKH983054:QKH1048576 QUD983054:QUD1048576 RDZ983054:RDZ1048576 RNV983054:RNV1048576 RXR983054:RXR1048576 SHN983054:SHN1048576 SRJ983054:SRJ1048576 TBF983054:TBF1048576 TLB983054:TLB1048576 TUX983054:TUX1048576 UET983054:UET1048576 UOP983054:UOP1048576 UYL983054:UYL1048576 VIH983054:VIH1048576 VSD983054:VSD1048576 WBZ983054:WBZ1048576 WLV983054:WLV1048576 WVR983054:WVR1048576 K1:JE1048576 J8:J10"/>
  </dataValidation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J28"/>
  <sheetViews>
    <sheetView view="pageBreakPreview" zoomScale="110" workbookViewId="0">
      <selection sqref="A1:J10"/>
    </sheetView>
  </sheetViews>
  <sheetFormatPr defaultColWidth="9.109375" defaultRowHeight="13.2"/>
  <cols>
    <col min="1" max="16384" width="9.109375" style="62"/>
  </cols>
  <sheetData>
    <row r="1" spans="1:10">
      <c r="A1" s="61"/>
      <c r="B1" s="61"/>
      <c r="C1" s="61"/>
      <c r="D1" s="61"/>
      <c r="E1" s="61"/>
      <c r="F1" s="61"/>
      <c r="G1" s="61"/>
      <c r="H1" s="61"/>
      <c r="I1" s="61"/>
      <c r="J1" s="61"/>
    </row>
    <row r="2" spans="1:10" ht="15.6">
      <c r="A2" s="333" t="s">
        <v>252</v>
      </c>
      <c r="B2" s="333"/>
      <c r="C2" s="333"/>
      <c r="D2" s="333"/>
      <c r="E2" s="333"/>
      <c r="F2" s="333"/>
      <c r="G2" s="333"/>
      <c r="H2" s="333"/>
      <c r="I2" s="333"/>
      <c r="J2" s="333"/>
    </row>
    <row r="3" spans="1:10">
      <c r="A3" s="61"/>
      <c r="B3" s="61"/>
      <c r="C3" s="61"/>
      <c r="D3" s="61"/>
      <c r="E3" s="61"/>
      <c r="F3" s="61"/>
      <c r="G3" s="61"/>
      <c r="H3" s="61"/>
      <c r="I3" s="61"/>
      <c r="J3" s="61"/>
    </row>
    <row r="4" spans="1:10" ht="12.75" customHeight="1">
      <c r="A4" s="334" t="s">
        <v>253</v>
      </c>
      <c r="B4" s="334"/>
      <c r="C4" s="334"/>
      <c r="D4" s="334"/>
      <c r="E4" s="334"/>
      <c r="F4" s="334"/>
      <c r="G4" s="334"/>
      <c r="H4" s="334"/>
      <c r="I4" s="334"/>
      <c r="J4" s="334"/>
    </row>
    <row r="5" spans="1:10" ht="12.75" customHeight="1">
      <c r="A5" s="334"/>
      <c r="B5" s="334"/>
      <c r="C5" s="334"/>
      <c r="D5" s="334"/>
      <c r="E5" s="334"/>
      <c r="F5" s="334"/>
      <c r="G5" s="334"/>
      <c r="H5" s="334"/>
      <c r="I5" s="334"/>
      <c r="J5" s="334"/>
    </row>
    <row r="6" spans="1:10" ht="12.75" customHeight="1">
      <c r="A6" s="334"/>
      <c r="B6" s="334"/>
      <c r="C6" s="334"/>
      <c r="D6" s="334"/>
      <c r="E6" s="334"/>
      <c r="F6" s="334"/>
      <c r="G6" s="334"/>
      <c r="H6" s="334"/>
      <c r="I6" s="334"/>
      <c r="J6" s="334"/>
    </row>
    <row r="7" spans="1:10" ht="12.75" customHeight="1">
      <c r="A7" s="334"/>
      <c r="B7" s="334"/>
      <c r="C7" s="334"/>
      <c r="D7" s="334"/>
      <c r="E7" s="334"/>
      <c r="F7" s="334"/>
      <c r="G7" s="334"/>
      <c r="H7" s="334"/>
      <c r="I7" s="334"/>
      <c r="J7" s="334"/>
    </row>
    <row r="8" spans="1:10" ht="12.75" customHeight="1">
      <c r="A8" s="334"/>
      <c r="B8" s="334"/>
      <c r="C8" s="334"/>
      <c r="D8" s="334"/>
      <c r="E8" s="334"/>
      <c r="F8" s="334"/>
      <c r="G8" s="334"/>
      <c r="H8" s="334"/>
      <c r="I8" s="334"/>
      <c r="J8" s="334"/>
    </row>
    <row r="9" spans="1:10" ht="12.75" customHeight="1">
      <c r="A9" s="334"/>
      <c r="B9" s="334"/>
      <c r="C9" s="334"/>
      <c r="D9" s="334"/>
      <c r="E9" s="334"/>
      <c r="F9" s="334"/>
      <c r="G9" s="334"/>
      <c r="H9" s="334"/>
      <c r="I9" s="334"/>
      <c r="J9" s="334"/>
    </row>
    <row r="10" spans="1:10" ht="12.75" customHeight="1">
      <c r="A10" s="334"/>
      <c r="B10" s="334"/>
      <c r="C10" s="334"/>
      <c r="D10" s="334"/>
      <c r="E10" s="334"/>
      <c r="F10" s="334"/>
      <c r="G10" s="334"/>
      <c r="H10" s="334"/>
      <c r="I10" s="334"/>
      <c r="J10" s="334"/>
    </row>
    <row r="11" spans="1:10">
      <c r="A11" s="335"/>
      <c r="B11" s="335"/>
      <c r="C11" s="335"/>
      <c r="D11" s="335"/>
      <c r="E11" s="335"/>
      <c r="F11" s="335"/>
      <c r="G11" s="335"/>
      <c r="H11" s="335"/>
      <c r="I11" s="335"/>
      <c r="J11" s="335"/>
    </row>
    <row r="12" spans="1:10">
      <c r="A12" s="63"/>
      <c r="B12" s="63"/>
      <c r="C12" s="63"/>
      <c r="D12" s="63"/>
      <c r="E12" s="63"/>
      <c r="F12" s="63"/>
      <c r="G12" s="63"/>
      <c r="H12" s="63"/>
      <c r="I12" s="63"/>
      <c r="J12" s="63"/>
    </row>
    <row r="13" spans="1:10">
      <c r="A13" s="63"/>
      <c r="B13" s="63"/>
      <c r="C13" s="63"/>
      <c r="D13" s="63"/>
      <c r="E13" s="63"/>
      <c r="F13" s="63"/>
      <c r="G13" s="63"/>
      <c r="H13" s="63"/>
      <c r="I13" s="63"/>
      <c r="J13" s="63"/>
    </row>
    <row r="14" spans="1:10">
      <c r="A14" s="63"/>
      <c r="B14" s="63"/>
      <c r="C14" s="63"/>
      <c r="D14" s="63"/>
      <c r="E14" s="63"/>
      <c r="F14" s="63"/>
      <c r="G14" s="63"/>
      <c r="H14" s="63"/>
      <c r="I14" s="63"/>
      <c r="J14" s="63"/>
    </row>
    <row r="15" spans="1:10">
      <c r="A15" s="63"/>
      <c r="B15" s="63"/>
      <c r="C15" s="63"/>
      <c r="D15" s="63"/>
      <c r="E15" s="63"/>
      <c r="F15" s="63"/>
      <c r="G15" s="63"/>
      <c r="H15" s="63"/>
      <c r="I15" s="63"/>
      <c r="J15" s="63"/>
    </row>
    <row r="16" spans="1:10">
      <c r="A16" s="63"/>
      <c r="B16" s="63"/>
      <c r="C16" s="63"/>
      <c r="D16" s="63"/>
      <c r="E16" s="63"/>
      <c r="F16" s="63"/>
      <c r="G16" s="63"/>
      <c r="H16" s="63"/>
      <c r="I16" s="63"/>
      <c r="J16" s="63"/>
    </row>
    <row r="17" spans="1:10">
      <c r="A17" s="63"/>
      <c r="B17" s="63"/>
      <c r="C17" s="63"/>
      <c r="D17" s="63"/>
      <c r="E17" s="63"/>
      <c r="F17" s="63"/>
      <c r="G17" s="63"/>
      <c r="H17" s="63"/>
      <c r="I17" s="63"/>
      <c r="J17" s="63"/>
    </row>
    <row r="18" spans="1:10">
      <c r="A18" s="63"/>
      <c r="B18" s="63"/>
      <c r="C18" s="63"/>
      <c r="D18" s="63"/>
      <c r="E18" s="63"/>
      <c r="F18" s="63"/>
      <c r="G18" s="63"/>
      <c r="H18" s="63"/>
      <c r="I18" s="63"/>
      <c r="J18" s="63"/>
    </row>
    <row r="19" spans="1:10">
      <c r="A19" s="63"/>
      <c r="B19" s="63"/>
      <c r="C19" s="63"/>
      <c r="D19" s="63"/>
      <c r="E19" s="63"/>
      <c r="F19" s="63"/>
      <c r="G19" s="63"/>
      <c r="H19" s="63"/>
      <c r="I19" s="63"/>
      <c r="J19" s="63"/>
    </row>
    <row r="20" spans="1:10">
      <c r="A20" s="63"/>
      <c r="B20" s="63"/>
      <c r="C20" s="63"/>
      <c r="D20" s="63"/>
      <c r="E20" s="63"/>
      <c r="F20" s="63"/>
      <c r="G20" s="63"/>
      <c r="H20" s="63"/>
      <c r="I20" s="63"/>
      <c r="J20" s="63"/>
    </row>
    <row r="21" spans="1:10">
      <c r="A21" s="63"/>
      <c r="B21" s="63"/>
      <c r="C21" s="63"/>
      <c r="D21" s="63"/>
      <c r="E21" s="63"/>
      <c r="F21" s="63"/>
      <c r="G21" s="63"/>
      <c r="H21" s="63"/>
      <c r="I21" s="63"/>
      <c r="J21" s="63"/>
    </row>
    <row r="22" spans="1:10">
      <c r="A22" s="63"/>
      <c r="B22" s="63"/>
      <c r="C22" s="63"/>
      <c r="D22" s="63"/>
      <c r="E22" s="63"/>
      <c r="F22" s="63"/>
      <c r="G22" s="63"/>
      <c r="H22" s="63"/>
      <c r="I22" s="63"/>
      <c r="J22" s="63"/>
    </row>
    <row r="23" spans="1:10">
      <c r="A23" s="63"/>
      <c r="B23" s="63"/>
      <c r="C23" s="63"/>
      <c r="D23" s="63"/>
      <c r="E23" s="63"/>
      <c r="F23" s="63"/>
      <c r="G23" s="63"/>
      <c r="H23" s="63"/>
      <c r="I23" s="63"/>
      <c r="J23" s="63"/>
    </row>
    <row r="24" spans="1:10">
      <c r="A24" s="63"/>
      <c r="B24" s="63"/>
      <c r="C24" s="63"/>
      <c r="D24" s="63"/>
      <c r="E24" s="63"/>
      <c r="F24" s="63"/>
      <c r="G24" s="63"/>
      <c r="H24" s="63"/>
      <c r="I24" s="63"/>
      <c r="J24" s="63"/>
    </row>
    <row r="25" spans="1:10">
      <c r="A25" s="63"/>
      <c r="B25" s="63"/>
      <c r="C25" s="63"/>
      <c r="D25" s="63"/>
      <c r="E25" s="63"/>
      <c r="F25" s="63"/>
      <c r="G25" s="63"/>
      <c r="H25" s="63"/>
      <c r="I25" s="63"/>
      <c r="J25" s="63"/>
    </row>
    <row r="26" spans="1:10" ht="15">
      <c r="A26" s="63"/>
      <c r="B26" s="63"/>
      <c r="C26" s="63"/>
      <c r="D26" s="63"/>
      <c r="E26" s="63"/>
      <c r="F26" s="63"/>
      <c r="G26" s="63"/>
      <c r="H26" s="63"/>
      <c r="I26" s="64"/>
      <c r="J26" s="63"/>
    </row>
    <row r="27" spans="1:10">
      <c r="A27" s="63"/>
      <c r="B27" s="63"/>
      <c r="C27" s="63"/>
      <c r="D27" s="63"/>
      <c r="E27" s="63"/>
      <c r="F27" s="63"/>
      <c r="G27" s="63"/>
      <c r="H27" s="63"/>
      <c r="I27" s="63"/>
      <c r="J27" s="63"/>
    </row>
    <row r="28" spans="1:10">
      <c r="A28" s="63"/>
      <c r="B28" s="63"/>
      <c r="C28" s="63"/>
      <c r="D28" s="63"/>
      <c r="E28" s="63"/>
      <c r="F28" s="63"/>
      <c r="G28" s="63"/>
      <c r="H28" s="63"/>
      <c r="I28" s="63"/>
      <c r="J28" s="63"/>
    </row>
  </sheetData>
  <mergeCells count="3">
    <mergeCell ref="A2:J2"/>
    <mergeCell ref="A4:J10"/>
    <mergeCell ref="A11:J11"/>
  </mergeCells>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 </vt:lpstr>
      <vt:lpstr>Bilanca</vt:lpstr>
      <vt:lpstr>RDG</vt:lpstr>
      <vt:lpstr>NT_I</vt:lpstr>
      <vt:lpstr>NT_D</vt:lpstr>
      <vt:lpstr>PK</vt:lpstr>
      <vt:lpstr>Bilješke</vt:lpstr>
      <vt:lpstr>Bilješke!Podrucje_ispisa</vt:lpstr>
      <vt:lpstr>'OPĆI PODACI '!Podrucje_ispisa</vt:lpstr>
      <vt:lpstr>PK!Podrucje_ispisa</vt:lpstr>
      <vt:lpstr>RDG!Podrucje_ispisa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julkri</dc:creator>
  <cp:lastModifiedBy>semgor</cp:lastModifiedBy>
  <cp:lastPrinted>2016-01-27T09:49:22Z</cp:lastPrinted>
  <dcterms:created xsi:type="dcterms:W3CDTF">2012-08-17T07:09:46Z</dcterms:created>
  <dcterms:modified xsi:type="dcterms:W3CDTF">2016-01-29T11:33:21Z</dcterms:modified>
</cp:coreProperties>
</file>